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https://elior-my.sharepoint.com/personal/samaouche_elior_net/Documents/samaouche/Documents/1_Direction B&amp;I/5_CRM/1. OPERATIONS/2025/Février 2026/"/>
    </mc:Choice>
  </mc:AlternateContent>
  <xr:revisionPtr revIDLastSave="0" documentId="8_{968569FB-B3C6-43AF-A2F8-9E045187A3E2}" xr6:coauthVersionLast="47" xr6:coauthVersionMax="47" xr10:uidLastSave="{00000000-0000-0000-0000-000000000000}"/>
  <bookViews>
    <workbookView xWindow="-120" yWindow="-120" windowWidth="29040" windowHeight="15720" activeTab="6" xr2:uid="{BB097B8E-8699-4BB0-B257-F086226E3D1C}"/>
  </bookViews>
  <sheets>
    <sheet name="ARPEGE" sheetId="4" r:id="rId1"/>
    <sheet name="DR IDF SUD" sheetId="6" r:id="rId2"/>
    <sheet name="DR IDF NORD" sheetId="5" r:id="rId3"/>
    <sheet name="DR RSP ENSEIGNEMENT" sheetId="3" r:id="rId4"/>
    <sheet name="DR MS" sheetId="1" r:id="rId5"/>
    <sheet name="DR PENITENTIAIRE" sheetId="2" r:id="rId6"/>
    <sheet name="DR CC IDF" sheetId="7"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s>
  <definedNames>
    <definedName name="_xlnm._FilterDatabase" localSheetId="6" hidden="1">'DR CC IDF'!$A$1:$AH$95</definedName>
    <definedName name="_xlnm._FilterDatabase" localSheetId="2" hidden="1">'DR IDF NORD'!$A$4:$O$179</definedName>
    <definedName name="_xlnm._FilterDatabase" localSheetId="1" hidden="1">'DR IDF SUD'!$A$5:$Q$176</definedName>
    <definedName name="_xlnm._FilterDatabase" localSheetId="5" hidden="1">'DR PENITENTIAIRE'!$A$3:$O$57</definedName>
    <definedName name="_xlnm._FilterDatabase" localSheetId="3" hidden="1">'DR RSP ENSEIGNEMENT'!$A$1:$AD$148</definedName>
    <definedName name="A60306A">"zoneed5"</definedName>
    <definedName name="achatrevente">[1]Saisie!$A$42</definedName>
    <definedName name="annee">[2]choix!$B$21</definedName>
    <definedName name="année1">'[1]Saisie DADI Gpe'!$J$22</definedName>
    <definedName name="année2">'[1]Saisie DADI Gpe'!$J$23</definedName>
    <definedName name="année3">'[1]Saisie DADI Gpe'!$J$24</definedName>
    <definedName name="année4">'[1]Saisie DADI Gpe'!$J$25</definedName>
    <definedName name="année5">'[1]Saisie DADI Gpe'!$J$26</definedName>
    <definedName name="anneep">[2]choix!$B$20</definedName>
    <definedName name="annéep">[2]choix!$B$20</definedName>
    <definedName name="budgetcdpf">#REF!</definedName>
    <definedName name="budgetng6">#REF!</definedName>
    <definedName name="budgetng8">#REF!</definedName>
    <definedName name="budgetng9">#REF!</definedName>
    <definedName name="CA_prev">[1]Saisie!$C$38</definedName>
    <definedName name="CBO_PREV">[1]Saisie!$E$38</definedName>
    <definedName name="cdpf">[2]choix!$F$3:$H$5592</definedName>
    <definedName name="cdpf1">[2]choix!$M$56</definedName>
    <definedName name="cdpf2">[2]choix!$M$57</definedName>
    <definedName name="cdpf3">[2]choix!$M$58</definedName>
    <definedName name="cdpf4">[2]choix!$M$59</definedName>
    <definedName name="cdpf5">[2]choix!$M$60</definedName>
    <definedName name="cdpfc">[2]Consultation!$E$8</definedName>
    <definedName name="creditbail">[2]Saisie!$F$26</definedName>
    <definedName name="dadinum">[2]Modification!$K$7</definedName>
    <definedName name="dadinumc">[2]Consultation!$K$7</definedName>
    <definedName name="datecomité">[1]Saisie!$K$35</definedName>
    <definedName name="datecomité1">'[1]Saisie DADI Gpe'!$K$32</definedName>
    <definedName name="datecomité2">'[1]Saisie DADI Gpe'!$K$71</definedName>
    <definedName name="datecomitém">[1]Modification!$K$36</definedName>
    <definedName name="datedecaiss">[1]Saisie!$E$43</definedName>
    <definedName name="datedecaiss1">'[1]Saisie DADI Gpe'!$E$43</definedName>
    <definedName name="datedecaiss2">'[1]Saisie DADI Gpe'!$E$79</definedName>
    <definedName name="datedecaissm">[1]Modification!$E$44</definedName>
    <definedName name="dateemission">[2]Saisie!$K$33</definedName>
    <definedName name="dateemission1">'[1]Saisie DADI Gpe'!$K$30</definedName>
    <definedName name="dateemission2">'[1]Saisie DADI Gpe'!$K$69</definedName>
    <definedName name="daterefus">[2]Saisie!$K$37</definedName>
    <definedName name="datevalidation">[2]Saisie!$K$35</definedName>
    <definedName name="decision">[1]Saisie!$M$39</definedName>
    <definedName name="decision2">'[1]Saisie DADI Gpe'!$M$75</definedName>
    <definedName name="decisionm">[1]Modification!$M$39</definedName>
    <definedName name="designation">[2]Saisie!$D$12</definedName>
    <definedName name="designation1">'[1]Saisie DADI Gpe'!$D$13</definedName>
    <definedName name="designation2">'[1]Saisie DADI Gpe'!$D$54</definedName>
    <definedName name="Dimanches">'[4]U_Parametre FP'!#REF!</definedName>
    <definedName name="dr">[2]choix!$M$4:$N$47</definedName>
    <definedName name="durée">'[1]Saisie DADI Gpe'!$E$22</definedName>
    <definedName name="durée_amo">[5]CE!$C$5</definedName>
    <definedName name="durée_contrat">[5]CE!$C$4</definedName>
    <definedName name="fdspropres">[2]Saisie!$C$26</definedName>
    <definedName name="Forfait_CGAM">'[4]U_Parametre FP'!#REF!</definedName>
    <definedName name="_xlnm.Print_Titles" localSheetId="3">'DR RSP ENSEIGNEMENT'!$1:$1</definedName>
    <definedName name="investexo">'[1]Saisie DADI Gpe'!$I$41</definedName>
    <definedName name="investexob">'[1]Saisie DADI Gpe'!$K$43</definedName>
    <definedName name="libDR">'[6]Chrono DADI 07 08'!#REF!</definedName>
    <definedName name="LibExploit">[4]U_FAPA!#REF!</definedName>
    <definedName name="localisation">[2]choix!$A$9</definedName>
    <definedName name="localisationc">[2]Consultation!$D$36</definedName>
    <definedName name="location">[2]Saisie!$I$26</definedName>
    <definedName name="locm">[2]choix!$A$10</definedName>
    <definedName name="Minima">'[4]U_Minima FP'!$B$24:$D$33</definedName>
    <definedName name="modeinv1">[2]choix!$O$56</definedName>
    <definedName name="modeinv2">[2]choix!$O$57</definedName>
    <definedName name="modeinv3">[2]choix!$O$58</definedName>
    <definedName name="modeinv4">[2]choix!$O$59</definedName>
    <definedName name="modeinv5">[2]choix!$O$60</definedName>
    <definedName name="montant">[2]Saisie!$E$29</definedName>
    <definedName name="montant_invest">[5]CE!$C$6</definedName>
    <definedName name="montant_JF2">[4]U_FP!$AJ$104</definedName>
    <definedName name="montant1">[2]choix!$N$56</definedName>
    <definedName name="montant2">[2]choix!$N$57</definedName>
    <definedName name="montant3">[2]choix!$N$58</definedName>
    <definedName name="montant4">[2]choix!$N$59</definedName>
    <definedName name="montant5">[2]choix!$N$60</definedName>
    <definedName name="montantb">[2]Saisie!$J$29</definedName>
    <definedName name="montantb1">'[1]Saisie DADI Gpe'!$J$20</definedName>
    <definedName name="montantb2">'[1]Saisie DADI Gpe'!$J$65</definedName>
    <definedName name="montanttotal1">'[1]Saisie DADI Gpe'!$E$20</definedName>
    <definedName name="montanttotal2">'[1]Saisie DADI Gpe'!$E$65</definedName>
    <definedName name="motif">[2]Saisie!$D$15</definedName>
    <definedName name="motif1">'[1]Saisie DADI Gpe'!$D$15</definedName>
    <definedName name="motif2">'[1]Saisie DADI Gpe'!$D$57</definedName>
    <definedName name="motifrefus">[2]Saisie!$I$41</definedName>
    <definedName name="nature">[2]choix!$A$13</definedName>
    <definedName name="NATURE_CONTRAT">[5]Paramètres!$B$26:$B$28</definedName>
    <definedName name="naturec">[2]Consultation!$D$34</definedName>
    <definedName name="naturem">[2]choix!$A$14</definedName>
    <definedName name="niveau_1">#REF!</definedName>
    <definedName name="niveau_2">#REF!</definedName>
    <definedName name="niveau_3">#REF!</definedName>
    <definedName name="niveau_4">#REF!</definedName>
    <definedName name="niveau_5">#REF!</definedName>
    <definedName name="niveau_6">#REF!</definedName>
    <definedName name="niveau_7">#REF!</definedName>
    <definedName name="niveau_8">#REF!</definedName>
    <definedName name="niveau_9">#REF!</definedName>
    <definedName name="NOM_CLIENT">'[7]Identité Client'!$C$4</definedName>
    <definedName name="nomcdpf">[2]choix!$H$1</definedName>
    <definedName name="nomloc">[2]choix!$C$8</definedName>
    <definedName name="nomnature">[2]choix!$C$12</definedName>
    <definedName name="nomrefus">[2]choix!$C$66</definedName>
    <definedName name="nomtype">[2]choix!$C$1</definedName>
    <definedName name="numcdpf">[2]choix!$G$1</definedName>
    <definedName name="numcdpf2">[8]choix!$G$2</definedName>
    <definedName name="numcdpfc">[2]Consultation!$C$8</definedName>
    <definedName name="position">[2]choix!$E$1</definedName>
    <definedName name="Primes">'[4]U_Parametre FP'!$B$12:$D$22</definedName>
    <definedName name="Print_Area" localSheetId="2">'DR IDF NORD'!$A$1:$O$71</definedName>
    <definedName name="Print_Titles" localSheetId="2">'DR IDF NORD'!$1:$4</definedName>
    <definedName name="recherche">[2]choix!$G$3:$I$5592</definedName>
    <definedName name="recherchel">[2]choix!$C$9:$D$10</definedName>
    <definedName name="recherchen">[2]choix!$C$13:$D$15</definedName>
    <definedName name="rechercher">[2]choix!$C$67:$D$71</definedName>
    <definedName name="recherchet">[2]choix!$C$2:$D$5</definedName>
    <definedName name="refcdpf">[2]choix!$F$1</definedName>
    <definedName name="reflocalisation">[2]choix!$B$8</definedName>
    <definedName name="refnature">[2]choix!$B$12</definedName>
    <definedName name="refrefus">[2]choix!$B$66</definedName>
    <definedName name="reftype">[2]choix!$B$1</definedName>
    <definedName name="refus">[2]choix!$A$67</definedName>
    <definedName name="refusc">[2]Consultation!$I$42</definedName>
    <definedName name="refusm">[2]choix!$A$68</definedName>
    <definedName name="Rotation_WE">[4]U_FP!#REF!</definedName>
    <definedName name="Seuil1">[4]U_FP!#REF!</definedName>
    <definedName name="Seuil2">[4]U_FP!#REF!</definedName>
    <definedName name="Statut">[4]U_FP!#REF!</definedName>
    <definedName name="tableau_JF2">'[4]U_Parametre FP'!$A$37:$B$49</definedName>
    <definedName name="top">[2]DADI!$B$797</definedName>
    <definedName name="toplocalisation">[2]DADI!$P$797</definedName>
    <definedName name="topnature">[2]DADI!$Q$797</definedName>
    <definedName name="toprefus">[2]DADI!$Z$797</definedName>
    <definedName name="toptype">[2]DADI!$O$797</definedName>
    <definedName name="type">[2]choix!$A$2</definedName>
    <definedName name="TYPE_CONTRAT">[5]Paramètres!$A$26:$A$28</definedName>
    <definedName name="typec">[2]Consultation!$D$38</definedName>
    <definedName name="typem">[2]choix!$A$3</definedName>
    <definedName name="valeur_residuelle">[5]CE!$C$7</definedName>
    <definedName name="_xlnm.Print_Area" localSheetId="1">'DR IDF SUD'!$A$1:$L$173</definedName>
    <definedName name="_xlnm.Print_Area" localSheetId="5">'DR PENITENTIAIRE'!$A$1:$N$100</definedName>
    <definedName name="_xlnm.Print_Area" localSheetId="3">'DR RSP ENSEIGNEMENT'!$A$1:$AC$148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48" i="3" l="1"/>
  <c r="H148" i="3"/>
  <c r="G148" i="3"/>
  <c r="I147" i="3"/>
  <c r="H147" i="3"/>
  <c r="G147" i="3"/>
  <c r="I146" i="3"/>
  <c r="H146" i="3"/>
  <c r="G146" i="3"/>
  <c r="I145" i="3"/>
  <c r="H145" i="3"/>
  <c r="G145" i="3"/>
  <c r="I144" i="3"/>
  <c r="H144" i="3"/>
  <c r="G144" i="3"/>
  <c r="I143" i="3"/>
  <c r="H143" i="3"/>
  <c r="G143" i="3"/>
  <c r="I142" i="3"/>
  <c r="H142" i="3"/>
  <c r="G142" i="3"/>
  <c r="I141" i="3"/>
  <c r="H141" i="3"/>
  <c r="G141" i="3"/>
  <c r="I140" i="3"/>
  <c r="H140" i="3"/>
  <c r="G140" i="3"/>
  <c r="I139" i="3"/>
  <c r="H139" i="3"/>
  <c r="G139" i="3"/>
  <c r="I138" i="3"/>
  <c r="H138" i="3"/>
  <c r="G138" i="3"/>
  <c r="I137" i="3"/>
  <c r="H137" i="3"/>
  <c r="G137" i="3"/>
  <c r="I136" i="3"/>
  <c r="H136" i="3"/>
  <c r="G136" i="3"/>
  <c r="I135" i="3"/>
  <c r="H135" i="3"/>
  <c r="G135" i="3"/>
  <c r="I134" i="3"/>
  <c r="H134" i="3"/>
  <c r="G134" i="3"/>
  <c r="I133" i="3"/>
  <c r="H133" i="3"/>
  <c r="G133" i="3"/>
  <c r="I132" i="3"/>
  <c r="H132" i="3"/>
  <c r="G132" i="3"/>
  <c r="I131" i="3"/>
  <c r="H131" i="3"/>
  <c r="G131" i="3"/>
  <c r="I130" i="3"/>
  <c r="H130" i="3"/>
  <c r="G130" i="3"/>
  <c r="I128" i="3"/>
  <c r="H128" i="3"/>
  <c r="G128" i="3"/>
  <c r="I127" i="3"/>
  <c r="H127" i="3"/>
  <c r="G127" i="3"/>
  <c r="I126" i="3"/>
  <c r="H126" i="3"/>
  <c r="G126" i="3"/>
  <c r="I125" i="3"/>
  <c r="H125" i="3"/>
  <c r="G125" i="3"/>
  <c r="I124" i="3"/>
  <c r="H124" i="3"/>
  <c r="G124" i="3"/>
  <c r="I123" i="3"/>
  <c r="H123" i="3"/>
  <c r="G123" i="3"/>
  <c r="I122" i="3"/>
  <c r="H122" i="3"/>
  <c r="G122" i="3"/>
  <c r="I121" i="3"/>
  <c r="H121" i="3"/>
  <c r="G121" i="3"/>
  <c r="I120" i="3"/>
  <c r="H120" i="3"/>
  <c r="G120" i="3"/>
  <c r="I119" i="3"/>
  <c r="H119" i="3"/>
  <c r="G119" i="3"/>
  <c r="I118" i="3"/>
  <c r="H118" i="3"/>
  <c r="G118" i="3"/>
  <c r="I117" i="3"/>
  <c r="H117" i="3"/>
  <c r="G117" i="3"/>
  <c r="I116" i="3"/>
  <c r="H116" i="3"/>
  <c r="G116" i="3"/>
  <c r="I115" i="3"/>
  <c r="H115" i="3"/>
  <c r="G115" i="3"/>
  <c r="I114" i="3"/>
  <c r="H114" i="3"/>
  <c r="G114" i="3"/>
  <c r="I113" i="3"/>
  <c r="H113" i="3"/>
  <c r="G113" i="3"/>
  <c r="I112" i="3"/>
  <c r="H112" i="3"/>
  <c r="G112" i="3"/>
  <c r="I111" i="3"/>
  <c r="H111" i="3"/>
  <c r="G111" i="3"/>
  <c r="I110" i="3"/>
  <c r="H110" i="3"/>
  <c r="G110" i="3"/>
  <c r="I109" i="3"/>
  <c r="H109" i="3"/>
  <c r="G109" i="3"/>
  <c r="I108" i="3"/>
  <c r="H108" i="3"/>
  <c r="G108" i="3"/>
  <c r="I107" i="3"/>
  <c r="H107" i="3"/>
  <c r="G107" i="3"/>
  <c r="I106" i="3"/>
  <c r="H106" i="3"/>
  <c r="G106" i="3"/>
  <c r="I105" i="3"/>
  <c r="H105" i="3"/>
  <c r="G105" i="3"/>
  <c r="I104" i="3"/>
  <c r="H104" i="3"/>
  <c r="G104" i="3"/>
  <c r="I103" i="3"/>
  <c r="H103" i="3"/>
  <c r="G103" i="3"/>
  <c r="I102" i="3"/>
  <c r="H102" i="3"/>
  <c r="G102" i="3"/>
  <c r="I101" i="3"/>
  <c r="H101" i="3"/>
  <c r="G101" i="3"/>
  <c r="I100" i="3"/>
  <c r="H100" i="3"/>
  <c r="G100" i="3"/>
  <c r="I99" i="3"/>
  <c r="H99" i="3"/>
  <c r="G99" i="3"/>
  <c r="I98" i="3"/>
  <c r="H98" i="3"/>
  <c r="G98" i="3"/>
  <c r="I97" i="3"/>
  <c r="H97" i="3"/>
  <c r="G97" i="3"/>
  <c r="I96" i="3"/>
  <c r="H96" i="3"/>
  <c r="G96" i="3"/>
  <c r="I95" i="3"/>
  <c r="H95" i="3"/>
  <c r="G95" i="3"/>
  <c r="I94" i="3"/>
  <c r="H94" i="3"/>
  <c r="G94" i="3"/>
  <c r="I93" i="3"/>
  <c r="H93" i="3"/>
  <c r="G93" i="3"/>
  <c r="I92" i="3"/>
  <c r="H92" i="3"/>
  <c r="G92" i="3"/>
  <c r="I91" i="3"/>
  <c r="H91" i="3"/>
  <c r="G91" i="3"/>
  <c r="I90" i="3"/>
  <c r="H90" i="3"/>
  <c r="G90" i="3"/>
  <c r="I89" i="3"/>
  <c r="H89" i="3"/>
  <c r="G89" i="3"/>
  <c r="I88" i="3"/>
  <c r="H88" i="3"/>
  <c r="G88" i="3"/>
  <c r="I87" i="3"/>
  <c r="H87" i="3"/>
  <c r="G87" i="3"/>
  <c r="I86" i="3"/>
  <c r="H86" i="3"/>
  <c r="G86" i="3"/>
  <c r="I85" i="3"/>
  <c r="H85" i="3"/>
  <c r="G85" i="3"/>
  <c r="I84" i="3"/>
  <c r="H84" i="3"/>
  <c r="G84" i="3"/>
  <c r="I83" i="3"/>
  <c r="H83" i="3"/>
  <c r="G83" i="3"/>
  <c r="I82" i="3"/>
  <c r="H82" i="3"/>
  <c r="G82" i="3"/>
  <c r="I81" i="3"/>
  <c r="H81" i="3"/>
  <c r="G81" i="3"/>
  <c r="I80" i="3"/>
  <c r="H80" i="3"/>
  <c r="G80" i="3"/>
  <c r="I79" i="3"/>
  <c r="H79" i="3"/>
  <c r="G79" i="3"/>
  <c r="I78" i="3"/>
  <c r="H78" i="3"/>
  <c r="G78" i="3"/>
  <c r="I77" i="3"/>
  <c r="H77" i="3"/>
  <c r="G77" i="3"/>
  <c r="I76" i="3"/>
  <c r="H76" i="3"/>
  <c r="G76" i="3"/>
  <c r="I75" i="3"/>
  <c r="H75" i="3"/>
  <c r="G75" i="3"/>
  <c r="I74" i="3"/>
  <c r="H74" i="3"/>
  <c r="G74" i="3"/>
  <c r="I73" i="3"/>
  <c r="H73" i="3"/>
  <c r="G73" i="3"/>
  <c r="I72" i="3"/>
  <c r="H72" i="3"/>
  <c r="G72" i="3"/>
  <c r="I71" i="3"/>
  <c r="H71" i="3"/>
  <c r="G71" i="3"/>
  <c r="I70" i="3"/>
  <c r="H70" i="3"/>
  <c r="G70" i="3"/>
  <c r="I69" i="3"/>
  <c r="H69" i="3"/>
  <c r="G69" i="3"/>
  <c r="I68" i="3"/>
  <c r="H68" i="3"/>
  <c r="G68" i="3"/>
  <c r="I67" i="3"/>
  <c r="H67" i="3"/>
  <c r="G67" i="3"/>
  <c r="I66" i="3"/>
  <c r="H66" i="3"/>
  <c r="G66" i="3"/>
  <c r="I65" i="3"/>
  <c r="H65" i="3"/>
  <c r="G65" i="3"/>
  <c r="I64" i="3"/>
  <c r="H64" i="3"/>
  <c r="G64" i="3"/>
  <c r="I63" i="3"/>
  <c r="H63" i="3"/>
  <c r="G63" i="3"/>
  <c r="I62" i="3"/>
  <c r="H62" i="3"/>
  <c r="G62" i="3"/>
  <c r="I61" i="3"/>
  <c r="H61" i="3"/>
  <c r="G61" i="3"/>
  <c r="I60" i="3"/>
  <c r="H60" i="3"/>
  <c r="G60" i="3"/>
  <c r="I59" i="3"/>
  <c r="H59" i="3"/>
  <c r="G59" i="3"/>
  <c r="I58" i="3"/>
  <c r="H58" i="3"/>
  <c r="G58" i="3"/>
  <c r="I57" i="3"/>
  <c r="H57" i="3"/>
  <c r="G57" i="3"/>
  <c r="I56" i="3"/>
  <c r="H56" i="3"/>
  <c r="G56" i="3"/>
  <c r="I55" i="3"/>
  <c r="H55" i="3"/>
  <c r="G55" i="3"/>
  <c r="I54" i="3"/>
  <c r="H54" i="3"/>
  <c r="G54" i="3"/>
  <c r="I53" i="3"/>
  <c r="H53" i="3"/>
  <c r="G53" i="3"/>
  <c r="I52" i="3"/>
  <c r="H52" i="3"/>
  <c r="G52" i="3"/>
  <c r="I51" i="3"/>
  <c r="H51" i="3"/>
  <c r="G51" i="3"/>
  <c r="I50" i="3"/>
  <c r="H50" i="3"/>
  <c r="G50" i="3"/>
  <c r="I49" i="3"/>
  <c r="H49" i="3"/>
  <c r="G49" i="3"/>
  <c r="I48" i="3"/>
  <c r="H48" i="3"/>
  <c r="G48" i="3"/>
  <c r="I47" i="3"/>
  <c r="H47" i="3"/>
  <c r="G47" i="3"/>
  <c r="I46" i="3"/>
  <c r="H46" i="3"/>
  <c r="G46" i="3"/>
  <c r="I45" i="3"/>
  <c r="H45" i="3"/>
  <c r="G45" i="3"/>
  <c r="I44" i="3"/>
  <c r="H44" i="3"/>
  <c r="G44" i="3"/>
  <c r="I43" i="3"/>
  <c r="H43" i="3"/>
  <c r="G43" i="3"/>
  <c r="I42" i="3"/>
  <c r="H42" i="3"/>
  <c r="G42" i="3"/>
  <c r="I41" i="3"/>
  <c r="H41" i="3"/>
  <c r="G41" i="3"/>
  <c r="I40" i="3"/>
  <c r="H40" i="3"/>
  <c r="G40" i="3"/>
  <c r="I39" i="3"/>
  <c r="H39" i="3"/>
  <c r="G39" i="3"/>
  <c r="I38" i="3"/>
  <c r="H38" i="3"/>
  <c r="G38" i="3"/>
  <c r="I37" i="3"/>
  <c r="H37" i="3"/>
  <c r="G37" i="3"/>
  <c r="I36" i="3"/>
  <c r="H36" i="3"/>
  <c r="G36" i="3"/>
  <c r="I35" i="3"/>
  <c r="H35" i="3"/>
  <c r="G35" i="3"/>
  <c r="I34" i="3"/>
  <c r="H34" i="3"/>
  <c r="G34" i="3"/>
  <c r="I33" i="3"/>
  <c r="H33" i="3"/>
  <c r="G33" i="3"/>
  <c r="I32" i="3"/>
  <c r="H32" i="3"/>
  <c r="G32" i="3"/>
  <c r="I31" i="3"/>
  <c r="H31" i="3"/>
  <c r="G31" i="3"/>
  <c r="I30" i="3"/>
  <c r="H30" i="3"/>
  <c r="G30" i="3"/>
  <c r="I29" i="3"/>
  <c r="H29" i="3"/>
  <c r="G29" i="3"/>
  <c r="I28" i="3"/>
  <c r="H28" i="3"/>
  <c r="G28" i="3"/>
  <c r="I27" i="3"/>
  <c r="H27" i="3"/>
  <c r="G27" i="3"/>
  <c r="I26" i="3"/>
  <c r="H26" i="3"/>
  <c r="G26" i="3"/>
  <c r="I25" i="3"/>
  <c r="H25" i="3"/>
  <c r="G25" i="3"/>
  <c r="I24" i="3"/>
  <c r="H24" i="3"/>
  <c r="G24" i="3"/>
  <c r="I23" i="3"/>
  <c r="H23" i="3"/>
  <c r="G23" i="3"/>
  <c r="I22" i="3"/>
  <c r="H22" i="3"/>
  <c r="G22" i="3"/>
  <c r="I21" i="3"/>
  <c r="H21" i="3"/>
  <c r="G21" i="3"/>
  <c r="I20" i="3"/>
  <c r="H20" i="3"/>
  <c r="G20" i="3"/>
  <c r="I19" i="3"/>
  <c r="H19" i="3"/>
  <c r="G19" i="3"/>
  <c r="I18" i="3"/>
  <c r="H18" i="3"/>
  <c r="G18" i="3"/>
  <c r="I17" i="3"/>
  <c r="H17" i="3"/>
  <c r="G17" i="3"/>
  <c r="I16" i="3"/>
  <c r="H16" i="3"/>
  <c r="G16" i="3"/>
  <c r="I15" i="3"/>
  <c r="H15" i="3"/>
  <c r="G15" i="3"/>
  <c r="I14" i="3"/>
  <c r="H14" i="3"/>
  <c r="G14" i="3"/>
  <c r="I13" i="3"/>
  <c r="H13" i="3"/>
  <c r="G13" i="3"/>
  <c r="I12" i="3"/>
  <c r="H12" i="3"/>
  <c r="G12" i="3"/>
  <c r="I11" i="3"/>
  <c r="H11" i="3"/>
  <c r="G11" i="3"/>
  <c r="I10" i="3"/>
  <c r="H10" i="3"/>
  <c r="G10" i="3"/>
  <c r="I9" i="3"/>
  <c r="H9" i="3"/>
  <c r="G9" i="3"/>
  <c r="I8" i="3"/>
  <c r="H8" i="3"/>
  <c r="G8" i="3"/>
  <c r="I7" i="3"/>
  <c r="H7" i="3"/>
  <c r="G7" i="3"/>
  <c r="I6" i="3"/>
  <c r="H6" i="3"/>
  <c r="G6" i="3"/>
  <c r="I5" i="3"/>
  <c r="G5" i="3"/>
  <c r="I4" i="3"/>
  <c r="H4" i="3"/>
  <c r="G4" i="3"/>
  <c r="I3" i="3"/>
  <c r="H3" i="3"/>
  <c r="G3" i="3"/>
  <c r="I2" i="3"/>
  <c r="H2" i="3"/>
  <c r="G2" i="3"/>
  <c r="M102" i="2" l="1"/>
</calcChain>
</file>

<file path=xl/sharedStrings.xml><?xml version="1.0" encoding="utf-8"?>
<sst xmlns="http://schemas.openxmlformats.org/spreadsheetml/2006/main" count="9379" uniqueCount="4786">
  <si>
    <t>Coordonnées RS</t>
  </si>
  <si>
    <t>SECTEUR</t>
  </si>
  <si>
    <t>CDPF</t>
  </si>
  <si>
    <t>SITES</t>
  </si>
  <si>
    <t>NB SALARIES</t>
  </si>
  <si>
    <t>ADRESSE</t>
  </si>
  <si>
    <t>CP</t>
  </si>
  <si>
    <t>VILLE</t>
  </si>
  <si>
    <t>ID RU</t>
  </si>
  <si>
    <t>Tél Site</t>
  </si>
  <si>
    <t>Num RU (RS)</t>
  </si>
  <si>
    <t>Mail site</t>
  </si>
  <si>
    <t>Mail RU</t>
  </si>
  <si>
    <t>01 71 13 18  17</t>
  </si>
  <si>
    <t>SECTEUR CHAUVET</t>
  </si>
  <si>
    <t>003124</t>
  </si>
  <si>
    <t>MDR ARMENIENNE GONESSE</t>
  </si>
  <si>
    <t>7  RUE  DE L'EGLANTIER</t>
  </si>
  <si>
    <t>GONESSE</t>
  </si>
  <si>
    <t>Tahar LESBAT</t>
  </si>
  <si>
    <t>06 17 17 64 04</t>
  </si>
  <si>
    <t>av003124@elior.com</t>
  </si>
  <si>
    <t>003159</t>
  </si>
  <si>
    <t>MDR ARMENIENNE MONTMORENCY</t>
  </si>
  <si>
    <t>44  AVENUE  CHARLES DE GAULLE</t>
  </si>
  <si>
    <t>MONTMORENCY</t>
  </si>
  <si>
    <t>Sanae LAABIDI</t>
  </si>
  <si>
    <t>06 75 73 08 92</t>
  </si>
  <si>
    <t>av003159@elior.com</t>
  </si>
  <si>
    <t>003385</t>
  </si>
  <si>
    <t>ARPAVIE LES JARDINS MIRABEAU</t>
  </si>
  <si>
    <t xml:space="preserve">44  RUE  BALARD </t>
  </si>
  <si>
    <t>PARIS</t>
  </si>
  <si>
    <t>Christophe BRIANT</t>
  </si>
  <si>
    <t>06 20 69 01 75</t>
  </si>
  <si>
    <t>av003385@elior.com</t>
  </si>
  <si>
    <t>005294</t>
  </si>
  <si>
    <t>DASSAULT PHILANTHROPIQUE MENNECY</t>
  </si>
  <si>
    <t xml:space="preserve">2  BOULEVARD  DE LA VERVILLE  </t>
  </si>
  <si>
    <t>MENNECY</t>
  </si>
  <si>
    <t>Thierry LOGRE</t>
  </si>
  <si>
    <t>av005294@elior.com</t>
  </si>
  <si>
    <t>005998</t>
  </si>
  <si>
    <t>DASSAULT DAUPHINE PHIL CORBEIL</t>
  </si>
  <si>
    <t>80  RUE DE LA DAUPHINE</t>
  </si>
  <si>
    <t>CORBEIL ESSONNES</t>
  </si>
  <si>
    <t>Vincent FOUQUET</t>
  </si>
  <si>
    <t>06 32 74 84 05</t>
  </si>
  <si>
    <t>av005998@elior.com</t>
  </si>
  <si>
    <t>008672</t>
  </si>
  <si>
    <t>FONDATION A. DE GAULLE MILON LA C</t>
  </si>
  <si>
    <t xml:space="preserve">5  ROUTE  DE ROMAINVILLE  </t>
  </si>
  <si>
    <t>MILON LA CHAPELLE</t>
  </si>
  <si>
    <t>Xavier DRACON</t>
  </si>
  <si>
    <t>06 62 19 61 80</t>
  </si>
  <si>
    <t>av008672@elior.com</t>
  </si>
  <si>
    <t>042920</t>
  </si>
  <si>
    <t>MAISON DES CHAMPS MAREIL MARLY</t>
  </si>
  <si>
    <t>2  ALLEE  DES VERGERS</t>
  </si>
  <si>
    <t>MAREIL MARLY</t>
  </si>
  <si>
    <t>Ahamada AHMED</t>
  </si>
  <si>
    <t>av042920@elior.com</t>
  </si>
  <si>
    <t>046031</t>
  </si>
  <si>
    <t>DASSAULT MAS PHILANTHROPIQUE CORBEIL</t>
  </si>
  <si>
    <t>1  RUE  JEAN PIESTRE</t>
  </si>
  <si>
    <t>Jeremy GOURC</t>
  </si>
  <si>
    <t>07 62 39 45 02</t>
  </si>
  <si>
    <t>av046031@elior.com</t>
  </si>
  <si>
    <t>046398</t>
  </si>
  <si>
    <t>ASSOC ND DE JOYE PARIS</t>
  </si>
  <si>
    <t xml:space="preserve">71 AVENUE DENFERT ROCHEREAU </t>
  </si>
  <si>
    <t>Patricia DELGADO</t>
  </si>
  <si>
    <t>06 99 27 85 80</t>
  </si>
  <si>
    <t>av046398@elior.com</t>
  </si>
  <si>
    <t>048234</t>
  </si>
  <si>
    <t>MAISON NOTRE DAME DU PECQ</t>
  </si>
  <si>
    <t>53  RUE  DE PARIS</t>
  </si>
  <si>
    <t>LE PECQ</t>
  </si>
  <si>
    <t>Fréderic MICHEAU</t>
  </si>
  <si>
    <t>07 63 30 80 99</t>
  </si>
  <si>
    <t>av048234@elior.com</t>
  </si>
  <si>
    <t>048447</t>
  </si>
  <si>
    <t>FOYER DUMONTEIL</t>
  </si>
  <si>
    <t>25 RUE MOUSSET-ROBERT</t>
  </si>
  <si>
    <t>Freddy SOMMIER</t>
  </si>
  <si>
    <t>av048447@elior.com</t>
  </si>
  <si>
    <t>07 62 66 43 31</t>
  </si>
  <si>
    <t>SECTEUR DUCROCQ</t>
  </si>
  <si>
    <t>001369</t>
  </si>
  <si>
    <t>RES ST REGIS ET VILLA EPINOMIS COMPIEGNE</t>
  </si>
  <si>
    <t>7 rue de Gramont (rés)</t>
  </si>
  <si>
    <t>COMPIEGNE</t>
  </si>
  <si>
    <t>Mickael MARSEILLE</t>
  </si>
  <si>
    <t>06 69 35 14 81</t>
  </si>
  <si>
    <t>av001369@elior.com</t>
  </si>
  <si>
    <t>4 rue du Plémont (villa)</t>
  </si>
  <si>
    <t>042940</t>
  </si>
  <si>
    <t>OD MALTE MAS PARIS</t>
  </si>
  <si>
    <t>56-60 rue d'Hautpoul</t>
  </si>
  <si>
    <t xml:space="preserve">Khalid GHOUFIRI </t>
  </si>
  <si>
    <t xml:space="preserve">01 42 39 36 77 </t>
  </si>
  <si>
    <t>06 50 37 28 44</t>
  </si>
  <si>
    <t>av042940@elior.com</t>
  </si>
  <si>
    <t>045687</t>
  </si>
  <si>
    <t>CONG ND PARIS FORFAIT</t>
  </si>
  <si>
    <t>11 rue de la Chaise</t>
  </si>
  <si>
    <t xml:space="preserve">Jean-Pierre NOURRY                           </t>
  </si>
  <si>
    <t>01 45 49 36 42</t>
  </si>
  <si>
    <t xml:space="preserve"> 06 30 92 32 77                   </t>
  </si>
  <si>
    <t>av045687@elior.com</t>
  </si>
  <si>
    <t>045958</t>
  </si>
  <si>
    <t>MDR AUGUSTINES ST GERMAIN</t>
  </si>
  <si>
    <t>1 Place Lamant</t>
  </si>
  <si>
    <t>ST GERMAIN EN LAYE</t>
  </si>
  <si>
    <t>Cyril TESSON</t>
  </si>
  <si>
    <t xml:space="preserve"> 01 34 51 36 77</t>
  </si>
  <si>
    <t>06 34 69 91 31</t>
  </si>
  <si>
    <t>av045958@elior.com</t>
  </si>
  <si>
    <t>048537</t>
  </si>
  <si>
    <t>MAISON NATIONALE DES ARTISTES</t>
  </si>
  <si>
    <t>14 rue Charles VII</t>
  </si>
  <si>
    <t>NOGENT SUR MARNE</t>
  </si>
  <si>
    <t>BENOIT ADDIDJI</t>
  </si>
  <si>
    <t>01 48 71 34 85</t>
  </si>
  <si>
    <t>06 62 28 68 00</t>
  </si>
  <si>
    <t>av048537@elior.com</t>
  </si>
  <si>
    <t>049699</t>
  </si>
  <si>
    <t>ETS ST PIE X APPRENTIS D AUTEUIL</t>
  </si>
  <si>
    <t>5bis Route Stratégique</t>
  </si>
  <si>
    <t>DOMONT</t>
  </si>
  <si>
    <t>Vincent THUILLIEZ</t>
  </si>
  <si>
    <t>01 39 90 88 73</t>
  </si>
  <si>
    <t>06 72 91 70 34</t>
  </si>
  <si>
    <t>av049699@elior.com</t>
  </si>
  <si>
    <t>060894</t>
  </si>
  <si>
    <t>RESIDENCE COGEDIM CLUB PARIS AUTEUIL</t>
  </si>
  <si>
    <t>113 Boulevard de Suchet</t>
  </si>
  <si>
    <t xml:space="preserve">Caroline FOURNIER </t>
  </si>
  <si>
    <t>06 04 16 36 85</t>
  </si>
  <si>
    <t>av060894@elior.com</t>
  </si>
  <si>
    <t>062198</t>
  </si>
  <si>
    <t>EHPAD COGNACQ JAY RUEIL MALMAISON</t>
  </si>
  <si>
    <t xml:space="preserve">6 avenue de Versailles </t>
  </si>
  <si>
    <t>RUEIL MALMAISON</t>
  </si>
  <si>
    <t>Delali MATHEUS</t>
  </si>
  <si>
    <t>06 17 48 48 52</t>
  </si>
  <si>
    <t>av062198@elior.com</t>
  </si>
  <si>
    <t>063562</t>
  </si>
  <si>
    <t>EHPAD RES CATHERINE LABOURE PARIS</t>
  </si>
  <si>
    <t xml:space="preserve">77 rue de Reuilly </t>
  </si>
  <si>
    <t>Jean-Michel SOLVET</t>
  </si>
  <si>
    <t>01 81 70 21 45</t>
  </si>
  <si>
    <t>06 59 90 41 19</t>
  </si>
  <si>
    <t>av063562@elior.com</t>
  </si>
  <si>
    <t>063564</t>
  </si>
  <si>
    <t>EHPAD RES ST JOSEPH LOUVECIENNES</t>
  </si>
  <si>
    <t>45 rue du Général Leclerc</t>
  </si>
  <si>
    <t>LOUVECIENNES</t>
  </si>
  <si>
    <t>Aziz BOUHAJ</t>
  </si>
  <si>
    <t>06 63 27 72 32</t>
  </si>
  <si>
    <t>av063564@elior.com</t>
  </si>
  <si>
    <t>064058</t>
  </si>
  <si>
    <t>FOYER PARISIEN LE PRINCE</t>
  </si>
  <si>
    <t>63 rue Monsieur Le Prince</t>
  </si>
  <si>
    <t>Lionel BARANES
Nacéra MELLAKHI</t>
  </si>
  <si>
    <t>07 74 45 43 91
06 58 13 72 94</t>
  </si>
  <si>
    <t>av064058@elior.com</t>
  </si>
  <si>
    <t>064134</t>
  </si>
  <si>
    <t>FOYER PARISIEN IMPASSE REILLE</t>
  </si>
  <si>
    <t>9 impasse Reille</t>
  </si>
  <si>
    <t>Lionel BARANES</t>
  </si>
  <si>
    <t>07 74 45 43 91</t>
  </si>
  <si>
    <t>av064131@elior.com</t>
  </si>
  <si>
    <t>064086</t>
  </si>
  <si>
    <t>COGEDIM RESIDENCE SENIORS NOHEE SEVRES</t>
  </si>
  <si>
    <t>74 grande Rue</t>
  </si>
  <si>
    <t>SEVRES</t>
  </si>
  <si>
    <t>Baligh BELHADJ YAHIA</t>
  </si>
  <si>
    <t>06 11 03 80 69</t>
  </si>
  <si>
    <t>av064086@elior.com</t>
  </si>
  <si>
    <t>064114</t>
  </si>
  <si>
    <t>HESPERIDES NEUILLY SAINT JAMES</t>
  </si>
  <si>
    <t>8 rue Delabordère</t>
  </si>
  <si>
    <t>NEUILLY</t>
  </si>
  <si>
    <t>Nacer AOUNI</t>
  </si>
  <si>
    <t>06 99 95 96 58</t>
  </si>
  <si>
    <t>av064114@elior.com</t>
  </si>
  <si>
    <t>064786</t>
  </si>
  <si>
    <t>FOYER DE VIE BUSSY SAINT GEORGES</t>
  </si>
  <si>
    <t>76 avenue Charles De Gaulle</t>
  </si>
  <si>
    <t xml:space="preserve"> BUSSY SAINT GEORGES</t>
  </si>
  <si>
    <t>Samba DJELOU</t>
  </si>
  <si>
    <t>06 29 17 72 19</t>
  </si>
  <si>
    <t>av064786@elior.com</t>
  </si>
  <si>
    <t>064787</t>
  </si>
  <si>
    <t>RESIDENCE DE LA DHUYS</t>
  </si>
  <si>
    <t xml:space="preserve">10 rue d'Alger </t>
  </si>
  <si>
    <t>DAMPMART</t>
  </si>
  <si>
    <t>Thierry Judic</t>
  </si>
  <si>
    <t>06 28 71 35 59</t>
  </si>
  <si>
    <t>av064787@elior.com</t>
  </si>
  <si>
    <t xml:space="preserve">07 62 66 43 31 </t>
  </si>
  <si>
    <t>064789</t>
  </si>
  <si>
    <t>FAM LA COUDRAIE</t>
  </si>
  <si>
    <t>Chemin de la Coudraie</t>
  </si>
  <si>
    <t>POMPONNE</t>
  </si>
  <si>
    <t>Sylvie LE TOURNEUR</t>
  </si>
  <si>
    <t>07 69 35 33 13</t>
  </si>
  <si>
    <t>av064789@elior.com</t>
  </si>
  <si>
    <t>064788</t>
  </si>
  <si>
    <t>IME MICHEL MONTAIGNE</t>
  </si>
  <si>
    <t>Avenue de Turenne</t>
  </si>
  <si>
    <t>CHELLES</t>
  </si>
  <si>
    <t>David GIULI</t>
  </si>
  <si>
    <t>07 71 59 42 86</t>
  </si>
  <si>
    <t>av064788@elior.com</t>
  </si>
  <si>
    <t>064798</t>
  </si>
  <si>
    <t>CONGREGATION CHEVILLY DES MISSIONS</t>
  </si>
  <si>
    <t>12 rue du Père Mazurié</t>
  </si>
  <si>
    <t>CHEVILLY LA RUE</t>
  </si>
  <si>
    <t>Quentin QUEUELEVEE</t>
  </si>
  <si>
    <t>06 63 14 00 25</t>
  </si>
  <si>
    <t>av064798@elior.com</t>
  </si>
  <si>
    <t>06 69 13 79 24</t>
  </si>
  <si>
    <t>SECTEUR FERRON</t>
  </si>
  <si>
    <t>004226</t>
  </si>
  <si>
    <t>MDR ST JOSEPH ISSY LES MOULINEAUX</t>
  </si>
  <si>
    <t>22 RUE DE L'ABBE DERRY</t>
  </si>
  <si>
    <t>ISSY LES MOULINEAUX</t>
  </si>
  <si>
    <t>Christian REDING</t>
  </si>
  <si>
    <t>01 47 36 43 69</t>
  </si>
  <si>
    <t>06 81 16 42 35</t>
  </si>
  <si>
    <t>av004226@elior.com</t>
  </si>
  <si>
    <t>christian.reding@elior.fr</t>
  </si>
  <si>
    <t>049519</t>
  </si>
  <si>
    <t>FAM L OREE DES BOULEAUX LIMAY</t>
  </si>
  <si>
    <t>32-34 AVENUE EDOUARD FOSSE</t>
  </si>
  <si>
    <t>LIMAY</t>
  </si>
  <si>
    <t>Frédérique THOMAS</t>
  </si>
  <si>
    <t>01 30 68 11 70</t>
  </si>
  <si>
    <t>07 67 72 99 85</t>
  </si>
  <si>
    <t>av049519@elior.com</t>
  </si>
  <si>
    <t>frederique.thomas@elior.fr</t>
  </si>
  <si>
    <t>049520</t>
  </si>
  <si>
    <t>FAM LE BOIS DES SAULES PLAISIR</t>
  </si>
  <si>
    <t>RUE GILLES DEROZIERES</t>
  </si>
  <si>
    <t>PLAISIR</t>
  </si>
  <si>
    <t>Harouna TRAORE</t>
  </si>
  <si>
    <t>01 34 92 89 93</t>
  </si>
  <si>
    <t>06 18 60 89 06</t>
  </si>
  <si>
    <t>av049520@elior.com</t>
  </si>
  <si>
    <t>harouna.traore@elior.fr</t>
  </si>
  <si>
    <t>061283</t>
  </si>
  <si>
    <t>FOYER LES COURLIS</t>
  </si>
  <si>
    <t>20 PLACE PAUL DEMANGE</t>
  </si>
  <si>
    <t>MONTESSON</t>
  </si>
  <si>
    <t>Sandrine TOUATI</t>
  </si>
  <si>
    <t>01 30 09 61 57</t>
  </si>
  <si>
    <t>06 23 03 34 66</t>
  </si>
  <si>
    <t>av061283@elior.com</t>
  </si>
  <si>
    <t>062388</t>
  </si>
  <si>
    <t>FAM DE BECHEVILLE LES MUREAUX</t>
  </si>
  <si>
    <t>1 RUE BAPTISTE MARCET</t>
  </si>
  <si>
    <t>LES MUREAUX</t>
  </si>
  <si>
    <t>Sébastien DONAT</t>
  </si>
  <si>
    <t xml:space="preserve">01 34 92 86 65 </t>
  </si>
  <si>
    <t>06 60 78 32 32</t>
  </si>
  <si>
    <t>av062388@elior.com</t>
  </si>
  <si>
    <t>sebastien.donat@elior.fr</t>
  </si>
  <si>
    <t>061602</t>
  </si>
  <si>
    <t>MGEN ATRT PARIS 13</t>
  </si>
  <si>
    <t>22-28 RUE DE LA POINTE D IVRY</t>
  </si>
  <si>
    <t>Pascal MONTAUBERY</t>
  </si>
  <si>
    <t>07 64 38 95 70</t>
  </si>
  <si>
    <t>av061602@elior.com</t>
  </si>
  <si>
    <t>pascal.montaubery1@elior.fr</t>
  </si>
  <si>
    <t>064135</t>
  </si>
  <si>
    <t>ESAT LES FOURNEAUX DE MARTHE ET MATTHIEU</t>
  </si>
  <si>
    <t>101 RUE HENRI DUNANT</t>
  </si>
  <si>
    <t>COLOMBES</t>
  </si>
  <si>
    <t>Mahamadou DIANE</t>
  </si>
  <si>
    <t>01 81 93 60 16</t>
  </si>
  <si>
    <t>06 24 29 49 65</t>
  </si>
  <si>
    <t>av064135@elior.com</t>
  </si>
  <si>
    <t>mahamadou.diane@elior.fr</t>
  </si>
  <si>
    <t>06 58 55 07 22</t>
  </si>
  <si>
    <t>SECTEUR PAVILLA</t>
  </si>
  <si>
    <t>044713</t>
  </si>
  <si>
    <t>FRANCE HORIZON RES LES PATIOS DE LYERRES</t>
  </si>
  <si>
    <t xml:space="preserve">2  RUE  RENE LALIQUE  </t>
  </si>
  <si>
    <t>COMBS LA VILLE</t>
  </si>
  <si>
    <t>Christophe MERCEREAU</t>
  </si>
  <si>
    <t>06 10 61 08 95</t>
  </si>
  <si>
    <t>av044713@elior.com</t>
  </si>
  <si>
    <t>047075</t>
  </si>
  <si>
    <t>EHPAD SOLEMNES SAVIGNY LE TEMPLE</t>
  </si>
  <si>
    <t xml:space="preserve">8 AVENUE DU 8 MAI </t>
  </si>
  <si>
    <t>SAVIGNY LE TEMPLE</t>
  </si>
  <si>
    <t>Rémi PETOZZI</t>
  </si>
  <si>
    <t>06 11 81 03 33</t>
  </si>
  <si>
    <t>av047075@elior.com</t>
  </si>
  <si>
    <t>047076</t>
  </si>
  <si>
    <t>EHPAD SOLEMNES COURBEVOIE</t>
  </si>
  <si>
    <t>39  AVENUE  MARCEAU</t>
  </si>
  <si>
    <t>COURBEVOIE</t>
  </si>
  <si>
    <t>Julien LORENZO</t>
  </si>
  <si>
    <t>06 25 63 55 81</t>
  </si>
  <si>
    <t>av047076@elior.com</t>
  </si>
  <si>
    <t>047077</t>
  </si>
  <si>
    <t>EHPAD SOLEMNES TREMBLAY EN FRANCE</t>
  </si>
  <si>
    <t xml:space="preserve">9 ALLEE DES TILLEULS  </t>
  </si>
  <si>
    <t>TREMBLAY EN FRANCE</t>
  </si>
  <si>
    <t>Gauthier MUENDO TITI MBAKI</t>
  </si>
  <si>
    <t>06 22 69 69 64</t>
  </si>
  <si>
    <t>av047077@elior.com</t>
  </si>
  <si>
    <t>062089</t>
  </si>
  <si>
    <t>DIACONESSES RES LES CHENETS COURBEVOIE</t>
  </si>
  <si>
    <t xml:space="preserve">51 BIS RUE VICTOR HUGO </t>
  </si>
  <si>
    <t>Hassan IBRAHIM</t>
  </si>
  <si>
    <t>06 58 87 62 93</t>
  </si>
  <si>
    <t>av062089@elior.com</t>
  </si>
  <si>
    <t>062090</t>
  </si>
  <si>
    <t>DIACONESSES RES LA MUETTE PARIS</t>
  </si>
  <si>
    <t>43  RUE  DU SERGENT BAUCHAT</t>
  </si>
  <si>
    <t>Roxane FENIE</t>
  </si>
  <si>
    <t>06 26 13 47 66</t>
  </si>
  <si>
    <t>av062090@elior.com</t>
  </si>
  <si>
    <t>062092</t>
  </si>
  <si>
    <t>DIACONESSES RES MOSAIQUE VILLEMOISSON</t>
  </si>
  <si>
    <t xml:space="preserve">49 RUE D'ORGEVAL </t>
  </si>
  <si>
    <t>VILLEMOISSON SUR ORGE</t>
  </si>
  <si>
    <t>Idrissa SIDIBE</t>
  </si>
  <si>
    <t>07 87 98 24 02</t>
  </si>
  <si>
    <t>av062092@elior.com</t>
  </si>
  <si>
    <t>063352</t>
  </si>
  <si>
    <t>UMIS HOP ST JEAN GENNEVILLIERS</t>
  </si>
  <si>
    <t>89 AVENUE DES GRESILLONS</t>
  </si>
  <si>
    <t>GENNEVILLIERS</t>
  </si>
  <si>
    <t>Jean-Luc GOURDAIN</t>
  </si>
  <si>
    <t>06 62 42 10 93</t>
  </si>
  <si>
    <t>av063352@elior.com</t>
  </si>
  <si>
    <t>063520</t>
  </si>
  <si>
    <t>INSTITUT LE VAL MANDE</t>
  </si>
  <si>
    <t xml:space="preserve">7 RUE MONGENOT  </t>
  </si>
  <si>
    <t>ST MANDE</t>
  </si>
  <si>
    <t>Jose FERNANDES</t>
  </si>
  <si>
    <t>06 67 94 42 68</t>
  </si>
  <si>
    <t>av063520@elior.com</t>
  </si>
  <si>
    <t>063521</t>
  </si>
  <si>
    <t>EAM LE VAL D ESSONNE DRAVEIL</t>
  </si>
  <si>
    <t>31 RUE DE L'HERMITAGE</t>
  </si>
  <si>
    <t>DRAVEIL</t>
  </si>
  <si>
    <t>Noémie HENERY ATEXIDE</t>
  </si>
  <si>
    <t>06 60 93 14 35</t>
  </si>
  <si>
    <t>av063521@elior.com</t>
  </si>
  <si>
    <t>063972</t>
  </si>
  <si>
    <t>EHPAD RES ST CHARLES FED ES</t>
  </si>
  <si>
    <t>138 RUE D'ESTIENNE D'ORVES</t>
  </si>
  <si>
    <t>VERRIERES LE BUISSON</t>
  </si>
  <si>
    <t>Serge KOUADIO BI</t>
  </si>
  <si>
    <t>06 99 55 16 33</t>
  </si>
  <si>
    <t>av063972@elior.com</t>
  </si>
  <si>
    <t>064259</t>
  </si>
  <si>
    <t>EHPAD LA CASCADE FONDATION DIACONNESSES</t>
  </si>
  <si>
    <t>5 RUE DE L'EMBARCADERE</t>
  </si>
  <si>
    <t>LE PERREUX-SUR-MARNE</t>
  </si>
  <si>
    <t>Cédric CARIGNY</t>
  </si>
  <si>
    <t>07 69 44 63 38</t>
  </si>
  <si>
    <t>av064259@elior.com</t>
  </si>
  <si>
    <t>064475</t>
  </si>
  <si>
    <t>EHPAD ST VINCENT DE PAUL FOCSS</t>
  </si>
  <si>
    <t>6 RUE DU REPOS</t>
  </si>
  <si>
    <t>STAINS</t>
  </si>
  <si>
    <t>Safaye DIALLO</t>
  </si>
  <si>
    <t>06 70 88 71 68</t>
  </si>
  <si>
    <t>av064475@elior.com</t>
  </si>
  <si>
    <t>064476</t>
  </si>
  <si>
    <t>HOPITAL MERE ENFANT EST PARISIEN</t>
  </si>
  <si>
    <t>9 RUE DES BLUETS</t>
  </si>
  <si>
    <t>Stéphanie LANGRAND</t>
  </si>
  <si>
    <t>07 78 13 92 37</t>
  </si>
  <si>
    <t>av064476@elior.com</t>
  </si>
  <si>
    <t>063157</t>
  </si>
  <si>
    <t>FOYER CHAUSSY BRIE ARAMIS COMTE ROBERT</t>
  </si>
  <si>
    <t xml:space="preserve">10 BIS AVENUE BEAU  </t>
  </si>
  <si>
    <t>BRIE COMTE ROBERT</t>
  </si>
  <si>
    <t>Samia OULEBSIR</t>
  </si>
  <si>
    <t>06 05 80 90 80</t>
  </si>
  <si>
    <t>av063157@elior.com</t>
  </si>
  <si>
    <t>063509</t>
  </si>
  <si>
    <t>RES MAISON YERSIN AGEPFP PARIS</t>
  </si>
  <si>
    <t>30-32 AVENUE DE LA PORTE D'IVRY</t>
  </si>
  <si>
    <t>Fabienne BAJAZET</t>
  </si>
  <si>
    <t>06 61 48 93 8_</t>
  </si>
  <si>
    <t>av063509@elior.com</t>
  </si>
  <si>
    <t xml:space="preserve">Dernière màj : </t>
  </si>
  <si>
    <t>av146059@elior.com</t>
  </si>
  <si>
    <t>01.60.63.56.38</t>
  </si>
  <si>
    <t>Eric ZENON</t>
  </si>
  <si>
    <t>MESS</t>
  </si>
  <si>
    <t>telemaque.reau.pci@elior.com</t>
  </si>
  <si>
    <t>01.60.63.56.37</t>
  </si>
  <si>
    <t>Julie MARQUES RODRIGUES</t>
  </si>
  <si>
    <t>CANTINE</t>
  </si>
  <si>
    <t>av146057@elior.com</t>
  </si>
  <si>
    <t>01.60.63.58.59</t>
  </si>
  <si>
    <t xml:space="preserve">Grégory RABIA </t>
  </si>
  <si>
    <t>RD</t>
  </si>
  <si>
    <t>146057</t>
  </si>
  <si>
    <t xml:space="preserve">Grégory RABIA
gregory.rabia@elior.fr
06 58 49 72 05
</t>
  </si>
  <si>
    <t>sylvette.caron@elior.fr</t>
  </si>
  <si>
    <t>01.72.62.60.94</t>
  </si>
  <si>
    <t xml:space="preserve">Sylvette CARON </t>
  </si>
  <si>
    <t>Le Plessis Picard - Réau
77556 MOISSY CRAMAYEL</t>
  </si>
  <si>
    <r>
      <t xml:space="preserve">SUD FRANCILIEN
</t>
    </r>
    <r>
      <rPr>
        <b/>
        <i/>
        <sz val="10"/>
        <rFont val="Calibri"/>
        <family val="2"/>
        <scheme val="minor"/>
      </rPr>
      <t>(REAU)</t>
    </r>
  </si>
  <si>
    <r>
      <rPr>
        <b/>
        <sz val="10"/>
        <rFont val="Calibri"/>
        <family val="2"/>
        <scheme val="minor"/>
      </rPr>
      <t>Issam KHALIFA</t>
    </r>
    <r>
      <rPr>
        <sz val="10"/>
        <rFont val="Calibri"/>
        <family val="2"/>
        <scheme val="minor"/>
      </rPr>
      <t xml:space="preserve">
T. 06.69.06.45.17
issam.khalifa@elior.fr
</t>
    </r>
  </si>
  <si>
    <t>av146061@elior.com</t>
  </si>
  <si>
    <t>02.28.22.02.37</t>
  </si>
  <si>
    <t>Adrien DAHERON</t>
  </si>
  <si>
    <t>146061</t>
  </si>
  <si>
    <t>telemaque.nantes.pci@elior.com</t>
  </si>
  <si>
    <t>02.28.22.29.12</t>
  </si>
  <si>
    <t>Julie GUERRA</t>
  </si>
  <si>
    <t>146060</t>
  </si>
  <si>
    <t>Emilie COSTARD
emilie.costard@elior.fr</t>
  </si>
  <si>
    <t>av146062@elior.com</t>
  </si>
  <si>
    <t>02.28.22.29.13</t>
  </si>
  <si>
    <t xml:space="preserve">Tony COMMUNAL </t>
  </si>
  <si>
    <t>146062</t>
  </si>
  <si>
    <t>barbara.hellebuyck@elior.fr</t>
  </si>
  <si>
    <t>02.72.65.33.22
02.28.22.29.12</t>
  </si>
  <si>
    <t xml:space="preserve">Barbara HELLEBUYCK </t>
  </si>
  <si>
    <t>Rue de la Mainguais
44500 NANTES</t>
  </si>
  <si>
    <t>NANTES</t>
  </si>
  <si>
    <t>MA</t>
  </si>
  <si>
    <t>av146056@elior.com</t>
  </si>
  <si>
    <t>03.20.16.45.21</t>
  </si>
  <si>
    <t>Julien CREPELLE</t>
  </si>
  <si>
    <t>av146054@elior.com</t>
  </si>
  <si>
    <t>03.20.16.45.22</t>
  </si>
  <si>
    <t xml:space="preserve">Patrick COCHETEUX </t>
  </si>
  <si>
    <t>av146055@elior.com</t>
  </si>
  <si>
    <t>03.20.16.45.86</t>
  </si>
  <si>
    <t xml:space="preserve">Emmanuel BARBIEUX </t>
  </si>
  <si>
    <t>Emmanuel BARBIEUX 
emmanuel.barbieux@elior.fr</t>
  </si>
  <si>
    <t>patrick.picouleau@elior.fr</t>
  </si>
  <si>
    <t>03.20.16.45.20</t>
  </si>
  <si>
    <t xml:space="preserve">Patrick PICOULEAU </t>
  </si>
  <si>
    <t>41B - Route de Carvin - Lieu-dit Canton du Pommier
59112 ANNOEULLIN</t>
  </si>
  <si>
    <r>
      <t xml:space="preserve">ANNOEULLIN
</t>
    </r>
    <r>
      <rPr>
        <b/>
        <i/>
        <sz val="10"/>
        <rFont val="Calibri"/>
        <family val="2"/>
        <scheme val="minor"/>
      </rPr>
      <t>(LILLE)</t>
    </r>
  </si>
  <si>
    <r>
      <t xml:space="preserve">Michaël PILLIEZ
</t>
    </r>
    <r>
      <rPr>
        <sz val="9"/>
        <rFont val="Calibri"/>
        <family val="2"/>
        <scheme val="minor"/>
      </rPr>
      <t>T. 06.61.13.89.86
michael.pilliez@elior.fr</t>
    </r>
  </si>
  <si>
    <t>MAIL</t>
  </si>
  <si>
    <t>TEL</t>
  </si>
  <si>
    <t>Responsable d'unité</t>
  </si>
  <si>
    <t>ACTIVITE</t>
  </si>
  <si>
    <t xml:space="preserve">N° SIRET </t>
  </si>
  <si>
    <t xml:space="preserve">Qui contacter en cas d'absence du Directeur de la restauration ? </t>
  </si>
  <si>
    <t>Directeur de 
La Restauration</t>
  </si>
  <si>
    <t>Adresse de l'établissement</t>
  </si>
  <si>
    <t>Nom Etablissement</t>
  </si>
  <si>
    <t xml:space="preserve">Type </t>
  </si>
  <si>
    <t>PPP3</t>
  </si>
  <si>
    <t>guillaume.vinet@elior.fr</t>
  </si>
  <si>
    <t>04.88.22.91.67</t>
  </si>
  <si>
    <t>en cours de recrutement</t>
  </si>
  <si>
    <t>063771</t>
  </si>
  <si>
    <t>philippe.caffier@elior.fr
av063770@elior.com</t>
  </si>
  <si>
    <t>04.88.22.91.98</t>
  </si>
  <si>
    <t>063770</t>
  </si>
  <si>
    <t>thomas.fertil@elior.fr
av063769@elior.com</t>
  </si>
  <si>
    <t>04.88.22.91.99</t>
  </si>
  <si>
    <t>Thomas FERTIL</t>
  </si>
  <si>
    <t>063769</t>
  </si>
  <si>
    <t>Pascale BEILLON</t>
  </si>
  <si>
    <t>luc.soccodato@elior.fr</t>
  </si>
  <si>
    <t>04.88.22.91.36</t>
  </si>
  <si>
    <t>Luc SOCCODATO
Adjointe HQSE : 
Pascale BEILLON</t>
  </si>
  <si>
    <t>239 Chemin de Morgiou
13404 MARSEILLE</t>
  </si>
  <si>
    <t>MARSEILLE 
"LES BAUMETTES"</t>
  </si>
  <si>
    <r>
      <t xml:space="preserve">Evelyne BESNARD
</t>
    </r>
    <r>
      <rPr>
        <sz val="9"/>
        <rFont val="Calibri"/>
        <family val="2"/>
        <scheme val="minor"/>
      </rPr>
      <t>T. 06.58.45.38.23
evelyne.besnard@elior.fr</t>
    </r>
    <r>
      <rPr>
        <b/>
        <sz val="10"/>
        <rFont val="Calibri"/>
        <family val="2"/>
        <scheme val="minor"/>
      </rPr>
      <t xml:space="preserve">                                                                                                                                                                                                                                                                                                                                    Adjointe : CELOTTI Céline </t>
    </r>
  </si>
  <si>
    <t>MGD23</t>
  </si>
  <si>
    <t>sophie.merolla@elior.fr</t>
  </si>
  <si>
    <t>04.91.35.77.43.</t>
  </si>
  <si>
    <t xml:space="preserve">MEROLLA Sophie </t>
  </si>
  <si>
    <t>064660</t>
  </si>
  <si>
    <t>en attente</t>
  </si>
  <si>
    <t>Sophie MEROLLA</t>
  </si>
  <si>
    <t>Mnt Commandant de Robien, 13011 Marseille</t>
  </si>
  <si>
    <t>EPM MARSEILLE</t>
  </si>
  <si>
    <t>EPM</t>
  </si>
  <si>
    <t xml:space="preserve"> Frédéric ONNIEN</t>
  </si>
  <si>
    <t>064658</t>
  </si>
  <si>
    <t xml:space="preserve">Johan COMMES </t>
  </si>
  <si>
    <t>064654</t>
  </si>
  <si>
    <t xml:space="preserve">Philipp LORENZ </t>
  </si>
  <si>
    <t>SAS</t>
  </si>
  <si>
    <t>064663</t>
  </si>
  <si>
    <t xml:space="preserve">Steve COLONNA </t>
  </si>
  <si>
    <t>Adjoint au RR : LOUCHEUX Camille</t>
  </si>
  <si>
    <t>sebastien.boucher@elior.fr</t>
  </si>
  <si>
    <t xml:space="preserve">04.94.00.76.90 </t>
  </si>
  <si>
    <t>Sébastien BOUCHER</t>
  </si>
  <si>
    <t>Quartier Castille, Rte de la Crau, 83210 La Farlède</t>
  </si>
  <si>
    <t>Toulon - La Farlède</t>
  </si>
  <si>
    <t>CANTINE SAS</t>
  </si>
  <si>
    <t>163533</t>
  </si>
  <si>
    <t>camille.auge@elior.fr</t>
  </si>
  <si>
    <t>04.13.95.11.50</t>
  </si>
  <si>
    <t xml:space="preserve">Camille AUGE </t>
  </si>
  <si>
    <t xml:space="preserve">RD SAS </t>
  </si>
  <si>
    <t>163532</t>
  </si>
  <si>
    <t>av142761@elior.com</t>
  </si>
  <si>
    <t>04.90.03.96.05</t>
  </si>
  <si>
    <t xml:space="preserve">Philippe MINODIER </t>
  </si>
  <si>
    <t>064655</t>
  </si>
  <si>
    <t>av142760@elior.com</t>
  </si>
  <si>
    <t>04.90.03.30.66</t>
  </si>
  <si>
    <t xml:space="preserve">Mélanie SEGUIN </t>
  </si>
  <si>
    <t>064651</t>
  </si>
  <si>
    <t>av142762@elior.com</t>
  </si>
  <si>
    <t>04.90.03.30.65</t>
  </si>
  <si>
    <t>GHIONE Fabien</t>
  </si>
  <si>
    <t>064659</t>
  </si>
  <si>
    <t>Priviligier :
Hervé DEVILLERS 
av142762@elior.com
OU 
Adjoint au RR : MATHIEU Juliette</t>
  </si>
  <si>
    <t>Laurent CONNAULT</t>
  </si>
  <si>
    <t>90 rue Panisset
84130 LE PONTET</t>
  </si>
  <si>
    <r>
      <t xml:space="preserve">LE PONTET
</t>
    </r>
    <r>
      <rPr>
        <b/>
        <i/>
        <sz val="10"/>
        <rFont val="Calibri"/>
        <family val="2"/>
        <scheme val="minor"/>
      </rPr>
      <t>(AVIGNON)</t>
    </r>
  </si>
  <si>
    <t>av142746@elior.com</t>
  </si>
  <si>
    <t>04.90.91.20.33</t>
  </si>
  <si>
    <t xml:space="preserve">Alexia NUCCI </t>
  </si>
  <si>
    <t xml:space="preserve"> 064657</t>
  </si>
  <si>
    <t>av142745@elior.com</t>
  </si>
  <si>
    <t>04.90.99.10.13</t>
  </si>
  <si>
    <t xml:space="preserve">Frédéric VICINI </t>
  </si>
  <si>
    <t>064653</t>
  </si>
  <si>
    <t>av142747@elior.com</t>
  </si>
  <si>
    <t xml:space="preserve">Christian ALEX </t>
  </si>
  <si>
    <t>064662</t>
  </si>
  <si>
    <t xml:space="preserve">Adjoint au RR : Jennifer CHABAUD </t>
  </si>
  <si>
    <t>eric.pitrat@elior.fr</t>
  </si>
  <si>
    <t>04.90.99.10.03</t>
  </si>
  <si>
    <t xml:space="preserve">Eric PITRAT </t>
  </si>
  <si>
    <t>Quartier des réadoubs
13150 TARASCON</t>
  </si>
  <si>
    <t>TARASCON</t>
  </si>
  <si>
    <t>CE</t>
  </si>
  <si>
    <t>av142751@elior.com</t>
  </si>
  <si>
    <t>04.90.42.39.92</t>
  </si>
  <si>
    <t xml:space="preserve">Cédric SERRA </t>
  </si>
  <si>
    <t xml:space="preserve">064656 </t>
  </si>
  <si>
    <t>av142750@elior.com</t>
  </si>
  <si>
    <t>04.90.44.61.21</t>
  </si>
  <si>
    <t xml:space="preserve">Slami MAHJOUBA </t>
  </si>
  <si>
    <t>064652</t>
  </si>
  <si>
    <t>av142756@elior.com</t>
  </si>
  <si>
    <t>04.90.44.61.08</t>
  </si>
  <si>
    <t xml:space="preserve">Thierry ALLAERT </t>
  </si>
  <si>
    <t>064661</t>
  </si>
  <si>
    <t xml:space="preserve">Adjoint au RR : Omar MEDDAR    </t>
  </si>
  <si>
    <t>yvan.jouanneau@elior.fr</t>
  </si>
  <si>
    <t>04.90.44.61.77</t>
  </si>
  <si>
    <t xml:space="preserve">Yvan JOUANNEAU </t>
  </si>
  <si>
    <t>Centre de Détention de SALON DE PROVENCE
Avenue Gabriel VOISIN                                                                       CS 50369                                                                                                           13 658 SALON DE PROVENCE CEDEX</t>
  </si>
  <si>
    <t>SALON DE PROVENCE</t>
  </si>
  <si>
    <t>CD</t>
  </si>
  <si>
    <r>
      <t xml:space="preserve">Evelyne BESNARD
</t>
    </r>
    <r>
      <rPr>
        <sz val="9"/>
        <rFont val="Calibri"/>
        <family val="2"/>
        <scheme val="minor"/>
      </rPr>
      <t xml:space="preserve">T. 06.58.45.38.23
evelyne.besnard@elior.fr                                 
</t>
    </r>
    <r>
      <rPr>
        <b/>
        <sz val="9"/>
        <rFont val="Calibri"/>
        <family val="2"/>
        <scheme val="minor"/>
      </rPr>
      <t xml:space="preserve">                                                                              </t>
    </r>
    <r>
      <rPr>
        <b/>
        <sz val="9"/>
        <color rgb="FFFF0000"/>
        <rFont val="Calibri"/>
        <family val="2"/>
        <scheme val="minor"/>
      </rPr>
      <t xml:space="preserve">   Adjointe : CELOTTI Céline </t>
    </r>
    <r>
      <rPr>
        <sz val="9"/>
        <rFont val="Calibri"/>
        <family val="2"/>
        <scheme val="minor"/>
      </rPr>
      <t xml:space="preserve">
</t>
    </r>
    <r>
      <rPr>
        <b/>
        <sz val="10"/>
        <color theme="8"/>
        <rFont val="Calibri"/>
        <family val="2"/>
        <scheme val="minor"/>
      </rPr>
      <t xml:space="preserve">                                                                 DR SUD EST</t>
    </r>
    <r>
      <rPr>
        <sz val="9"/>
        <rFont val="Calibri"/>
        <family val="2"/>
        <scheme val="minor"/>
      </rPr>
      <t xml:space="preserve">
1 Rue Albert Cohen
Immeuble Plein Ouest - CS 30011
1332 MARSEILLE Cedex 16                                                                                                                                                                                                                                                                                                                                                             </t>
    </r>
  </si>
  <si>
    <t>MGD24</t>
  </si>
  <si>
    <t>RD CD</t>
  </si>
  <si>
    <t>163058</t>
  </si>
  <si>
    <t xml:space="preserve">
av163057@elior.com</t>
  </si>
  <si>
    <t>01.69.72.31.68</t>
  </si>
  <si>
    <t>En cours de recrutement</t>
  </si>
  <si>
    <t>RD MAH</t>
  </si>
  <si>
    <t>163057</t>
  </si>
  <si>
    <t xml:space="preserve">Mathilde MARTIN  ( 07 62 70 57 27)
mathilde.martin@elior.fr </t>
  </si>
  <si>
    <t>olga.boulay@elior.fr</t>
  </si>
  <si>
    <t>06.33.16.11.43</t>
  </si>
  <si>
    <t>Olga BOULAY</t>
  </si>
  <si>
    <t>7 avenue des Peupliers
91700 FLEURY MEROGIS</t>
  </si>
  <si>
    <t>FLEURY MEROGIS</t>
  </si>
  <si>
    <r>
      <rPr>
        <b/>
        <sz val="10"/>
        <color theme="9" tint="-0.249977111117893"/>
        <rFont val="Calibri"/>
        <family val="2"/>
        <scheme val="minor"/>
      </rPr>
      <t xml:space="preserve">LOT B2 - IDF                 </t>
    </r>
    <r>
      <rPr>
        <b/>
        <sz val="10"/>
        <rFont val="Calibri"/>
        <family val="2"/>
        <scheme val="minor"/>
      </rPr>
      <t xml:space="preserve">                                                                                                                                                                                                                                                                                                                                                                       Emmanuel GIRAULT                                                                                                                                                                                                                                                                                                                                                            </t>
    </r>
    <r>
      <rPr>
        <sz val="10"/>
        <rFont val="Calibri"/>
        <family val="2"/>
        <scheme val="minor"/>
      </rPr>
      <t>T. 07.62.34.35.95</t>
    </r>
    <r>
      <rPr>
        <b/>
        <sz val="10"/>
        <rFont val="Calibri"/>
        <family val="2"/>
        <scheme val="minor"/>
      </rPr>
      <t xml:space="preserve">                                                                                                                                                                                                                                                                                                                                                            emmanuel.girault@elior.fr                                                                                                                                                                                                                                                                                                                                                                                                                                                                                                                                                                                                                                                      </t>
    </r>
    <r>
      <rPr>
        <b/>
        <sz val="10"/>
        <color theme="8"/>
        <rFont val="Calibri"/>
        <family val="2"/>
        <scheme val="minor"/>
      </rPr>
      <t>SIEGE MULTISERVICES DERICHEBOURG</t>
    </r>
    <r>
      <rPr>
        <sz val="10"/>
        <rFont val="Calibri"/>
        <family val="2"/>
        <scheme val="minor"/>
      </rPr>
      <t xml:space="preserve">
51 Chemin des Mèches
94 000 CRETEIL </t>
    </r>
  </si>
  <si>
    <t>av163056@elior.com</t>
  </si>
  <si>
    <t>01.60.24.73.74</t>
  </si>
  <si>
    <t>Claude koffi NGORAN</t>
  </si>
  <si>
    <t>RD SAS</t>
  </si>
  <si>
    <t>163056</t>
  </si>
  <si>
    <t>av163055@elior.com</t>
  </si>
  <si>
    <t>01.64.36.95.48</t>
  </si>
  <si>
    <t xml:space="preserve">Steven COTTAIS </t>
  </si>
  <si>
    <t>163055</t>
  </si>
  <si>
    <t>av163050@elior.com</t>
  </si>
  <si>
    <t>01.60.38.15.05</t>
  </si>
  <si>
    <t xml:space="preserve">Olivier COURCOUX </t>
  </si>
  <si>
    <t>163054</t>
  </si>
  <si>
    <t>av153053@elior.com</t>
  </si>
  <si>
    <t>Jean Claude ALVES</t>
  </si>
  <si>
    <t>163053</t>
  </si>
  <si>
    <t>morgane.lefevre@elior.fr</t>
  </si>
  <si>
    <t>01.60.38.15.03
.</t>
  </si>
  <si>
    <t>LEFEVRE Morgane</t>
  </si>
  <si>
    <t>Rue du Lycée – R.D.5 - Lieu-dit Bassinet
77100 CHAUCONIN-NEUFMONTIERS</t>
  </si>
  <si>
    <t>MEAUX-CHAUCONIN</t>
  </si>
  <si>
    <t>mathieu.chevillard@elior.fr</t>
  </si>
  <si>
    <t>01.82.37.28.29</t>
  </si>
  <si>
    <t>Mathieu CHEVILLARD</t>
  </si>
  <si>
    <t xml:space="preserve">CANTINE SAS </t>
  </si>
  <si>
    <t>064248</t>
  </si>
  <si>
    <t>av163052@elior.fr</t>
  </si>
  <si>
    <t>06.58.12.12.55  01.82.37.28.23</t>
  </si>
  <si>
    <t>Raymond LEOCADIE</t>
  </si>
  <si>
    <t>163052</t>
  </si>
  <si>
    <t>Bld Blaise Pascal
93051 NOISY-LE-GRAND</t>
  </si>
  <si>
    <t>dominique.meunier@elior.fr</t>
  </si>
  <si>
    <t>01.49.63.75.86</t>
  </si>
  <si>
    <t xml:space="preserve">Dominique MEUNIER </t>
  </si>
  <si>
    <t>163051</t>
  </si>
  <si>
    <t>agathe.malard@elior.fr
av163050@elior.com</t>
  </si>
  <si>
    <t>01.49.63.49.34</t>
  </si>
  <si>
    <t xml:space="preserve">Agathe MALARD </t>
  </si>
  <si>
    <t>163050</t>
  </si>
  <si>
    <t>av163040@elior.fr</t>
  </si>
  <si>
    <t>01.49.63.49.33
01.49.63.91.58</t>
  </si>
  <si>
    <t xml:space="preserve">Benoît DUCAP </t>
  </si>
  <si>
    <t>163049</t>
  </si>
  <si>
    <t>Benoit DUCAP
 benoit.ducap@elior.fr</t>
  </si>
  <si>
    <t>erwann.soran@elior.fr</t>
  </si>
  <si>
    <t>06.60.12.32.92</t>
  </si>
  <si>
    <t>Erwann SORAN</t>
  </si>
  <si>
    <t>Avenue Vauban
93420 VILLEPINTE</t>
  </si>
  <si>
    <t>VILLEPINTE</t>
  </si>
  <si>
    <r>
      <rPr>
        <b/>
        <sz val="10"/>
        <color theme="9" tint="-0.499984740745262"/>
        <rFont val="Calibri"/>
        <family val="2"/>
        <scheme val="minor"/>
      </rPr>
      <t>LOT B2 - IDF</t>
    </r>
    <r>
      <rPr>
        <b/>
        <sz val="10"/>
        <rFont val="Calibri"/>
        <family val="2"/>
        <scheme val="minor"/>
      </rPr>
      <t xml:space="preserve">
Issam KHALIFA
</t>
    </r>
    <r>
      <rPr>
        <sz val="9"/>
        <rFont val="Calibri"/>
        <family val="2"/>
        <scheme val="minor"/>
      </rPr>
      <t>T. 06.69.06.45.17
issam.khalifa@elior.fr</t>
    </r>
    <r>
      <rPr>
        <b/>
        <sz val="10"/>
        <rFont val="Calibri"/>
        <family val="2"/>
        <scheme val="minor"/>
      </rPr>
      <t xml:space="preserve">
</t>
    </r>
    <r>
      <rPr>
        <b/>
        <sz val="10"/>
        <color theme="8"/>
        <rFont val="Calibri"/>
        <family val="2"/>
        <scheme val="minor"/>
      </rPr>
      <t>SIEGE MULTISERVICES</t>
    </r>
    <r>
      <rPr>
        <b/>
        <sz val="10"/>
        <rFont val="Calibri"/>
        <family val="2"/>
        <scheme val="minor"/>
      </rPr>
      <t xml:space="preserve"> </t>
    </r>
    <r>
      <rPr>
        <b/>
        <sz val="10"/>
        <color theme="8"/>
        <rFont val="Calibri"/>
        <family val="2"/>
        <scheme val="minor"/>
      </rPr>
      <t>DERICHEBOURG</t>
    </r>
    <r>
      <rPr>
        <sz val="9"/>
        <rFont val="Calibri"/>
        <family val="2"/>
        <scheme val="minor"/>
      </rPr>
      <t xml:space="preserve">
51 Chemin des Mèches
94 000 CRETEIL </t>
    </r>
  </si>
  <si>
    <t>av163042@elior.com</t>
  </si>
  <si>
    <t>03.20.30.21.09
06.34.19.16.34</t>
  </si>
  <si>
    <t xml:space="preserve">Gaël BILLIET </t>
  </si>
  <si>
    <t>163042</t>
  </si>
  <si>
    <t>amelie.vilette@elior.fr</t>
  </si>
  <si>
    <t>03.20.30.28.56</t>
  </si>
  <si>
    <t xml:space="preserve">Amélie VILETTE </t>
  </si>
  <si>
    <t>163041</t>
  </si>
  <si>
    <t>av163040@elior.com</t>
  </si>
  <si>
    <t>03.20.30.28.58</t>
  </si>
  <si>
    <t>Thomas DE DOMINICIS</t>
  </si>
  <si>
    <t>163040</t>
  </si>
  <si>
    <t>Franck MALYSSE
franckdidier.malysse@elior.fr
Thomas DOMINICS
thomas.dominics@elior.fr</t>
  </si>
  <si>
    <t>emmanuel.santrain@elior.fr
franckdidier.malysse@elior.fr</t>
  </si>
  <si>
    <t xml:space="preserve">Emmanuel SANTRAIN 
Ass. Expl. : 
Franck Didier MALYSSE </t>
  </si>
  <si>
    <t>Chemin de la Plaine
59320 SEQUEDIN</t>
  </si>
  <si>
    <r>
      <t xml:space="preserve">SEQUEDIN
</t>
    </r>
    <r>
      <rPr>
        <b/>
        <i/>
        <sz val="10"/>
        <rFont val="Calibri"/>
        <family val="2"/>
        <scheme val="minor"/>
      </rPr>
      <t>(LILLE)</t>
    </r>
  </si>
  <si>
    <t>maxime.pion@elior.fr</t>
  </si>
  <si>
    <t>03.27.09.23.72</t>
  </si>
  <si>
    <t xml:space="preserve">Maxime PION </t>
  </si>
  <si>
    <t>163039</t>
  </si>
  <si>
    <t>Franck SACRE
06-23-74-02-73
03-27-09-23-72</t>
  </si>
  <si>
    <t>PION Maxime</t>
  </si>
  <si>
    <t>Site les Vanneaux 
59920 QUIEVRECHAIN</t>
  </si>
  <si>
    <t>QUIEVRECHAIN</t>
  </si>
  <si>
    <r>
      <rPr>
        <b/>
        <sz val="10"/>
        <color theme="9" tint="-0.499984740745262"/>
        <rFont val="Calibri"/>
        <family val="2"/>
        <scheme val="minor"/>
      </rPr>
      <t>LOT B1 - NORD</t>
    </r>
    <r>
      <rPr>
        <b/>
        <sz val="10"/>
        <rFont val="Calibri"/>
        <family val="2"/>
        <scheme val="minor"/>
      </rPr>
      <t xml:space="preserve">
Michaël PILLIEZ
</t>
    </r>
    <r>
      <rPr>
        <sz val="9"/>
        <rFont val="Calibri"/>
        <family val="2"/>
        <scheme val="minor"/>
      </rPr>
      <t xml:space="preserve">T. 06.61.13.89.86
michael.pilliez@elior.fr
</t>
    </r>
    <r>
      <rPr>
        <b/>
        <sz val="10"/>
        <rFont val="Calibri"/>
        <family val="2"/>
        <scheme val="minor"/>
      </rPr>
      <t xml:space="preserve">
</t>
    </r>
    <r>
      <rPr>
        <b/>
        <sz val="10"/>
        <color theme="8"/>
        <rFont val="Calibri"/>
        <family val="2"/>
        <scheme val="minor"/>
      </rPr>
      <t>DR NORD NORMANDIE</t>
    </r>
    <r>
      <rPr>
        <b/>
        <sz val="10"/>
        <rFont val="Calibri"/>
        <family val="2"/>
        <scheme val="minor"/>
      </rPr>
      <t xml:space="preserve">
</t>
    </r>
    <r>
      <rPr>
        <sz val="9"/>
        <rFont val="Calibri"/>
        <family val="2"/>
        <scheme val="minor"/>
      </rPr>
      <t>33 Avenue de Flandre
59700 MARCQ EN BAROEUL</t>
    </r>
  </si>
  <si>
    <t>av063828@elior.com</t>
  </si>
  <si>
    <t>Boulangerie</t>
  </si>
  <si>
    <t>063828</t>
  </si>
  <si>
    <t>av163038@elior.com</t>
  </si>
  <si>
    <t xml:space="preserve">Yohan CAIRON </t>
  </si>
  <si>
    <t>163038</t>
  </si>
  <si>
    <t>av163037@elior.com</t>
  </si>
  <si>
    <t>KAUSKOT Amandine</t>
  </si>
  <si>
    <t>163037</t>
  </si>
  <si>
    <t>av163036@elior.com</t>
  </si>
  <si>
    <t>VINOIS Hervé</t>
  </si>
  <si>
    <t>163036</t>
  </si>
  <si>
    <t>Laure SELLIER
laure.sellier@elior.fr</t>
  </si>
  <si>
    <t>laure.sellier@elior.fr</t>
  </si>
  <si>
    <t>03.51.65.07.00  03.51.65.00.04</t>
  </si>
  <si>
    <t xml:space="preserve">
Laure SELLIER </t>
  </si>
  <si>
    <t>Route départementale 677
10150 LAVAU</t>
  </si>
  <si>
    <r>
      <t xml:space="preserve">LAVAU
</t>
    </r>
    <r>
      <rPr>
        <b/>
        <i/>
        <sz val="10"/>
        <rFont val="Calibri"/>
        <family val="2"/>
        <scheme val="minor"/>
      </rPr>
      <t>(TROYES)</t>
    </r>
  </si>
  <si>
    <t>03 83 54 87 51</t>
  </si>
  <si>
    <t>Kevin RAYEUR</t>
  </si>
  <si>
    <t>163035</t>
  </si>
  <si>
    <t>michel.homand@elior.fr</t>
  </si>
  <si>
    <t xml:space="preserve">Michel HOMAND </t>
  </si>
  <si>
    <t>163034</t>
  </si>
  <si>
    <t>av163033@elior.com</t>
  </si>
  <si>
    <t>03 83 54 87 55</t>
  </si>
  <si>
    <t>Fabrice BOSCHAT</t>
  </si>
  <si>
    <t>163033</t>
  </si>
  <si>
    <t>Emmanuelle KELLER
emmanuelle.keller@elior.fr</t>
  </si>
  <si>
    <t>romuald.vetter@elior.fr</t>
  </si>
  <si>
    <t>03.83.54.87.51</t>
  </si>
  <si>
    <t>Romuald VETTER 
Emmanuelle KELLER  
(Resp. qualité)</t>
  </si>
  <si>
    <t>300, rue de l'Abbé Haltebourg
54320 MAXEVILLE</t>
  </si>
  <si>
    <t>NANCY-MAXEVILLE</t>
  </si>
  <si>
    <t>av163032@elior.com</t>
  </si>
  <si>
    <t>03.86.33.63.13</t>
  </si>
  <si>
    <t>GAUVRIT Céline</t>
  </si>
  <si>
    <t>163032</t>
  </si>
  <si>
    <t>av163031@elior.com</t>
  </si>
  <si>
    <t>03.86.33.55.21</t>
  </si>
  <si>
    <t>MOTTIN Cyrielle</t>
  </si>
  <si>
    <t>163031</t>
  </si>
  <si>
    <t>av163030@elior.com</t>
  </si>
  <si>
    <t>03.86.33.62.57</t>
  </si>
  <si>
    <t xml:space="preserve">Karine CHAMBE </t>
  </si>
  <si>
    <t>163030</t>
  </si>
  <si>
    <t>Karine CHAMBE
av163030@elior.com</t>
  </si>
  <si>
    <t>severine.blandin@elior.fr</t>
  </si>
  <si>
    <t>03.86.33.55.29</t>
  </si>
  <si>
    <t xml:space="preserve">Séverine
RENAUD-BLANDIN </t>
  </si>
  <si>
    <t>La Poste aux Alouettes
89440 JOUX-LA-VILLE</t>
  </si>
  <si>
    <t>JOUX-LA-VILLE</t>
  </si>
  <si>
    <t>av163029@elior.com</t>
  </si>
  <si>
    <t>03.85.94.95.39</t>
  </si>
  <si>
    <t>BARBEAU Cindy</t>
  </si>
  <si>
    <t>163029</t>
  </si>
  <si>
    <t>virginie.cardosodasilva@elior.fr</t>
  </si>
  <si>
    <t>03.85.94.95.38</t>
  </si>
  <si>
    <t>Virginie 
CARDOSO DA SILVA</t>
  </si>
  <si>
    <t>163028</t>
  </si>
  <si>
    <t>martial.moreau@elior.fr</t>
  </si>
  <si>
    <t>03.85.94.83.89</t>
  </si>
  <si>
    <t>Martial MOREAU</t>
  </si>
  <si>
    <t>163027</t>
  </si>
  <si>
    <t>Alain DOUBLET
alain.doublet@elior.fr</t>
  </si>
  <si>
    <t>sabrina.lemire@elior.fr</t>
  </si>
  <si>
    <t>03.85.94.95.13 / 38
.</t>
  </si>
  <si>
    <t xml:space="preserve">Sabrina LEMIRE </t>
  </si>
  <si>
    <t>Route de la Ferté 
71240 VARENNES-LE-GRAND</t>
  </si>
  <si>
    <t>VARENNES LE GRAND</t>
  </si>
  <si>
    <r>
      <rPr>
        <b/>
        <sz val="10"/>
        <color theme="9" tint="-0.499984740745262"/>
        <rFont val="Calibri"/>
        <family val="2"/>
        <scheme val="minor"/>
      </rPr>
      <t>LOT A6 - EST</t>
    </r>
    <r>
      <rPr>
        <b/>
        <sz val="10"/>
        <rFont val="Calibri"/>
        <family val="2"/>
        <scheme val="minor"/>
      </rPr>
      <t xml:space="preserve">
Franck LE GAL
</t>
    </r>
    <r>
      <rPr>
        <sz val="9"/>
        <rFont val="Calibri"/>
        <family val="2"/>
        <scheme val="minor"/>
      </rPr>
      <t xml:space="preserve">T. 06.64.57.58.84
franck.legal@elior.fr
</t>
    </r>
    <r>
      <rPr>
        <b/>
        <sz val="10"/>
        <color theme="8"/>
        <rFont val="Calibri"/>
        <family val="2"/>
        <scheme val="minor"/>
      </rPr>
      <t>DR CENTRE EST</t>
    </r>
    <r>
      <rPr>
        <sz val="9"/>
        <rFont val="Calibri"/>
        <family val="2"/>
        <scheme val="minor"/>
      </rPr>
      <t xml:space="preserve">
10 Rue Albert Camus
69500 BRON</t>
    </r>
  </si>
  <si>
    <t>herve.bastion@elior.fr</t>
  </si>
  <si>
    <t xml:space="preserve">Hervé BASTION </t>
  </si>
  <si>
    <t>163026</t>
  </si>
  <si>
    <t>Maryne GIROUD (temporaire)</t>
  </si>
  <si>
    <t>163025</t>
  </si>
  <si>
    <t>av163024@elior.com</t>
  </si>
  <si>
    <t>04.74.95.95.84</t>
  </si>
  <si>
    <t xml:space="preserve">Aurore GOMES </t>
  </si>
  <si>
    <t>163024</t>
  </si>
  <si>
    <t>Aurore GOMES
av163024@elior.com
OU
Maryne GIROUD (Adj Cantine)
04.74.95.95.83/06.19.43.12.53</t>
  </si>
  <si>
    <t>alain.doublet@elior.fr</t>
  </si>
  <si>
    <t>04.74.95.95.83                       
06.19.43.12.53
.</t>
  </si>
  <si>
    <t xml:space="preserve">Alain DOUBLET </t>
  </si>
  <si>
    <t>Lieu-dit "Le Biais"
Rue de la Ronta
38070 SAINT-QUENTIN-FALLAVIER</t>
  </si>
  <si>
    <t>SAINT QUENTIN FALAVIER</t>
  </si>
  <si>
    <t>denis.breton@elior.fr</t>
  </si>
  <si>
    <t>04.74.60.18.35</t>
  </si>
  <si>
    <t xml:space="preserve">Denis BRETON </t>
  </si>
  <si>
    <t>163023</t>
  </si>
  <si>
    <t>valerie.arp@elior.fr</t>
  </si>
  <si>
    <t>04.74.60.18.50</t>
  </si>
  <si>
    <t xml:space="preserve">Valérie ARP </t>
  </si>
  <si>
    <t>163022</t>
  </si>
  <si>
    <t>av163021@elior.com</t>
  </si>
  <si>
    <t>04.74.60.18.42</t>
  </si>
  <si>
    <t>Mickael BALMONET</t>
  </si>
  <si>
    <t>163021</t>
  </si>
  <si>
    <t>Mickael BALMONET
mickael.balmonet@elior.fr</t>
  </si>
  <si>
    <t>danielle.lianzon@elior.fr</t>
  </si>
  <si>
    <t>04.74.60.18.36
06.15.41.67.38
07.85.73.52.17</t>
  </si>
  <si>
    <t xml:space="preserve">Danielle LIANZON </t>
  </si>
  <si>
    <t>260 Rue Lavoisier
69400 VILLEFRANCHE SUR SAONE</t>
  </si>
  <si>
    <t>VILLEFRANCHE 
SUR SAONE</t>
  </si>
  <si>
    <t>av163020@elior.com</t>
  </si>
  <si>
    <t>Marc DENCHE</t>
  </si>
  <si>
    <t>163020</t>
  </si>
  <si>
    <t>nathalie.vigetta@elior.fr</t>
  </si>
  <si>
    <t>04.79.36.97.02</t>
  </si>
  <si>
    <t>Charlotte GUILLET</t>
  </si>
  <si>
    <t>163019</t>
  </si>
  <si>
    <t>av163018@elior.com</t>
  </si>
  <si>
    <t xml:space="preserve">Nicolas LEROUX </t>
  </si>
  <si>
    <t>163018</t>
  </si>
  <si>
    <t>:::::::::::::::::::::::::::::::::::::::::::::::::::::::::::</t>
  </si>
  <si>
    <t xml:space="preserve">Nathalie VIGETTA </t>
  </si>
  <si>
    <t>Les Gabelins
73220 AITON</t>
  </si>
  <si>
    <t>AITON</t>
  </si>
  <si>
    <r>
      <rPr>
        <b/>
        <sz val="10"/>
        <color theme="9" tint="-0.499984740745262"/>
        <rFont val="Calibri"/>
        <family val="2"/>
        <scheme val="minor"/>
      </rPr>
      <t>LOT A5 - EST</t>
    </r>
    <r>
      <rPr>
        <b/>
        <sz val="10"/>
        <rFont val="Calibri"/>
        <family val="2"/>
        <scheme val="minor"/>
      </rPr>
      <t xml:space="preserve">
Franck LE GAL
</t>
    </r>
    <r>
      <rPr>
        <sz val="9"/>
        <rFont val="Calibri"/>
        <family val="2"/>
        <scheme val="minor"/>
      </rPr>
      <t xml:space="preserve">T. 06.64.57.58.84
franck.legal@elior.fr
</t>
    </r>
    <r>
      <rPr>
        <b/>
        <sz val="10"/>
        <color theme="8"/>
        <rFont val="Calibri"/>
        <family val="2"/>
        <scheme val="minor"/>
      </rPr>
      <t>DR CENTRE EST</t>
    </r>
    <r>
      <rPr>
        <sz val="9"/>
        <rFont val="Calibri"/>
        <family val="2"/>
        <scheme val="minor"/>
      </rPr>
      <t xml:space="preserve">
10 Rue Albert Camus
69500 BRON</t>
    </r>
  </si>
  <si>
    <t>av163016@elior.com</t>
  </si>
  <si>
    <t>04.67.28.98.39</t>
  </si>
  <si>
    <t>David VIRAPIN</t>
  </si>
  <si>
    <t>163016</t>
  </si>
  <si>
    <t>daniel.mas@elior.fr</t>
  </si>
  <si>
    <t xml:space="preserve">04.67.28.98.28
04.67.28.50.64 </t>
  </si>
  <si>
    <t>Daniel MAS</t>
  </si>
  <si>
    <t>163015</t>
  </si>
  <si>
    <t>sacha.augros--lozano@elior.fr</t>
  </si>
  <si>
    <t>04.67.28.98.08</t>
  </si>
  <si>
    <t>Sacha AUGROS-LOZANO</t>
  </si>
  <si>
    <t>163014</t>
  </si>
  <si>
    <t>Cécile DECAENS
celine.decaens@elior.fr
04 67 28 98 09</t>
  </si>
  <si>
    <t>claire.legrand@elior.fr</t>
  </si>
  <si>
    <t>04.67.28.98.10
06.95.57.52.20</t>
  </si>
  <si>
    <t>Claire LEGRAND NERIN</t>
  </si>
  <si>
    <t>861, route de Saint Pons - CS 10692
34535 BEZIERS</t>
  </si>
  <si>
    <t>BEZIERS 
(site principal + QSL + SAS Montpellier)</t>
  </si>
  <si>
    <t>aurelien.grosbety@elior.fr</t>
  </si>
  <si>
    <t>05.63.34.00.11</t>
  </si>
  <si>
    <t xml:space="preserve">Aurélien GROSBETY </t>
  </si>
  <si>
    <t>163013</t>
  </si>
  <si>
    <t>Aurélien GROSBETY</t>
  </si>
  <si>
    <t>575 avenue de Cocagne 
81500 LAVAUR</t>
  </si>
  <si>
    <t>LAVAUR</t>
  </si>
  <si>
    <t>av163012@elior.com</t>
  </si>
  <si>
    <t>05.81.19.61.16</t>
  </si>
  <si>
    <t>163012</t>
  </si>
  <si>
    <t>av163011@elior.com.</t>
  </si>
  <si>
    <t>05.81.19.61.06</t>
  </si>
  <si>
    <t xml:space="preserve">Stéphanie CANIAUX </t>
  </si>
  <si>
    <t>163011</t>
  </si>
  <si>
    <t>Stéphanie CANIAUX 
av163011@elior.com.</t>
  </si>
  <si>
    <t>magali.ducros@elior.fr</t>
  </si>
  <si>
    <t>05.81.19.61.06
.</t>
  </si>
  <si>
    <t>Magali DUCROS</t>
  </si>
  <si>
    <t>870 rue des Routiers - Z.A Bel-Air - CS 63318 
12000 RODEZ</t>
  </si>
  <si>
    <t>RODEZ</t>
  </si>
  <si>
    <t>nina.montpazier@elior.fr</t>
  </si>
  <si>
    <t>05.61.56.68.45</t>
  </si>
  <si>
    <t xml:space="preserve">Nina MONTPAZIER </t>
  </si>
  <si>
    <t>163007</t>
  </si>
  <si>
    <t>jeremy.ourliac@elior.fr</t>
  </si>
  <si>
    <t>05.61.56.68.86</t>
  </si>
  <si>
    <t xml:space="preserve">Jéremy OURLIAC </t>
  </si>
  <si>
    <t>163006</t>
  </si>
  <si>
    <t>RD Muret</t>
  </si>
  <si>
    <t>163010</t>
  </si>
  <si>
    <t>RD SAS &amp; QSL</t>
  </si>
  <si>
    <t>163008</t>
  </si>
  <si>
    <t>jeanmarc.bertrand@elior.fr</t>
  </si>
  <si>
    <t>05.61.56.68.81</t>
  </si>
  <si>
    <t xml:space="preserve">Jean-Marc BERTRAND </t>
  </si>
  <si>
    <t>163005</t>
  </si>
  <si>
    <t>Un responsable d'unité</t>
  </si>
  <si>
    <t>amandine.champy@elior.fr</t>
  </si>
  <si>
    <t>05.61.56.61.26</t>
  </si>
  <si>
    <t xml:space="preserve">Amandine CHAMPY </t>
  </si>
  <si>
    <t>Rue Danièle Casanova
31600 SEYSSES</t>
  </si>
  <si>
    <t>TOULOUSE-SEYSSES</t>
  </si>
  <si>
    <t>163004</t>
  </si>
  <si>
    <t>av163004@elior.com</t>
  </si>
  <si>
    <t>04.11.28.47.76</t>
  </si>
  <si>
    <t>Hervé MOMESSIN</t>
  </si>
  <si>
    <t>RD QSL</t>
  </si>
  <si>
    <t>163003</t>
  </si>
  <si>
    <t>6 Rue Donnat 
34003 MONTPELLIER</t>
  </si>
  <si>
    <t>av163002@elior.com</t>
  </si>
  <si>
    <t>04.67.07.80.39</t>
  </si>
  <si>
    <t>163002</t>
  </si>
  <si>
    <t>av163001@elior.com</t>
  </si>
  <si>
    <t>04.67.07.62.62</t>
  </si>
  <si>
    <t>Guillaume MAURRAS</t>
  </si>
  <si>
    <t>163001</t>
  </si>
  <si>
    <t>maxime.aracil@elior.fr</t>
  </si>
  <si>
    <r>
      <rPr>
        <sz val="10"/>
        <rFont val="Calibri"/>
        <family val="2"/>
        <scheme val="minor"/>
      </rPr>
      <t xml:space="preserve">04.67.07.80.00 </t>
    </r>
    <r>
      <rPr>
        <sz val="8"/>
        <rFont val="Calibri"/>
        <family val="2"/>
        <scheme val="minor"/>
      </rPr>
      <t xml:space="preserve">
</t>
    </r>
    <r>
      <rPr>
        <sz val="7"/>
        <rFont val="Calibri"/>
        <family val="2"/>
        <scheme val="minor"/>
      </rPr>
      <t>Taper "Etoile" puis "6" puis"5"</t>
    </r>
  </si>
  <si>
    <t>ALGUACIL Sébastien</t>
  </si>
  <si>
    <t>163000</t>
  </si>
  <si>
    <t xml:space="preserve">
Gérant MESS 
04 67 07 62 63
Guillaume MAURRAS
Resp cantine
04 67 07 62 62</t>
  </si>
  <si>
    <t>christopher.ballet@elior.fr</t>
  </si>
  <si>
    <t xml:space="preserve">Christopher BALLET
</t>
  </si>
  <si>
    <t>Avenue du Moulin de la Jasse
34750 VILLENEUVE LES MAGUELONE</t>
  </si>
  <si>
    <t>VILLENEUVE-LES- MAGUELONE</t>
  </si>
  <si>
    <r>
      <rPr>
        <b/>
        <sz val="10"/>
        <color theme="9" tint="-0.499984740745262"/>
        <rFont val="Calibri"/>
        <family val="2"/>
        <scheme val="minor"/>
      </rPr>
      <t>LOT A4 - SUD OUEST</t>
    </r>
    <r>
      <rPr>
        <b/>
        <sz val="10"/>
        <rFont val="Calibri"/>
        <family val="2"/>
        <scheme val="minor"/>
      </rPr>
      <t xml:space="preserve">
Ghislain RIGAL
</t>
    </r>
    <r>
      <rPr>
        <sz val="9"/>
        <rFont val="Calibri"/>
        <family val="2"/>
        <scheme val="minor"/>
      </rPr>
      <t>T. 06.23.90.20.88
ghislain.rigal@elior.fr</t>
    </r>
    <r>
      <rPr>
        <b/>
        <sz val="10"/>
        <rFont val="Calibri"/>
        <family val="2"/>
        <scheme val="minor"/>
      </rPr>
      <t xml:space="preserve">
</t>
    </r>
    <r>
      <rPr>
        <b/>
        <sz val="10"/>
        <color theme="8"/>
        <rFont val="Calibri"/>
        <family val="2"/>
        <scheme val="minor"/>
      </rPr>
      <t>DR SUD OUEST</t>
    </r>
    <r>
      <rPr>
        <b/>
        <sz val="10"/>
        <rFont val="Calibri"/>
        <family val="2"/>
        <scheme val="minor"/>
      </rPr>
      <t xml:space="preserve">
</t>
    </r>
    <r>
      <rPr>
        <sz val="9"/>
        <rFont val="Calibri"/>
        <family val="2"/>
        <scheme val="minor"/>
      </rPr>
      <t>Campus de la Plaine
8, Chemin de la Terrasse
Bât. D - 1er étage
31500 TOULOUSE</t>
    </r>
  </si>
  <si>
    <t>MGD21</t>
  </si>
  <si>
    <t>RS</t>
  </si>
  <si>
    <t>Nom du compte</t>
  </si>
  <si>
    <t>Livrés de</t>
  </si>
  <si>
    <t xml:space="preserve">Segment </t>
  </si>
  <si>
    <t>Nombre de salariés</t>
  </si>
  <si>
    <t>Nombre de couverts B26</t>
  </si>
  <si>
    <t>CA Budget 26</t>
  </si>
  <si>
    <t>Adresse</t>
  </si>
  <si>
    <t>Code postal</t>
  </si>
  <si>
    <t>Ville</t>
  </si>
  <si>
    <t xml:space="preserve">Chef d'établissement
</t>
  </si>
  <si>
    <t>Fonction</t>
  </si>
  <si>
    <t>Tél client</t>
  </si>
  <si>
    <t>Email chef d'établissement</t>
  </si>
  <si>
    <r>
      <rPr>
        <b/>
        <i/>
        <sz val="72"/>
        <color theme="0"/>
        <rFont val="Calibri"/>
        <family val="2"/>
      </rPr>
      <t>Chef d'établissement 1</t>
    </r>
    <r>
      <rPr>
        <b/>
        <i/>
        <vertAlign val="superscript"/>
        <sz val="72"/>
        <color theme="0"/>
        <rFont val="Calibri"/>
        <family val="2"/>
      </rPr>
      <t>er</t>
    </r>
    <r>
      <rPr>
        <b/>
        <i/>
        <sz val="72"/>
        <color theme="0"/>
        <rFont val="Calibri"/>
        <family val="2"/>
      </rPr>
      <t xml:space="preserve"> Degré</t>
    </r>
  </si>
  <si>
    <t>Email CE 1er degré</t>
  </si>
  <si>
    <t>DAF ou INTENDANT</t>
  </si>
  <si>
    <t>EMAIL DAF ou Intendant</t>
  </si>
  <si>
    <t>Contact Elior</t>
  </si>
  <si>
    <t>Tél contact Elior</t>
  </si>
  <si>
    <t>Président d'OGEC</t>
  </si>
  <si>
    <t>Alexandre NAUS</t>
  </si>
  <si>
    <t>064965</t>
  </si>
  <si>
    <t>JEANNE D'ARC MONTROUGE</t>
  </si>
  <si>
    <t>10 AVENUE EMILE BOUTROUX, MONTROUGE 92120</t>
  </si>
  <si>
    <t>MONTROUGE</t>
  </si>
  <si>
    <t>Laure Mathelon</t>
  </si>
  <si>
    <t>Chef d'établissement</t>
  </si>
  <si>
    <t>01 42 53 18 95</t>
  </si>
  <si>
    <t>laure.mathelon@jamontrouge.com</t>
  </si>
  <si>
    <t>Laurent GAUTHIER</t>
  </si>
  <si>
    <t>06 84 79 53 25</t>
  </si>
  <si>
    <t>008010</t>
  </si>
  <si>
    <t>ALBERT DE MUN</t>
  </si>
  <si>
    <t>First</t>
  </si>
  <si>
    <t>5, AVENUE GEORGES CLEMENCEAU, NOGENT SUR MARNE, 94130 France</t>
  </si>
  <si>
    <t xml:space="preserve">Carine DROUET
</t>
  </si>
  <si>
    <t>01 48 73 79 91</t>
  </si>
  <si>
    <t xml:space="preserve">carine.drouet@albertdemun.fr
</t>
  </si>
  <si>
    <t>Sophie DEBONDUE</t>
  </si>
  <si>
    <t>sophie.debondue@albertdemun.fr</t>
  </si>
  <si>
    <t>Xavier GERMAIN</t>
  </si>
  <si>
    <t>01 48 73 79 91
06 69 40 85 34</t>
  </si>
  <si>
    <t>Michel MIGNOT</t>
  </si>
  <si>
    <t>003321</t>
  </si>
  <si>
    <t>ECOLE NOTRE DAME LES OISEAUX</t>
  </si>
  <si>
    <t>106 GRANDE RUE, VERNEUIL SUR SEINE, YVELINES 78480 France</t>
  </si>
  <si>
    <t>78480</t>
  </si>
  <si>
    <t>VERNEUIL SUR SEINE</t>
  </si>
  <si>
    <t>Guillaume LESAGE</t>
  </si>
  <si>
    <t>01 39 28 15 15</t>
  </si>
  <si>
    <t>guillaume.lesage@ndoverneuil.fr</t>
  </si>
  <si>
    <t>Clément ARNAULT</t>
  </si>
  <si>
    <t>01 39 71 18 90
06 33 43 28 25</t>
  </si>
  <si>
    <t>Rémy GIROT DE LANGLADE</t>
  </si>
  <si>
    <t>060753</t>
  </si>
  <si>
    <t>ECOLE SAINT-JOSEPH - SAINT CLOUD (92)</t>
  </si>
  <si>
    <t>NDO</t>
  </si>
  <si>
    <t>Privilege</t>
  </si>
  <si>
    <t>8 RUE EMILE VERHAEREN, ST CLOUD, HAUTS DE SEINE 92210 France</t>
  </si>
  <si>
    <t>92210</t>
  </si>
  <si>
    <t>ST CLOUD</t>
  </si>
  <si>
    <t>Guillaume CHATILLON</t>
  </si>
  <si>
    <t>Directeur Collège</t>
  </si>
  <si>
    <t>college@stjoseph92.com</t>
  </si>
  <si>
    <t>Claire MARTIN</t>
  </si>
  <si>
    <t>06 51 25 64 81</t>
  </si>
  <si>
    <t>064445</t>
  </si>
  <si>
    <t>ENC Saint Jean</t>
  </si>
  <si>
    <t>89 rue Olivier de serres 75015 Paris</t>
  </si>
  <si>
    <t>Paris</t>
  </si>
  <si>
    <t>046416</t>
  </si>
  <si>
    <t>ECOLE FRANCOISE CABRINI</t>
  </si>
  <si>
    <t>20  rue du docteur Sureau, NOISY LE GRAND, SEINE SAINT DENIS 93160 France</t>
  </si>
  <si>
    <t>93160</t>
  </si>
  <si>
    <t>NOISY LE GRAND</t>
  </si>
  <si>
    <t>Xavier Mancel</t>
  </si>
  <si>
    <t>01 48 15 16 30</t>
  </si>
  <si>
    <t>direction@cabrini.fr</t>
  </si>
  <si>
    <t>Christophe POLLIEN</t>
  </si>
  <si>
    <t>06 69 40 85 34</t>
  </si>
  <si>
    <t>Luc VENIER</t>
  </si>
  <si>
    <t>006894</t>
  </si>
  <si>
    <t>ECOLE NOTRE DAME SAINT-MANDE</t>
  </si>
  <si>
    <t>Business</t>
  </si>
  <si>
    <t>22-24 RUE GUYNEMER, ST MANDE, VAL DE MARNE 94160 France</t>
  </si>
  <si>
    <t>94160</t>
  </si>
  <si>
    <t>Nicolas FREIXEDELO</t>
  </si>
  <si>
    <t>01 43 28 18 13</t>
  </si>
  <si>
    <t>direction@endsm.fr</t>
  </si>
  <si>
    <t>ERIC ABOTO</t>
  </si>
  <si>
    <t>01 43 65 64 79
06 43 84 95 41</t>
  </si>
  <si>
    <t>Jacques de LABORDERIE</t>
  </si>
  <si>
    <t>009758</t>
  </si>
  <si>
    <t>ECOLE NOTRE DAME LA PROVIDENCE</t>
  </si>
  <si>
    <t>41 Rue de Fontenay, VINCENNES, VAL DE MARNE 94300 France</t>
  </si>
  <si>
    <t>94300</t>
  </si>
  <si>
    <t>VINCENNES</t>
  </si>
  <si>
    <t>Nathalie HAIES</t>
  </si>
  <si>
    <t>01 43 28 03 59</t>
  </si>
  <si>
    <t>n.haies@laprovidence.fr</t>
  </si>
  <si>
    <t>Jean-Marc DUFRAISSE</t>
  </si>
  <si>
    <t>François LANDRIEU</t>
  </si>
  <si>
    <t>000452</t>
  </si>
  <si>
    <t>ECOLE SAINT-JOSEPH VINCENNES</t>
  </si>
  <si>
    <t>13 RUE DAUMESNIL, VINCENNES, VAL DE MARNE 94300 France</t>
  </si>
  <si>
    <t>Catherine GRECO</t>
  </si>
  <si>
    <t>01 43 28 05 34</t>
  </si>
  <si>
    <t>jerome.caille@hotmail.com</t>
  </si>
  <si>
    <t>Yves SANTOS</t>
  </si>
  <si>
    <t>06 64 11 48 13</t>
  </si>
  <si>
    <t>Jérôme CAILLE</t>
  </si>
  <si>
    <t>042894</t>
  </si>
  <si>
    <t>ECOLE PETIT VAL</t>
  </si>
  <si>
    <t>12 avenue albert pleuvry, SUCY EN BRIE, VAL DE MARNE 94370 France</t>
  </si>
  <si>
    <t>94370</t>
  </si>
  <si>
    <t>SUCY EN BRIE</t>
  </si>
  <si>
    <t>Geofroy MICHEL-BECHET
Nathalie IAVARONE</t>
  </si>
  <si>
    <t>01 45 90 20 47</t>
  </si>
  <si>
    <t>gmichelbechet@petitval.fr
niavarone@petitval.fr</t>
  </si>
  <si>
    <t>Alexandre MIGEON</t>
  </si>
  <si>
    <t>06 31 85 90 43
06 18 19 52 48</t>
  </si>
  <si>
    <t>Jean-Charles DECONNINCK</t>
  </si>
  <si>
    <t>046316</t>
  </si>
  <si>
    <t>VILLE D'ORMESSON SUR MARNE</t>
  </si>
  <si>
    <t>Hôtel de ville, ORMESSON SUR MARNE, VAL DE MARNE 94490 France</t>
  </si>
  <si>
    <t>94490</t>
  </si>
  <si>
    <t>ORMESSON SUR MARNE</t>
  </si>
  <si>
    <t>Laurianne LUCAS</t>
  </si>
  <si>
    <t>Responsable personnel technique</t>
  </si>
  <si>
    <t>06 48 35 37 08</t>
  </si>
  <si>
    <t>entretien.drh@ville-ormesson-sur-marne.fr</t>
  </si>
  <si>
    <t>David PINEAU</t>
  </si>
  <si>
    <t>01 45 94 28 51
06 62 86 81 69</t>
  </si>
  <si>
    <t>061286</t>
  </si>
  <si>
    <t>ECOLE SAINT-FRANÇOIS MAISON ALFORT</t>
  </si>
  <si>
    <t>40 bis Rue Victor Hugo, MAISONS ALFORT, VAL DE MARNE 94700 France</t>
  </si>
  <si>
    <t>94700</t>
  </si>
  <si>
    <t>MAISONS ALFORT</t>
  </si>
  <si>
    <t>Laurence LEFEUVRE</t>
  </si>
  <si>
    <t>Directrice</t>
  </si>
  <si>
    <t>01 43 78 01 74</t>
  </si>
  <si>
    <t>direction@ecole-saint-francois.fr</t>
  </si>
  <si>
    <t>Christophe LEGRAIN</t>
  </si>
  <si>
    <t>06 84 86 67 58</t>
  </si>
  <si>
    <t>Pierre PELLE</t>
  </si>
  <si>
    <t>063752</t>
  </si>
  <si>
    <t>LYCEE PASTEUR</t>
  </si>
  <si>
    <t>ASNIERES</t>
  </si>
  <si>
    <t>21 BD D'inkermann</t>
  </si>
  <si>
    <t>NEUILLY SUR SEINE</t>
  </si>
  <si>
    <t>Mr CHUDZIK</t>
  </si>
  <si>
    <t xml:space="preserve">Intendant </t>
  </si>
  <si>
    <t xml:space="preserve">01 46 24 15 01 </t>
  </si>
  <si>
    <t>christophe.chudzik@ac-versailles.fr</t>
  </si>
  <si>
    <t>KOCZWARA Christophe</t>
  </si>
  <si>
    <t>06 23 26 38 54</t>
  </si>
  <si>
    <t>063059</t>
  </si>
  <si>
    <t>ST GENEVIEVE LA GARENNE</t>
  </si>
  <si>
    <t>23 rue d'estiennes d'orves</t>
  </si>
  <si>
    <t>LA GARENNE COLOMBES</t>
  </si>
  <si>
    <t>Mme DROMARD</t>
  </si>
  <si>
    <t>06 62 01 12 57</t>
  </si>
  <si>
    <t>direction.sainte.genevieve.lgc@gmail.com</t>
  </si>
  <si>
    <t>061746</t>
  </si>
  <si>
    <t xml:space="preserve">ECOLE JEAN PAUL II - BLANCHE DE CASTILLE </t>
  </si>
  <si>
    <t>2 rue henri Régnault</t>
  </si>
  <si>
    <t>GARCHES</t>
  </si>
  <si>
    <t xml:space="preserve">Mme MORDILLAT </t>
  </si>
  <si>
    <t>06 63 00 81 25</t>
  </si>
  <si>
    <t>direction@ecolejp2.com</t>
  </si>
  <si>
    <t xml:space="preserve">ECOLE JEAN PAUL II - ST LOUIS </t>
  </si>
  <si>
    <t>24 Rue de marne</t>
  </si>
  <si>
    <t>064449</t>
  </si>
  <si>
    <t>ECOLE LES ENFANTS DES ARTS</t>
  </si>
  <si>
    <t>14 RUE DE LA MONTAGNE</t>
  </si>
  <si>
    <t>Mme LATOUR</t>
  </si>
  <si>
    <t xml:space="preserve">01 43 33 01 28 </t>
  </si>
  <si>
    <t>direction@enfants-des-arts.org</t>
  </si>
  <si>
    <t>062400</t>
  </si>
  <si>
    <t>ASSOCIATION DIOCESAINE - EVECHE DE NANTERRE</t>
  </si>
  <si>
    <t>48 AV de la marne</t>
  </si>
  <si>
    <t>ASNIERES SUR SEINE</t>
  </si>
  <si>
    <t xml:space="preserve">Mme FRIGOLA </t>
  </si>
  <si>
    <t xml:space="preserve">06 62 88 35 42 </t>
  </si>
  <si>
    <t>b.frigola@diocese92.fr</t>
  </si>
  <si>
    <t>061823</t>
  </si>
  <si>
    <t>STE AGNES</t>
  </si>
  <si>
    <t>8 rue du cardinal Verdier 92600 ASNIERE</t>
  </si>
  <si>
    <t>Mme PEREIRA</t>
  </si>
  <si>
    <t xml:space="preserve">Directrice Adjointe </t>
  </si>
  <si>
    <t xml:space="preserve">01 47 93 00 79 </t>
  </si>
  <si>
    <t>sainte.agnes@wanadoo.fr</t>
  </si>
  <si>
    <t>004722</t>
  </si>
  <si>
    <t>INSTITUTION SAINTE-GENEVIEVE</t>
  </si>
  <si>
    <t>19  RUE DE LA STATION, ASNIERES SUR SEINE, HAUTS DE SEINE 92600 France</t>
  </si>
  <si>
    <t>92600</t>
  </si>
  <si>
    <t>Ségolène de PONNAT
 (1er degré)</t>
  </si>
  <si>
    <t>01 47 93 05 28</t>
  </si>
  <si>
    <t xml:space="preserve">institution@saintegenevieve-asnieres.com
sdeponnat@sg-asnieres.com
</t>
  </si>
  <si>
    <t>Caroline de CHARGERES</t>
  </si>
  <si>
    <t>cdechargeres@sg-asnieres.com</t>
  </si>
  <si>
    <t>06 59 36 79 71</t>
  </si>
  <si>
    <t>Monsieur LABOUREIX</t>
  </si>
  <si>
    <t>Christophe VINCENT VIGNE</t>
  </si>
  <si>
    <t>062774</t>
  </si>
  <si>
    <t>ECOLE SAINT ROCH</t>
  </si>
  <si>
    <t>37 rue Saint Roch, Paris 1er, Paris 75001</t>
  </si>
  <si>
    <t>Brigitte GUILHEN</t>
  </si>
  <si>
    <t>01.42.61.21.82</t>
  </si>
  <si>
    <t>direction@ecolesaintroch.fr</t>
  </si>
  <si>
    <t>Hervé TAN</t>
  </si>
  <si>
    <t>Comptabilite@ecolesaintroch.fr</t>
  </si>
  <si>
    <t>Edouart GUILLERMO</t>
  </si>
  <si>
    <t>06 61 12 11 59</t>
  </si>
  <si>
    <t>Remy SAUDREAU</t>
  </si>
  <si>
    <t>007594</t>
  </si>
  <si>
    <t>BILINGUE</t>
  </si>
  <si>
    <t>RUE DU THEATRE</t>
  </si>
  <si>
    <t>Jean-Marc BLANCHARD</t>
  </si>
  <si>
    <t>Directeur Administratif et Financier</t>
  </si>
  <si>
    <t>01 44 37 00 80 
06 88 30 60 77</t>
  </si>
  <si>
    <t>j.blanchard@ejm.net</t>
  </si>
  <si>
    <t>Sabine FEIBELMANN</t>
  </si>
  <si>
    <t>Ashraf WAHDAN</t>
  </si>
  <si>
    <t>01 47 34 27 72
06 58 17 82 03</t>
  </si>
  <si>
    <t>------</t>
  </si>
  <si>
    <t>001878</t>
  </si>
  <si>
    <t>BILINGUE SUFFREN</t>
  </si>
  <si>
    <t>141 Av. de Suffren, 75007 Paris</t>
  </si>
  <si>
    <t>01 47 34 27 72</t>
  </si>
  <si>
    <t>001877</t>
  </si>
  <si>
    <t>BILINGUE  DUPLEIX</t>
  </si>
  <si>
    <t>15 Rue Edgar Faure, 75015 Paris</t>
  </si>
  <si>
    <t>064446</t>
  </si>
  <si>
    <t>ENC BLOMET</t>
  </si>
  <si>
    <t>5 RUE BLOMET</t>
  </si>
  <si>
    <t xml:space="preserve">Alexis MOLIO
Patricia CORNILLON </t>
  </si>
  <si>
    <t>Chef d'établissement
Secrétaire Générale</t>
  </si>
  <si>
    <t xml:space="preserve">a.molio@enc-blomet.com
</t>
  </si>
  <si>
    <t>Lore HASSOUN</t>
  </si>
  <si>
    <t>p.cornillon@enc-blomet.com</t>
  </si>
  <si>
    <t xml:space="preserve"> Stephane GILBERT </t>
  </si>
  <si>
    <t>06 70 71 70 24</t>
  </si>
  <si>
    <t>Guillaume PERILLEUX</t>
  </si>
  <si>
    <t>ECOLE SAINT JEAN</t>
  </si>
  <si>
    <t>89 RUE OLIVIER DE SERRES</t>
  </si>
  <si>
    <t xml:space="preserve">Alexis MOLIO
</t>
  </si>
  <si>
    <t>01 44 37 00 80</t>
  </si>
  <si>
    <t>Elsa THUAYRE</t>
  </si>
  <si>
    <t>e.thuayre@enc-blomet.com</t>
  </si>
  <si>
    <t>063629</t>
  </si>
  <si>
    <t>SAINT JOSEPH DE GRENELLE</t>
  </si>
  <si>
    <t>STE ELISABETH</t>
  </si>
  <si>
    <t>13 PLACE ETIENNE PERNET</t>
  </si>
  <si>
    <t>Thomas DE SAUVAGE</t>
  </si>
  <si>
    <t>Directeur</t>
  </si>
  <si>
    <t>01 56 56 80 00</t>
  </si>
  <si>
    <t>direction@stjoseph-grenelle.fr</t>
  </si>
  <si>
    <t>Véronique Sanguy</t>
  </si>
  <si>
    <t>063948</t>
  </si>
  <si>
    <t>INSTITUTION SAINTE THERESE</t>
  </si>
  <si>
    <t>5 rue de l'Ancienne Eglise</t>
  </si>
  <si>
    <t>MONTGERON</t>
  </si>
  <si>
    <t>Nathalie JAOUEN</t>
  </si>
  <si>
    <t>direction.ecole@ist91.fr</t>
  </si>
  <si>
    <t>Jean Philippe BOULET</t>
  </si>
  <si>
    <t>06 85 84 08 08</t>
  </si>
  <si>
    <t>Alain DENOUEL</t>
  </si>
  <si>
    <t>062324</t>
  </si>
  <si>
    <t>SAINTE ELISABETH</t>
  </si>
  <si>
    <t>112 RUE DE LOURMEL, PARIS 15EME, PARIS 75015 France</t>
  </si>
  <si>
    <t>75015</t>
  </si>
  <si>
    <t>PARIS 15EME</t>
  </si>
  <si>
    <t>Sandrine QUEINNEC</t>
  </si>
  <si>
    <t>01 45 54 56 76</t>
  </si>
  <si>
    <t>ce.squeinnec@sainte-elisabeth.com</t>
  </si>
  <si>
    <t>Christine Frantz</t>
  </si>
  <si>
    <t>cfrantz@sainte-elisabeth.com</t>
  </si>
  <si>
    <t xml:space="preserve">
Anais KOPP
</t>
  </si>
  <si>
    <t>06 62 04 77 02
07 82 56 31 96</t>
  </si>
  <si>
    <t>Pierre BAILLOT D'ESTIVAUX</t>
  </si>
  <si>
    <t>062293</t>
  </si>
  <si>
    <t>ECOLE COLLÈGE LYCÉE INSTITUT SAINT-PIERRE - BRUNOY</t>
  </si>
  <si>
    <t>70 Rue de Montgeron, BRUNOY, ESSONNE 91800 France</t>
  </si>
  <si>
    <t>91800</t>
  </si>
  <si>
    <t>BRUNOY</t>
  </si>
  <si>
    <t>Laurent Georges</t>
  </si>
  <si>
    <t>01 60 47 99 99</t>
  </si>
  <si>
    <t>stp91.direction@saint-pierre91.org</t>
  </si>
  <si>
    <t>Eric Delmas</t>
  </si>
  <si>
    <t>07,62,66,02,22</t>
  </si>
  <si>
    <t>Charlotte Bidaut Bisson</t>
  </si>
  <si>
    <t>Eryk WYRWIAK</t>
  </si>
  <si>
    <t>007859</t>
  </si>
  <si>
    <t>LYCEE VICTOR HUGO</t>
  </si>
  <si>
    <t>X</t>
  </si>
  <si>
    <t>27 RUE DE SEVIGNE, PARIS 3EME, PARIS 75003 France</t>
  </si>
  <si>
    <t>75003</t>
  </si>
  <si>
    <t>PARIS 3EME</t>
  </si>
  <si>
    <t>Isabelle Leguil de Rigal</t>
  </si>
  <si>
    <t xml:space="preserve">Proviseur                                       </t>
  </si>
  <si>
    <t xml:space="preserve">01 49 96 41 62                                       </t>
  </si>
  <si>
    <t xml:space="preserve">isabelle.leguil-de-rigal@ac-paris.fr </t>
  </si>
  <si>
    <t>Jean Christophe Abgrall</t>
  </si>
  <si>
    <t>jean-christophe.abgrall@ac-paris.fr
01 49 96 41 69</t>
  </si>
  <si>
    <t>Jorge RIBEIRINHA</t>
  </si>
  <si>
    <t>06 77 53 20 06</t>
  </si>
  <si>
    <t>003101</t>
  </si>
  <si>
    <t>ECOLE SAINT-SULPICE</t>
  </si>
  <si>
    <t>68  RUE D'ASSAS</t>
  </si>
  <si>
    <t>75006</t>
  </si>
  <si>
    <t>PARIS 6EME</t>
  </si>
  <si>
    <t>Sylvain Rydzik</t>
  </si>
  <si>
    <t>Proviseur</t>
  </si>
  <si>
    <t>01 45 49 80 60</t>
  </si>
  <si>
    <t>direction@st-sulpice.fr</t>
  </si>
  <si>
    <t>Bertrand Vicarini</t>
  </si>
  <si>
    <t>adjointdirection@st-sulpice.fr
 01 84 74 83 82</t>
  </si>
  <si>
    <t>Catherine GHIONGA</t>
  </si>
  <si>
    <t>daf@st-sulpice.fr
06 08 46 60 09</t>
  </si>
  <si>
    <t xml:space="preserve">Celestin Pre Kouado </t>
  </si>
  <si>
    <t>06 12 79 11 26</t>
  </si>
  <si>
    <t>Frédéric BAILLY MONTHURY</t>
  </si>
  <si>
    <t>008347</t>
  </si>
  <si>
    <t>ECOLE ALSACIENNE</t>
  </si>
  <si>
    <t>109  RUE NOTRE-DAME DES CHAMPS</t>
  </si>
  <si>
    <t>Pierre de PANAFIEU</t>
  </si>
  <si>
    <t>Chef d'établissement
Intendante</t>
  </si>
  <si>
    <t>06 10 15 08 21</t>
  </si>
  <si>
    <t>panafieu@ecole-alsacienne.org</t>
  </si>
  <si>
    <t>x</t>
  </si>
  <si>
    <t>Karine ROYAÏ-WESTER</t>
  </si>
  <si>
    <t>royai-wester@ecole-alsacienne.org
06 10 15 08 21</t>
  </si>
  <si>
    <t>Mohan SADASSIVAME</t>
  </si>
  <si>
    <t>01  56 24 44 31</t>
  </si>
  <si>
    <t>041637</t>
  </si>
  <si>
    <t>SAINT-NICOLAS</t>
  </si>
  <si>
    <t>92, RUE DE VAUGIRARD</t>
  </si>
  <si>
    <t>Nathalie BRASSARD</t>
  </si>
  <si>
    <t>06 81 82 38 11</t>
  </si>
  <si>
    <t>nathalie.brassart@lyceesaintnicolas.fr</t>
  </si>
  <si>
    <t>Cédric BANZEPT</t>
  </si>
  <si>
    <t>Virginie GOZIN</t>
  </si>
  <si>
    <t>003417</t>
  </si>
  <si>
    <t>NOTRE DAME DE SION - PARIS</t>
  </si>
  <si>
    <t>61 RUE NOTRE DAME DES CHAMPS</t>
  </si>
  <si>
    <t>Philippe TOUSSAINT</t>
  </si>
  <si>
    <t>01 44 32 06 90</t>
  </si>
  <si>
    <t>p.toussaint@sion-paris.fr</t>
  </si>
  <si>
    <t>Hélène VIGNON</t>
  </si>
  <si>
    <t>h.vignon@sion-paris.fr
01 44 32 06 85</t>
  </si>
  <si>
    <t>Christina Costin</t>
  </si>
  <si>
    <t>06 98 27 79 34</t>
  </si>
  <si>
    <t>?</t>
  </si>
  <si>
    <t>062015</t>
  </si>
  <si>
    <t>ECOLE FERRANDI</t>
  </si>
  <si>
    <t>28 RUE DE L'ABBÉ GRÉGOIRE</t>
  </si>
  <si>
    <t>Thomas ALLANIC</t>
  </si>
  <si>
    <t>01 45 48 43 46</t>
  </si>
  <si>
    <t>tallanic@ferrandi-paris.fr</t>
  </si>
  <si>
    <t>Jacques Olivier FARMOUZA
Serge RENAUX</t>
  </si>
  <si>
    <t>jofarmouza@ferrandi-paris.fr
srenaux@ferrandi-paris.fr
06 40 93 10 33</t>
  </si>
  <si>
    <t>Nadia Sarahoui</t>
  </si>
  <si>
    <t>06 52 21 26 51</t>
  </si>
  <si>
    <t>007285</t>
  </si>
  <si>
    <t>CARCADO SAISSEVAL</t>
  </si>
  <si>
    <t>121  BOULEVARD RASPAIL</t>
  </si>
  <si>
    <t>Cyrille NIOL</t>
  </si>
  <si>
    <t>cyrille.niol@carcado-saisseval.com</t>
  </si>
  <si>
    <t>Thierry VAN LER BERGHE</t>
  </si>
  <si>
    <t>thierry.vanlerberghe@carcado-saisseval.com</t>
  </si>
  <si>
    <t>Tony Chartrain</t>
  </si>
  <si>
    <t>06 18 71 34 13</t>
  </si>
  <si>
    <t>042899</t>
  </si>
  <si>
    <t>ECOLE SAINT-THOMAS D'AQUIN</t>
  </si>
  <si>
    <t>44 rue de Grenelle, PARIS 7EME, PARIS 75007 France</t>
  </si>
  <si>
    <t>75007</t>
  </si>
  <si>
    <t>PARIS 7EME</t>
  </si>
  <si>
    <t>Claudine FORGEREAU</t>
  </si>
  <si>
    <t>01 45 49 65 65</t>
  </si>
  <si>
    <t>direction@lyceesta.fr</t>
  </si>
  <si>
    <t>economat@lyceesta.fr
01 45 49 65 60</t>
  </si>
  <si>
    <t>Ephraim Mbundani</t>
  </si>
  <si>
    <t>Kurt JAIS-NIELSEN</t>
  </si>
  <si>
    <t>005337</t>
  </si>
  <si>
    <t xml:space="preserve"> SAINTE-JEANNE ELISABETH</t>
  </si>
  <si>
    <t>8  RUE M DE LA SIZERANNE, PARIS 7EME, PARIS 75007 France</t>
  </si>
  <si>
    <t xml:space="preserve"> Emilie Tourneux Martin</t>
  </si>
  <si>
    <t>direction@sje-paris.fr</t>
  </si>
  <si>
    <t>directionprimaire@sje-paris.fr
01 47 34 97 94</t>
  </si>
  <si>
    <t>Jérèmy MILANDRE</t>
  </si>
  <si>
    <t>gestion@sje-paris.fr</t>
  </si>
  <si>
    <t>FREDERIC AUDEMAR</t>
  </si>
  <si>
    <t>Henry NAQUET</t>
  </si>
  <si>
    <t>042906</t>
  </si>
  <si>
    <t>ECOLE NOTRE DAME DE LORETTE</t>
  </si>
  <si>
    <t>ND DES MISSIONS</t>
  </si>
  <si>
    <t>8 TER RUE CHORON, PARIS 9EME, PARIS 75009 France</t>
  </si>
  <si>
    <t>75009</t>
  </si>
  <si>
    <t>PARIS 9EME</t>
  </si>
  <si>
    <t>Madame BENDAO</t>
  </si>
  <si>
    <t>Directrice groupe scolaire</t>
  </si>
  <si>
    <t>01 48 78 54 80</t>
  </si>
  <si>
    <t>ecole-notre-dame-de-lorette@wanadoo.fr</t>
  </si>
  <si>
    <t>Stéphane Queneudon</t>
  </si>
  <si>
    <t>01 48 05 16 47</t>
  </si>
  <si>
    <t>042915</t>
  </si>
  <si>
    <t>LYCEE LE REBOURS</t>
  </si>
  <si>
    <t>44 BOULEVARD AUGUSTE BLANQUI, PARIS 13EME, PARIS 75013 France</t>
  </si>
  <si>
    <t>75013</t>
  </si>
  <si>
    <t>PARIS 13EME</t>
  </si>
  <si>
    <t>Laurence GOURDON</t>
  </si>
  <si>
    <t>01 55 43 28 88</t>
  </si>
  <si>
    <t>lgourdon@lerebours.org</t>
  </si>
  <si>
    <t xml:space="preserve">Vincent ROUIF </t>
  </si>
  <si>
    <t>vrouif@lerebours.fr
 06 79 62 51 88</t>
  </si>
  <si>
    <t>Emmanuel Ferreira</t>
  </si>
  <si>
    <t xml:space="preserve"> 06 61 87 41 19</t>
  </si>
  <si>
    <t>Didier BOURGEOIS</t>
  </si>
  <si>
    <t>061736</t>
  </si>
  <si>
    <t>LYCEE JEAN LURCAT</t>
  </si>
  <si>
    <t>48 AVENUE DES GOBELINS, PARIS 13EME, PARIS 75013 France</t>
  </si>
  <si>
    <t>Kamel AIT-BOUALI</t>
  </si>
  <si>
    <t>kamel.ait-bouali@ac-paris.fr</t>
  </si>
  <si>
    <t>Sivanessane DEROCHE</t>
  </si>
  <si>
    <t>sivanessane.deroche@ac-paris.fr
01 44 08 70 50</t>
  </si>
  <si>
    <t>060515</t>
  </si>
  <si>
    <t>INTERNATIONAL SCHOOL OF PARIS</t>
  </si>
  <si>
    <t>6 RUE BEETHOVEN, PARIS,  75016 France</t>
  </si>
  <si>
    <t>75016</t>
  </si>
  <si>
    <t>Royce WALLACE</t>
  </si>
  <si>
    <t>rwallace@isparis.net</t>
  </si>
  <si>
    <t>Isabelle GIRAUD-CARTIER</t>
  </si>
  <si>
    <t xml:space="preserve">igiraud@isparis.edu
01 42 24 09 54
</t>
  </si>
  <si>
    <t>Taouse Ait Zaid</t>
  </si>
  <si>
    <t>06 45 85 90 10</t>
  </si>
  <si>
    <t>045900</t>
  </si>
  <si>
    <t>LYCEE PASSY SAINT-HONORE</t>
  </si>
  <si>
    <t>117 AVENUE VICTOR HUGO, PARIS 16EME, PARIS 75016 France</t>
  </si>
  <si>
    <t>PARIS 16EME</t>
  </si>
  <si>
    <t>Richard LABLEE</t>
  </si>
  <si>
    <t>01 53 70 12 70</t>
  </si>
  <si>
    <t>rlablee@passy-st-honore.com</t>
  </si>
  <si>
    <t>Laurence CHAPEYRON</t>
  </si>
  <si>
    <t>lchapeyron@passy-st-honore.com
01 53 70 12 62</t>
  </si>
  <si>
    <t>Cherif HAMITI</t>
  </si>
  <si>
    <t>06 25 22 22 06</t>
  </si>
  <si>
    <t>001127</t>
  </si>
  <si>
    <t>LYCEE MAURICE RAVEL</t>
  </si>
  <si>
    <t>89 COURS DE VINCENNES, PARIS 20EME, PARIS 75020 France</t>
  </si>
  <si>
    <t>75020</t>
  </si>
  <si>
    <t>PARIS 20EME</t>
  </si>
  <si>
    <t>Julie BOUVRY</t>
  </si>
  <si>
    <t>01 44 64 87 51</t>
  </si>
  <si>
    <t>julie.bouvry@ac-paris.fr</t>
  </si>
  <si>
    <t>Alexandre INGRANDT</t>
  </si>
  <si>
    <t>alexandra.ingrandt@ac-paris.fr
01.44.64.87.40</t>
  </si>
  <si>
    <t>Collin MOMINOUX</t>
  </si>
  <si>
    <t>Ghislain CAILLAUD</t>
  </si>
  <si>
    <t>062939</t>
  </si>
  <si>
    <t>COLLEGE NOTRE DAME BOSSUET</t>
  </si>
  <si>
    <t>35 RUE CHABROL</t>
  </si>
  <si>
    <t>Thierry WION</t>
  </si>
  <si>
    <t>Chef d'établissement Collège</t>
  </si>
  <si>
    <t>01 47 70 12 25</t>
  </si>
  <si>
    <t>t.wion@bossuetnotredame.fr</t>
  </si>
  <si>
    <t>Pascal CORNIAUX</t>
  </si>
  <si>
    <t>06 15 41 81 13</t>
  </si>
  <si>
    <t xml:space="preserve">Jean-Loup PONS </t>
  </si>
  <si>
    <t>062941</t>
  </si>
  <si>
    <t>LYCEE NOTRE DAME BOSSUET</t>
  </si>
  <si>
    <t>17 RUE YVES TOUDIC</t>
  </si>
  <si>
    <t>062940</t>
  </si>
  <si>
    <t>ECOLE NOTRE DAME BOSSUET</t>
  </si>
  <si>
    <t>Collège BOSSUET</t>
  </si>
  <si>
    <t>56 RUE D'HAUTEVILLE</t>
  </si>
  <si>
    <t>Sophie COMTE</t>
  </si>
  <si>
    <t>ChEf d'établissement Primaire</t>
  </si>
  <si>
    <t>scomte@bossuetnotredame.fr</t>
  </si>
  <si>
    <t>008557</t>
  </si>
  <si>
    <t>INSTITUT SAINTE-THERESE</t>
  </si>
  <si>
    <t>11 Rue Kleber, HOUILLES, YVELINES 78800 France</t>
  </si>
  <si>
    <t>HOUILLES</t>
  </si>
  <si>
    <t>Nathalie d'IZARNY</t>
  </si>
  <si>
    <t>01 39 68 64 37</t>
  </si>
  <si>
    <t>ndizarny@institut-ste-therese.fr</t>
  </si>
  <si>
    <t>Eric FOURNIER</t>
  </si>
  <si>
    <t>06,60,68,32,04</t>
  </si>
  <si>
    <t>Nathalie d'IZARNY
Aurore MIRMAND</t>
  </si>
  <si>
    <t>ndizarny@institut-ste-therese.fr
amirmand@institut-ste-therese.fr</t>
  </si>
  <si>
    <t>Benoît BULTE</t>
  </si>
  <si>
    <t>06,63,35,07,85</t>
  </si>
  <si>
    <t>Jean-Yves BOIVIN</t>
  </si>
  <si>
    <t>062896</t>
  </si>
  <si>
    <t>SAINT-DOMINIQUE</t>
  </si>
  <si>
    <t>28 avenue SAINTE FOY</t>
  </si>
  <si>
    <t>Romuald CLEROUIN</t>
  </si>
  <si>
    <t>01 40 88 92 20</t>
  </si>
  <si>
    <t>r.clerouin@saintdominique.eu</t>
  </si>
  <si>
    <t>JEAN-PIERRE FRERE</t>
  </si>
  <si>
    <t>06,06,71,02,69</t>
  </si>
  <si>
    <t>065028</t>
  </si>
  <si>
    <t>ECOLE CHARLES PEGUY BOBIGNY</t>
  </si>
  <si>
    <t xml:space="preserve">216 avenue Henri Barbusse </t>
  </si>
  <si>
    <t>BOBIGNY</t>
  </si>
  <si>
    <t>Guillaume MARIE</t>
  </si>
  <si>
    <t>06,20,78,72,37</t>
  </si>
  <si>
    <t>g.marie@charlespeguybobigny.fr   </t>
  </si>
  <si>
    <t>Ghiles KERNOUF</t>
  </si>
  <si>
    <t>06,27,87,84,24</t>
  </si>
  <si>
    <t>008149</t>
  </si>
  <si>
    <t>INSTITUT ALMA</t>
  </si>
  <si>
    <t>12  AVENUE BOSQUET, PARIS 7EME, PARIS 75007 France</t>
  </si>
  <si>
    <t>Stéphane FENEYROL
Marie-Aude de Gaulejac</t>
  </si>
  <si>
    <t>s.feneyrol@ecl-alma.com
m-a.degaulejac@ecl-alma.com</t>
  </si>
  <si>
    <t>Rabia OUGHOI</t>
  </si>
  <si>
    <t>01 45 55 78 99</t>
  </si>
  <si>
    <t>François COUETOUX DU TERTRE</t>
  </si>
  <si>
    <t>045170</t>
  </si>
  <si>
    <t>ECOLE CHARLES PEGUY</t>
  </si>
  <si>
    <t>80 avenue Parmentier, PARIS 11EME, PARIS 75011 France</t>
  </si>
  <si>
    <t>75011</t>
  </si>
  <si>
    <t>PARIS 11EME</t>
  </si>
  <si>
    <t>Roselyne PECCHINI</t>
  </si>
  <si>
    <t>DAF</t>
  </si>
  <si>
    <t>r.pecchini@charlespeguyparis.com</t>
  </si>
  <si>
    <t xml:space="preserve">Lehmann Michael </t>
  </si>
  <si>
    <t>042895</t>
  </si>
  <si>
    <t>ECOLE NOTRE DAME DE FRANCE</t>
  </si>
  <si>
    <t>63 rue de la santé, PARIS 13EME, PARIS 75013 France</t>
  </si>
  <si>
    <t>Isabelle PASCAL
Dorothée ROUGE</t>
  </si>
  <si>
    <t>01 44 08 69 70</t>
  </si>
  <si>
    <t>ipascal@ndfrance.fr
drouge@ndfrance.fr</t>
  </si>
  <si>
    <t>Stephane QUENAUDON</t>
  </si>
  <si>
    <t>06,58,68,94,31</t>
  </si>
  <si>
    <t>Laurent BERTHEMY</t>
  </si>
  <si>
    <t>009622</t>
  </si>
  <si>
    <t>ECOLE SAINTE-GENEVIEVE - VERSAILLES</t>
  </si>
  <si>
    <t>2  RUE DE L'ECOLE DES POSTES, VERSAILLES, YVELINES 78000 France</t>
  </si>
  <si>
    <t>78000</t>
  </si>
  <si>
    <t>VERSAILLES</t>
  </si>
  <si>
    <t>Isabelle MALBET</t>
  </si>
  <si>
    <t>06 38 72 03 11</t>
  </si>
  <si>
    <t>malbet-i@bginette.fr</t>
  </si>
  <si>
    <t>GERALDINE VIBERT</t>
  </si>
  <si>
    <t>06 62 73 74 27</t>
  </si>
  <si>
    <t>049435</t>
  </si>
  <si>
    <t>ECOLE SAINT-EXUPERY</t>
  </si>
  <si>
    <t>11 RUE MICHAEL FARADAY, MONTIGNY LE BRETONNEUX, YVELINES 78180 France</t>
  </si>
  <si>
    <t>78180</t>
  </si>
  <si>
    <t>MONTIGNY LE BRETONNEUX</t>
  </si>
  <si>
    <t>Marie-Laure Cartier</t>
  </si>
  <si>
    <t>01-30-58-37-00</t>
  </si>
  <si>
    <t>mlcartier@saint-exupery78.com</t>
  </si>
  <si>
    <t>Thomas FAUQUENBERGUE</t>
  </si>
  <si>
    <t>Raymond CLAUDE</t>
  </si>
  <si>
    <t>062326</t>
  </si>
  <si>
    <t>INTEGRALE PREPA</t>
  </si>
  <si>
    <t>12 rue de l'église, Clamart,  92140 France</t>
  </si>
  <si>
    <t>92140</t>
  </si>
  <si>
    <t>Clamart</t>
  </si>
  <si>
    <t>Ugo BATINI</t>
  </si>
  <si>
    <t>directeur pédagogique</t>
  </si>
  <si>
    <t>01 48 36 89 13</t>
  </si>
  <si>
    <t>u.batini@integrale-prepa.fr</t>
  </si>
  <si>
    <t>laurent liber</t>
  </si>
  <si>
    <t>06 29 27 44 95</t>
  </si>
  <si>
    <t>044342</t>
  </si>
  <si>
    <t>ECOLE ET COLLEGE 
SAINT PIERRE SAINT JEAN</t>
  </si>
  <si>
    <t>121 AVENUE ACHILLE PERETTI, NEUILLY SUR SEINE, HAUTS DE SEINE 92200 France</t>
  </si>
  <si>
    <t>92200</t>
  </si>
  <si>
    <t>01 39 10 34 00</t>
  </si>
  <si>
    <t>direction@saintaugustin78.com</t>
  </si>
  <si>
    <t>Fabrice HALBERT</t>
  </si>
  <si>
    <t>01 39 21 02 91</t>
  </si>
  <si>
    <t>Pascaline DARRAS</t>
  </si>
  <si>
    <t>01 47 45 46 33</t>
  </si>
  <si>
    <t>spsjdirection@wanadoo.fr</t>
  </si>
  <si>
    <t>Hugues HARDONNIERE</t>
  </si>
  <si>
    <t>06 84 83 39 44</t>
  </si>
  <si>
    <t>Olivier CHAVERIAT</t>
  </si>
  <si>
    <t>044114</t>
  </si>
  <si>
    <t>ECOLE MONTALEMBERT</t>
  </si>
  <si>
    <t>238 BOULEVARD DE ST DENIS, COURBEVOIE, HAUTS DE SEINE 92400 France</t>
  </si>
  <si>
    <t>92400</t>
  </si>
  <si>
    <t>Didier RUEZ</t>
  </si>
  <si>
    <t>01 46 67 13 00</t>
  </si>
  <si>
    <t>direction@montalembert-courbevoie.com</t>
  </si>
  <si>
    <t>Stéphane CHAUVETEAU</t>
  </si>
  <si>
    <t>06 37 33 90 96</t>
  </si>
  <si>
    <t>Bertrand ACKER</t>
  </si>
  <si>
    <t>008508</t>
  </si>
  <si>
    <t>ST PIERRE ST PAUL</t>
  </si>
  <si>
    <t>6 -10 RUE JEAN PIERRE TIMBAUD, COURBEVOIE, HAUTS DE SEINE 92400 France</t>
  </si>
  <si>
    <t>GRAU Jocelyne</t>
  </si>
  <si>
    <t>Chef d'Etablissement</t>
  </si>
  <si>
    <t>01 43 33 31 54</t>
  </si>
  <si>
    <t>jgrau@stgsp-courbevoie.fr</t>
  </si>
  <si>
    <t>Ilham LORAZO</t>
  </si>
  <si>
    <t>01 47 88 73 98</t>
  </si>
  <si>
    <t>Patrick GIMONET</t>
  </si>
  <si>
    <t>002077</t>
  </si>
  <si>
    <t>OGEC SAINTE-GENEVIEVE</t>
  </si>
  <si>
    <t>Jean-Marie DURAN</t>
  </si>
  <si>
    <t>001380</t>
  </si>
  <si>
    <t>GROUPE SCOLAIRE FENELON
 SAINTE-MARIE</t>
  </si>
  <si>
    <t>47  RUE DE NAPLES, PARIS 8EME, PARIS 75008 France</t>
  </si>
  <si>
    <t>PARIS 8EME</t>
  </si>
  <si>
    <t>GAVAT Frédéric
TRINIDAD Carlos
ZAOUI Yves</t>
  </si>
  <si>
    <t>Chef d'établissement Indendant                 DAF</t>
  </si>
  <si>
    <t>01 45 22 05 35</t>
  </si>
  <si>
    <t>fgavat@groupefenelon.org</t>
  </si>
  <si>
    <t>ZAOUI Yves</t>
  </si>
  <si>
    <t>Bruno BOUMEDIENE</t>
  </si>
  <si>
    <t>Eric NODE-LANGLOIS</t>
  </si>
  <si>
    <t>042900</t>
  </si>
  <si>
    <t>OGEC DES EPINETTES Ecole Sainte-Marthe</t>
  </si>
  <si>
    <t>5 bis rue Lacaille</t>
  </si>
  <si>
    <t>Anne Guillien</t>
  </si>
  <si>
    <t>01 42 29 18 06</t>
  </si>
  <si>
    <t>directionsaintemarthe@es-be.fr</t>
  </si>
  <si>
    <t>Stéphane GILBERT</t>
  </si>
  <si>
    <t>042901</t>
  </si>
  <si>
    <t>OGEC DES EPINETTES  Ecole du SACRE CŒUR</t>
  </si>
  <si>
    <t>36 rue Dautancourt</t>
  </si>
  <si>
    <t>Cécile Larinier</t>
  </si>
  <si>
    <t>01 46 27 18 24</t>
  </si>
  <si>
    <t>directionsacrecoeur@es-be.fr</t>
  </si>
  <si>
    <t>048469</t>
  </si>
  <si>
    <t>OGEC DES EPINETTES Cafétéria Saint Michel</t>
  </si>
  <si>
    <t>19 avenue Saint-Ouen</t>
  </si>
  <si>
    <t>Cécile GIRAUD</t>
  </si>
  <si>
    <t>cgiraud@es-be.fr</t>
  </si>
  <si>
    <t>047682</t>
  </si>
  <si>
    <t>OGEC DES EPINETTES SAINTE MARIE DES BATIGNOLLES</t>
  </si>
  <si>
    <t>77 rue Truffaut</t>
  </si>
  <si>
    <t>Isabelle BENDAO</t>
  </si>
  <si>
    <t>ibendao@es-be.fr</t>
  </si>
  <si>
    <t>042914</t>
  </si>
  <si>
    <t>OGEC DES EPINETTES Lycée GANNERON</t>
  </si>
  <si>
    <t>47 rue Ganneron</t>
  </si>
  <si>
    <t>Sébastien BOBOEUF</t>
  </si>
  <si>
    <t>Directeur secondaire</t>
  </si>
  <si>
    <t>01 58 22 20 70</t>
  </si>
  <si>
    <t>sboboeuf@es-be.fr</t>
  </si>
  <si>
    <t>063457</t>
  </si>
  <si>
    <t>COURS SECONDAIRE ORSAY</t>
  </si>
  <si>
    <t>11 rue Courtaboeuf</t>
  </si>
  <si>
    <t>Orsay</t>
  </si>
  <si>
    <t>Christelle Ollivier</t>
  </si>
  <si>
    <t>01 69 28 43 72</t>
  </si>
  <si>
    <t>direction@cours-secondaire-orsay.f</t>
  </si>
  <si>
    <t>Cristina COSTIN</t>
  </si>
  <si>
    <t>06,51,61,21,02</t>
  </si>
  <si>
    <t>Pierre CHAZALY</t>
  </si>
  <si>
    <t>042912</t>
  </si>
  <si>
    <t>OGEC DES EPINETTES Collège Saint Michel</t>
  </si>
  <si>
    <t>35 AVENUE DE SAINT OUEN, PARIS 17EME, PARIS 75017 France</t>
  </si>
  <si>
    <t>75017</t>
  </si>
  <si>
    <t>PARIS 17EME</t>
  </si>
  <si>
    <t>OLIVIER CELLE</t>
  </si>
  <si>
    <t>01 44 85 83 01</t>
  </si>
  <si>
    <t>ocelle@es-be.fr</t>
  </si>
  <si>
    <t>002994</t>
  </si>
  <si>
    <t>NOTRE DAME DE LOURDES</t>
  </si>
  <si>
    <t>16  RUE TACLET, PARIS 20EME, PARIS 75020 France</t>
  </si>
  <si>
    <t xml:space="preserve">Benoît FONTENEAU
</t>
  </si>
  <si>
    <t>01 40 30 33 75</t>
  </si>
  <si>
    <t>directioncollege@ndl75.fr</t>
  </si>
  <si>
    <t>LIONEL BONAVITA</t>
  </si>
  <si>
    <t>Jean-Louis DUPEYRAT</t>
  </si>
  <si>
    <t>005207</t>
  </si>
  <si>
    <t>ETABLISSEMENT PRIVE SAINT-AUGUSTIN</t>
  </si>
  <si>
    <t>39  RUE DE LA GRANDE FONTAINE, ST GERMAIN EN LAYE, YVELINES 78100 France</t>
  </si>
  <si>
    <t>78100</t>
  </si>
  <si>
    <t>Jean-Frédéric Heusicom</t>
  </si>
  <si>
    <t>Roy Romuald</t>
  </si>
  <si>
    <t>06 81 95 02 96</t>
  </si>
  <si>
    <t>008971</t>
  </si>
  <si>
    <t>IUT DE RAMBOUILLET</t>
  </si>
  <si>
    <t>19  ALLEE DES VIGNES, RAMBOUILLET, YVELINES 78120 France</t>
  </si>
  <si>
    <t>78120</t>
  </si>
  <si>
    <t>RAMBOUILLET</t>
  </si>
  <si>
    <t>Pascal RUAUX</t>
  </si>
  <si>
    <t>Directeur IUT</t>
  </si>
  <si>
    <t>01 39 25 48 36</t>
  </si>
  <si>
    <t>pascal.ruaux@iut-velizy.uvsq.fr</t>
  </si>
  <si>
    <t>Maryline GAULIER</t>
  </si>
  <si>
    <t>01 34 85 60 73</t>
  </si>
  <si>
    <t>06 73 65 29 365</t>
  </si>
  <si>
    <t>062266</t>
  </si>
  <si>
    <t>ECOLE BLANCHE DE CASTILLE LE CHESNAY</t>
  </si>
  <si>
    <t>1 avenue de la Bretèche, LE CHESNAY, YVELINES 78150 France</t>
  </si>
  <si>
    <t>78150</t>
  </si>
  <si>
    <t>LE CHESNAY</t>
  </si>
  <si>
    <t>Jean-Christian DHAVERNAS</t>
  </si>
  <si>
    <t>Directeur coordinateur</t>
  </si>
  <si>
    <t>01 39 23 14 30</t>
  </si>
  <si>
    <t>jean.christian-dhavernas@blanche-de-castille.fr</t>
  </si>
  <si>
    <t>Florence LARRAZ</t>
  </si>
  <si>
    <t xml:space="preserve"> jc-dhavernas@blanche-de-castille.fr</t>
  </si>
  <si>
    <t>Emilien DEGORCE</t>
  </si>
  <si>
    <t>06 59 29 92 00</t>
  </si>
  <si>
    <t>045455</t>
  </si>
  <si>
    <t>SDIS DU 78 - SERVICE DEPARTEMENTAL D'INCENDIE ET DE SECOURS</t>
  </si>
  <si>
    <t>12, rue Roger Hennequin, TRAPPES, YVELINES 78190 France</t>
  </si>
  <si>
    <t>78190</t>
  </si>
  <si>
    <t>TRAPPES</t>
  </si>
  <si>
    <t>Philippe MARILLEAU</t>
  </si>
  <si>
    <t>Colonel</t>
  </si>
  <si>
    <t>01 30 13 88 30</t>
  </si>
  <si>
    <t>Philippe.MARILLEAU@SDIS78.FR</t>
  </si>
  <si>
    <t>Fabrice LE COZ</t>
  </si>
  <si>
    <t>06 33 63 03 02</t>
  </si>
  <si>
    <t>005151</t>
  </si>
  <si>
    <t>OGEC SAINTE-THERESE LACHAUX RAMBOUILLET (primaire + lycée)</t>
  </si>
  <si>
    <t>27  RUE LACHAUX, RAMBOUILLET, YVELINES 78512 France</t>
  </si>
  <si>
    <t>78512</t>
  </si>
  <si>
    <t>Le Saint</t>
  </si>
  <si>
    <t>01 61 08 64 50</t>
  </si>
  <si>
    <t>jgoue@ist78.com</t>
  </si>
  <si>
    <t>Yoann FRITL</t>
  </si>
  <si>
    <t>01 34 83 82 93</t>
  </si>
  <si>
    <t>plesaint@ist78.com</t>
  </si>
  <si>
    <t>06 30 79 56 53</t>
  </si>
  <si>
    <t>Jean-Pierre CRISTORY</t>
  </si>
  <si>
    <t>044345</t>
  </si>
  <si>
    <t>VILLE DE MAULE</t>
  </si>
  <si>
    <t>PLACE DE LA MAIRIE, MAULE, YVELINES 78580 France</t>
  </si>
  <si>
    <t>78580</t>
  </si>
  <si>
    <t>MAULE</t>
  </si>
  <si>
    <t>Laurent RICHARD</t>
  </si>
  <si>
    <t>Maire</t>
  </si>
  <si>
    <t>01 30 90 49 00</t>
  </si>
  <si>
    <t>laurent.richard@maule.fr</t>
  </si>
  <si>
    <t>01 30 90 49 11</t>
  </si>
  <si>
    <t>Rémi DUTARQUE</t>
  </si>
  <si>
    <t>06 04 52 26 91</t>
  </si>
  <si>
    <t>001910</t>
  </si>
  <si>
    <t>VILLE DE SAINT-NOM LA BRETECHE</t>
  </si>
  <si>
    <t>Chemin de l'abreuvoir, ST NOM LA BRETECHE, YVELINES 78860 France</t>
  </si>
  <si>
    <t>78860</t>
  </si>
  <si>
    <t>ST NOM LA BRETECHE</t>
  </si>
  <si>
    <t>Gilles STUDNIA</t>
  </si>
  <si>
    <t>01 30 80 07 00</t>
  </si>
  <si>
    <t>lemaire@mairiesnlb.fr</t>
  </si>
  <si>
    <t>Franck GIBERT</t>
  </si>
  <si>
    <t>01 34 62 19 22</t>
  </si>
  <si>
    <t>06 78 11 06 33</t>
  </si>
  <si>
    <t>060045</t>
  </si>
  <si>
    <t>VILLE DE CARRIERES SOUS POISSY</t>
  </si>
  <si>
    <t>1 PL SAINT BLAISE, CARRIERES SOUS POISSY, YVELINES 78955 France</t>
  </si>
  <si>
    <t>78955</t>
  </si>
  <si>
    <t>CARRIERES SOUS POISSY</t>
  </si>
  <si>
    <t>Eddie AIT</t>
  </si>
  <si>
    <t>01 39 22 36 00</t>
  </si>
  <si>
    <t>maire@carrieres-sous-poissy.fr</t>
  </si>
  <si>
    <t>Cédrik BASCOULARD</t>
  </si>
  <si>
    <t>01 39 79 05 22
06 22 07 54 18</t>
  </si>
  <si>
    <t>062347</t>
  </si>
  <si>
    <t>INSTITUTION SAINTE-MARIE LA CROIX</t>
  </si>
  <si>
    <t>2 rue de l'Abbaye, ANTONY, HAUTS DE SEINE 92160 France</t>
  </si>
  <si>
    <t>92160</t>
  </si>
  <si>
    <t>ANTONY</t>
  </si>
  <si>
    <t>Benoit RICHARD</t>
  </si>
  <si>
    <t>01 46 11 58 00</t>
  </si>
  <si>
    <t>brichard@ism-antony.org</t>
  </si>
  <si>
    <t xml:space="preserve">Benoit RICHARD
</t>
  </si>
  <si>
    <t>Chef d'établissement
Chef d'établissement 1er degré</t>
  </si>
  <si>
    <t>brichard@ism-antony.org
bleleu@ism-antony.org</t>
  </si>
  <si>
    <t>Vu Dhin Khoi</t>
  </si>
  <si>
    <t>06 19 86 55 20</t>
  </si>
  <si>
    <t>Alain Rousselin</t>
  </si>
  <si>
    <t>Maxime LUCAS</t>
  </si>
  <si>
    <t>062983</t>
  </si>
  <si>
    <t>LYCEE INTERNATIONAL DE PALAISEAU</t>
  </si>
  <si>
    <t>19 COURS PIERRE VASSEUR</t>
  </si>
  <si>
    <t>PALAISEAU</t>
  </si>
  <si>
    <t>Emmanuelle GANTELET</t>
  </si>
  <si>
    <t>Proviseure</t>
  </si>
  <si>
    <t>01 69 31 16 75</t>
  </si>
  <si>
    <t>emmanuelle.gantelet@ac-versailles.fr</t>
  </si>
  <si>
    <t>OlLIVIER FRAISSE</t>
  </si>
  <si>
    <t>01,85,37,13,15
06,23,16,68,60</t>
  </si>
  <si>
    <t>061730</t>
  </si>
  <si>
    <t>LYCEE LOUISE WEISS</t>
  </si>
  <si>
    <t>ACHERES, YVELINES 78260 France</t>
  </si>
  <si>
    <t>78260</t>
  </si>
  <si>
    <t>ACHERES</t>
  </si>
  <si>
    <t>Mme Yasmina DUFOUR</t>
  </si>
  <si>
    <t>Gestionnaire</t>
  </si>
  <si>
    <t xml:space="preserve">01,39,22,08,57 
06,98,21,42,56 </t>
  </si>
  <si>
    <t>int.0781950w@ac-versailles.fr </t>
  </si>
  <si>
    <t>Florian BAIN</t>
  </si>
  <si>
    <t>06 46 76 96 95</t>
  </si>
  <si>
    <t>045862</t>
  </si>
  <si>
    <t>LYCEE DE VILLAROY</t>
  </si>
  <si>
    <t>2  RUE VIOLET LEDUC, GUYANCOURT, YVELINES 78280 France</t>
  </si>
  <si>
    <t>78280</t>
  </si>
  <si>
    <t>GUYANCOURT</t>
  </si>
  <si>
    <t>Mme Patricia TODESCO
Mme Amelir DURAND
Mme Sarah LAYET</t>
  </si>
  <si>
    <t>Gestionnaire
Proviseur Adjointe
Directrice</t>
  </si>
  <si>
    <t>01,39,30,64,53
01,39,30,64,52
01,39,30,64,51</t>
  </si>
  <si>
    <t xml:space="preserve">patricia.todesco@ac-versailles.fr
amelie.durand@ac-versailles.fr
sarah.layet@ac-versailles.fr
</t>
  </si>
  <si>
    <t xml:space="preserve">Anna FUTADO </t>
  </si>
  <si>
    <t>06 20 69 97 57
01.30.44.15.33</t>
  </si>
  <si>
    <t>045151</t>
  </si>
  <si>
    <t>LYCEE VINCENT VAN GOGH</t>
  </si>
  <si>
    <t>8 rue Jules ferry, AUBERGENVILLE, YVELINES 78410 France</t>
  </si>
  <si>
    <t>78410</t>
  </si>
  <si>
    <t>AUBERGENVILLE</t>
  </si>
  <si>
    <t>M Fabien DELORME
M Hervé BLIN</t>
  </si>
  <si>
    <t>Gestionnaire
Directeur
Etablissement</t>
  </si>
  <si>
    <t>06,44,37,07,21
06,29,05,30,56
01,30,95,03,33</t>
  </si>
  <si>
    <t>fabien.delorme@ac-versailles.fr
herve.blin@ac-versailles.fr</t>
  </si>
  <si>
    <t>Michael TARRADE</t>
  </si>
  <si>
    <t xml:space="preserve">
</t>
  </si>
  <si>
    <t>047613</t>
  </si>
  <si>
    <t>LYCEE JULES FERRY</t>
  </si>
  <si>
    <t>7 RUE JOSEPH BOUYSSEL, CONFLANS STE HONORINE, YVELINES 78700 France</t>
  </si>
  <si>
    <t>78700</t>
  </si>
  <si>
    <t>CONFLANS STE HONORINE</t>
  </si>
  <si>
    <t>M BALDE</t>
  </si>
  <si>
    <t>int.0781845g@ac-versailles.fr</t>
  </si>
  <si>
    <t>Julien BARBOT</t>
  </si>
  <si>
    <t>06 36 91 14 61</t>
  </si>
  <si>
    <t>061737</t>
  </si>
  <si>
    <t>LYCEE JEAN MONNET</t>
  </si>
  <si>
    <t>PL DE L'EUROPE, LA QUEUE LES YVELINES, YVELINES 78940 France</t>
  </si>
  <si>
    <t>78940</t>
  </si>
  <si>
    <t>LA QUEUE LES YVELINES</t>
  </si>
  <si>
    <t>Sandrine MONNOT</t>
  </si>
  <si>
    <t>01.34.86.66.84</t>
  </si>
  <si>
    <t>sandrine.monnot@ac-versailles.fr</t>
  </si>
  <si>
    <t>Christian POUSSIN</t>
  </si>
  <si>
    <t>01,34,86,06,59
06,70,36,15,30</t>
  </si>
  <si>
    <t>009022</t>
  </si>
  <si>
    <t>LYCEE CAMILLE CLAUDEL</t>
  </si>
  <si>
    <t>17  RUE MAXIMILIEN DE ROBESPIERRE</t>
  </si>
  <si>
    <t>91123</t>
  </si>
  <si>
    <t xml:space="preserve"> M Pierre-yves SAMSON
M GOASDOUE</t>
  </si>
  <si>
    <t>Gestionnaire
Directeur</t>
  </si>
  <si>
    <t>Lycée :
01,60,14,29,29</t>
  </si>
  <si>
    <t>ce.0911938m@ac-versailles.fr
int.0911938m@ac-versailles.fr</t>
  </si>
  <si>
    <t>Jean-Phillippe ROYANT</t>
  </si>
  <si>
    <t>01 60 14 36 75
06 87 57 66 50</t>
  </si>
  <si>
    <t>002797</t>
  </si>
  <si>
    <t>LYCEE EDMOND MICHELET</t>
  </si>
  <si>
    <t>BOULEVARD ABEL CORNATON</t>
  </si>
  <si>
    <t>91290</t>
  </si>
  <si>
    <t>ARPAJON</t>
  </si>
  <si>
    <t>Mme Karine LECARDONNEL
M Eric BOISHULT</t>
  </si>
  <si>
    <t>Adjointe de gestion
Directeur</t>
  </si>
  <si>
    <t>lycée :
01,60,83,97,63</t>
  </si>
  <si>
    <t>karine.lecardonnel@ac-versailles.fr
eric.boishult@ac-versailles.fr</t>
  </si>
  <si>
    <t>Thierry MONDELICE</t>
  </si>
  <si>
    <t>06 14 15 24 18
01 60 83 97 63</t>
  </si>
  <si>
    <t>061740</t>
  </si>
  <si>
    <t>LYCEE MARGUERITE YOURCENAR</t>
  </si>
  <si>
    <t>62  RUE DES EDOUETS, MORANGIS, ESSONNE 91423 France</t>
  </si>
  <si>
    <t>91423</t>
  </si>
  <si>
    <t>MORANGIS</t>
  </si>
  <si>
    <t>Mme Julie BUNES</t>
  </si>
  <si>
    <t>Secraite Générale</t>
  </si>
  <si>
    <t>01,60,49,16,00</t>
  </si>
  <si>
    <t>julie.bunes@ac-versailles.fr</t>
  </si>
  <si>
    <t>Harivony RAMANDIAMANANA</t>
  </si>
  <si>
    <t>07 82 91 74 09</t>
  </si>
  <si>
    <t>048278</t>
  </si>
  <si>
    <t>LYCEE MARIE LAURENCIN</t>
  </si>
  <si>
    <t>51 RUE PAUL CEZANNE, MENNECY</t>
  </si>
  <si>
    <t>91540</t>
  </si>
  <si>
    <t>Mme Britt BEZIAUD
Mme Saida EL RHARNATHI
Mme Patricia HUMMEL</t>
  </si>
  <si>
    <t>Chargée de gestion
Responsable gestion-comptabilité
Directrice</t>
  </si>
  <si>
    <t>lycée :
01,60,90,05,78</t>
  </si>
  <si>
    <t>britt-beziaud@ac-versailles.fr
saida.el-rharnathi1@ac-versailles.fr
patricia-nathal.hummel@ac-versailles.fr</t>
  </si>
  <si>
    <t xml:space="preserve"> Stéphane  CLERET </t>
  </si>
  <si>
    <t>01 60 87 48 98
06 77 16 30 66</t>
  </si>
  <si>
    <t>040905</t>
  </si>
  <si>
    <t>LYCEE JEAN MONNET FRANCONVILLE</t>
  </si>
  <si>
    <t>BP 60004 RUE DE JEAN MONNET, FRANCONVILLE, VAL D OISE 95130 France</t>
  </si>
  <si>
    <t>95130</t>
  </si>
  <si>
    <t>FRANCONVILLE</t>
  </si>
  <si>
    <t>M Joseph AMOYAL</t>
  </si>
  <si>
    <t>Joseph.amoyal@ac-versailles.fr</t>
  </si>
  <si>
    <t>Laurent MEZEÏ</t>
  </si>
  <si>
    <t>01 30 72 46 61
06 37 33 90 96</t>
  </si>
  <si>
    <t>045292</t>
  </si>
  <si>
    <t>LYCEE CAMILLE SAINT-SAENS</t>
  </si>
  <si>
    <t>18 à 22 rue Guynemer, DEUIL LA BARRE, VAL D OISE 95170 France</t>
  </si>
  <si>
    <t>95170</t>
  </si>
  <si>
    <t>DEUIL LA BARRE</t>
  </si>
  <si>
    <t>Mme Hortense BARBE-GUILLAUME
Mme Catherine Goulard
Mr Pierre PIENS</t>
  </si>
  <si>
    <t>Adjointe gestionnaire
Agent Comptable
Directeur</t>
  </si>
  <si>
    <t>06,61,35,53,84
??
06,51,98,42,01
Lycée :
01,34,28,64,00</t>
  </si>
  <si>
    <t>hortense.barbe-guillaume@ac-versailles.fr
catherine.goulard@versailles.fr
pierre.piens@ac-versailles.fr</t>
  </si>
  <si>
    <t xml:space="preserve">VINCENT FONTENEAU </t>
  </si>
  <si>
    <t>06 62 96 57 22
01 34 12 57 72</t>
  </si>
  <si>
    <t>062220</t>
  </si>
  <si>
    <t>LYCEE LEONARD DE VINCI</t>
  </si>
  <si>
    <t>2 RUE ROBQUIN, ST WITZ, VAL D OISE 95170 France</t>
  </si>
  <si>
    <t>ST WITZ</t>
  </si>
  <si>
    <t>Mme Amaelle BOUCHACOURT
Mme  Djamila LASRI</t>
  </si>
  <si>
    <t>?? Client ??
Directrice</t>
  </si>
  <si>
    <t>lycée :
01,34,68,25,89</t>
  </si>
  <si>
    <t>amaelle.bouchacourt@ac-versailles.fr
djamila.lasri@ac-versailles.fr</t>
  </si>
  <si>
    <t>Laurent BRULEBEAUX</t>
  </si>
  <si>
    <t>06 50 51 93 95</t>
  </si>
  <si>
    <t>062219</t>
  </si>
  <si>
    <t>BOULEVARD DE L'OISE, VAUREAL, VAL D OISE 95490 France</t>
  </si>
  <si>
    <t>95490</t>
  </si>
  <si>
    <t>VAUREAL</t>
  </si>
  <si>
    <t>Mme Geffroy Isabelle
M MAREC</t>
  </si>
  <si>
    <t>??client ??
Directeur</t>
  </si>
  <si>
    <t>lycée :
01,34,21,18,93</t>
  </si>
  <si>
    <t>restauration,0951710t@ac-versailles.fr
ce.951710t@ac-versailles.fr</t>
  </si>
  <si>
    <t>Thierry Allier</t>
  </si>
  <si>
    <t>06.62.80.70.56</t>
  </si>
  <si>
    <t>Philippe BEAUCHENAT</t>
  </si>
  <si>
    <t>063635</t>
  </si>
  <si>
    <t>LYCEE JEANNE D'ARC SAINT ASPAIS</t>
  </si>
  <si>
    <t>18 boulevard Maginot 77300 Fontainebleau</t>
  </si>
  <si>
    <t>FONTAINEBLEAU</t>
  </si>
  <si>
    <t>Chrystelle BREARD</t>
  </si>
  <si>
    <t>01.60.74.51.80</t>
  </si>
  <si>
    <t>chrystelle.breard@icefontainebleau.fr</t>
  </si>
  <si>
    <t>Thierry ESQUERRE</t>
  </si>
  <si>
    <t>06 78 48 00 60</t>
  </si>
  <si>
    <t>JC CHATAIGNIER</t>
  </si>
  <si>
    <t>064966</t>
  </si>
  <si>
    <t>SAINTE THERESE EPINAY</t>
  </si>
  <si>
    <t>SDIS</t>
  </si>
  <si>
    <t>10 rue de la Chevrette 93800 EPINAY SUR SEINE</t>
  </si>
  <si>
    <t>EPINAY</t>
  </si>
  <si>
    <t>Michel CHATELIER</t>
  </si>
  <si>
    <t>01 48 26 87 38</t>
  </si>
  <si>
    <t>secretariat@ecolesaintetherese-epinay.fr</t>
  </si>
  <si>
    <t>Mathis LEMARIE</t>
  </si>
  <si>
    <t>07 89 22 92 69</t>
  </si>
  <si>
    <t>000811</t>
  </si>
  <si>
    <t>ECOLE COURDIMANCHE</t>
  </si>
  <si>
    <t>Saint Martin</t>
  </si>
  <si>
    <t>Boulevard des chasseurs 95300 COURDIMANCHE</t>
  </si>
  <si>
    <t>COURDIMANCHE</t>
  </si>
  <si>
    <t>Nathalie MINARD</t>
  </si>
  <si>
    <t>01 30 32 49 36</t>
  </si>
  <si>
    <t>direction@ecolesaintlouis.fr</t>
  </si>
  <si>
    <t>Marie PAUCHARD</t>
  </si>
  <si>
    <t>06 27 19 92 67</t>
  </si>
  <si>
    <t>Floriane OUANAIM</t>
  </si>
  <si>
    <t>046792</t>
  </si>
  <si>
    <t>BNP PARIBAS PISCOP</t>
  </si>
  <si>
    <t>Le Clos du Cèdre 24 rue de Paris</t>
  </si>
  <si>
    <t>PISCOP</t>
  </si>
  <si>
    <t>Clara SUC</t>
  </si>
  <si>
    <t>Secretaire Général</t>
  </si>
  <si>
    <t>01 40 14 37 81</t>
  </si>
  <si>
    <t>clara.suc@bnpparibas.com</t>
  </si>
  <si>
    <t>Bruno DOCQUIER</t>
  </si>
  <si>
    <t>06 34 27 42 70</t>
  </si>
  <si>
    <t>008550</t>
  </si>
  <si>
    <t>ECOLE SAINTE-MARIE FONTAINEBLEAU</t>
  </si>
  <si>
    <t>71 RUE SAINTE HONORE, FONTAINEBLEAU, SEINE ET MARNE 77300 France</t>
  </si>
  <si>
    <t>77300</t>
  </si>
  <si>
    <t>Pascaline LONGUET</t>
  </si>
  <si>
    <t>01 64 22 22 42</t>
  </si>
  <si>
    <t>direction@saintemarie-fontainebleau.fr</t>
  </si>
  <si>
    <t>Fabien BESNAULT</t>
  </si>
  <si>
    <t>Rémy POITEVIN</t>
  </si>
  <si>
    <t>006348</t>
  </si>
  <si>
    <t>ECOLE LYCEE BLANCHE DE CASTILLE</t>
  </si>
  <si>
    <t>42 BIS RUE DU CHATEAU, FONTAINEBLEAU, SEINE ET MARNE 77300 France</t>
  </si>
  <si>
    <t>Directrice Collège</t>
  </si>
  <si>
    <t xml:space="preserve">06 78 48 00 60 </t>
  </si>
  <si>
    <t>062381</t>
  </si>
  <si>
    <t>ECOLE ET JARDIN D'ENFANTS  SAINT-YVES</t>
  </si>
  <si>
    <t>3 Rue Danielle Mitterrand, LA COURNEUVE, SEINE SAINT DENIS 93120 France</t>
  </si>
  <si>
    <t>93120</t>
  </si>
  <si>
    <t>LA COURNEUVE</t>
  </si>
  <si>
    <t>Nathalie RIFFE</t>
  </si>
  <si>
    <t>direction@ecolesaintyves-lacourneuve.fr</t>
  </si>
  <si>
    <t>Denis ROY</t>
  </si>
  <si>
    <t>042502</t>
  </si>
  <si>
    <t>ECOLE SAINT-VINCENT DE PAUL</t>
  </si>
  <si>
    <t>18 Boulevard Félix Faure, ST DENIS, SEINE SAINT DENIS 93200 France</t>
  </si>
  <si>
    <t>93200</t>
  </si>
  <si>
    <t>ST DENIS</t>
  </si>
  <si>
    <t>Olivier DOLL</t>
  </si>
  <si>
    <t>01 48 22 34 56</t>
  </si>
  <si>
    <t>olivier.doll@stemarie-stvincent.fr</t>
  </si>
  <si>
    <t>Bruno DOCQUIET</t>
  </si>
  <si>
    <t>Olivier FETET</t>
  </si>
  <si>
    <t>041858</t>
  </si>
  <si>
    <t>ECOLE SAINTE-MARIE</t>
  </si>
  <si>
    <t>7 rue Jean Chardavoine, STAINS, SEINE SAINT DENIS 93240 France</t>
  </si>
  <si>
    <t>93240</t>
  </si>
  <si>
    <t>01 48 26 67 44</t>
  </si>
  <si>
    <t>virginie.charlier@stemarie-stvincent.fr</t>
  </si>
  <si>
    <t>046020</t>
  </si>
  <si>
    <t>ECOLE NOTRE DAME - LES LILAS (93)</t>
  </si>
  <si>
    <t>Allée du chanoine picquet, LES LILAS, SEINE SAINT DENIS 93260 France</t>
  </si>
  <si>
    <t>93260</t>
  </si>
  <si>
    <t>LES LILAS</t>
  </si>
  <si>
    <t>Vincent MEYER</t>
  </si>
  <si>
    <t>01 43 60 43 69</t>
  </si>
  <si>
    <t>ndame93@gmail.com</t>
  </si>
  <si>
    <t>Jean LAVALETTE</t>
  </si>
  <si>
    <t>061363</t>
  </si>
  <si>
    <t>COLLÈGE SAINT-JOSEPH</t>
  </si>
  <si>
    <t>101 AV JEAN JAURES, AUBERVILLIERS, SEINE SAINT DENIS 93300 France</t>
  </si>
  <si>
    <t>93300</t>
  </si>
  <si>
    <t>AUBERVILLIERS</t>
  </si>
  <si>
    <t>Cécile CHUZEL</t>
  </si>
  <si>
    <t>01 43 52 29 80</t>
  </si>
  <si>
    <t>stjo.direction93@gmail.com</t>
  </si>
  <si>
    <t>Gabriel de SEVIN</t>
  </si>
  <si>
    <t>061362</t>
  </si>
  <si>
    <t>ECOLE SAINTE-MARTHE</t>
  </si>
  <si>
    <t>33ter Rue Gabrielle Josserand, PANTIN, SEINE SAINT DENIS 93500 France</t>
  </si>
  <si>
    <t>93500</t>
  </si>
  <si>
    <t>PANTIN</t>
  </si>
  <si>
    <t>Directrice coordinatrice</t>
  </si>
  <si>
    <t>01 48 45 59 15</t>
  </si>
  <si>
    <t>accueil@sainte-marthe.com</t>
  </si>
  <si>
    <t>Rita SALVATORE</t>
  </si>
  <si>
    <t>007975</t>
  </si>
  <si>
    <t>OGEC LA SALLE SAINT-ROSAIRE</t>
  </si>
  <si>
    <t>53 rue Pierre Brosilette, SARCELLES, VAL D OISE 95200 France</t>
  </si>
  <si>
    <t>95200</t>
  </si>
  <si>
    <t>SARCELLES</t>
  </si>
  <si>
    <t>Bruno VIDARD</t>
  </si>
  <si>
    <t>01 34 38 34 00</t>
  </si>
  <si>
    <t>bvidard@strosaire95.org</t>
  </si>
  <si>
    <t>Bruno LAGNIEZ</t>
  </si>
  <si>
    <t>ECOLE SAINT LOUIS</t>
  </si>
  <si>
    <t xml:space="preserve"> Saint Martin</t>
  </si>
  <si>
    <t>10 rue de la Citadelle, PONTOISE, VAL D OISE 95300 France</t>
  </si>
  <si>
    <t>95300</t>
  </si>
  <si>
    <t>PONTOISE</t>
  </si>
  <si>
    <t>ecolestlouis@wanadoo.fr</t>
  </si>
  <si>
    <t>002740</t>
  </si>
  <si>
    <t>SAINT-MARTIN DE FRANCE</t>
  </si>
  <si>
    <t>1 AVENUE DE VERDUN, PONTOISE, VAL D OISE 95300 France</t>
  </si>
  <si>
    <t>Laurent DUMAINE</t>
  </si>
  <si>
    <t>01 34 25 48 00</t>
  </si>
  <si>
    <t>l.dumaine@saintmartindefrance.fr</t>
  </si>
  <si>
    <t>044210</t>
  </si>
  <si>
    <t>ECOLE DU SDIS 95</t>
  </si>
  <si>
    <t>10 AVENUE DE LA DIVISION LECLERC, ST BRICE SOUS FORET, VAL D OISE 95350 France</t>
  </si>
  <si>
    <t>95350</t>
  </si>
  <si>
    <t>ST BRICE SOUS FORET</t>
  </si>
  <si>
    <t>Jean-Noel BODEREAU</t>
  </si>
  <si>
    <t>01 30 75 78 60</t>
  </si>
  <si>
    <t>jean-noel.bodereau@sdis95.fr</t>
  </si>
  <si>
    <t>062355</t>
  </si>
  <si>
    <t>VILLE DE GROSLAY</t>
  </si>
  <si>
    <t>21 RUE DU GENERAL LECLERC, GROSLAY, VAL D OISE 95410 France</t>
  </si>
  <si>
    <t>95410</t>
  </si>
  <si>
    <t>GROSLAY</t>
  </si>
  <si>
    <t>Jeannette BULLET</t>
  </si>
  <si>
    <t>Responsable restauration</t>
  </si>
  <si>
    <t>01 34 28 68 68</t>
  </si>
  <si>
    <t>jeannette.bullet@mairie-groslay.fr</t>
  </si>
  <si>
    <t>Cristina AGUILAR</t>
  </si>
  <si>
    <t xml:space="preserve">06 15 50 48 63 </t>
  </si>
  <si>
    <t>061732</t>
  </si>
  <si>
    <t>ECOLE COLLÈGE MARIE THÉRÈSE</t>
  </si>
  <si>
    <t>5 RUE DE ROUEN, MAGNY EN VEXIN, VAL D OISE 95420 France</t>
  </si>
  <si>
    <t>95420</t>
  </si>
  <si>
    <t>MAGNY EN VEXIN</t>
  </si>
  <si>
    <t>Benjamin MOTTEUX</t>
  </si>
  <si>
    <t>01 34 67 11 73</t>
  </si>
  <si>
    <t>bmotteux@marie-therese.org</t>
  </si>
  <si>
    <t>Laurence PHILIPPON</t>
  </si>
  <si>
    <t>047764</t>
  </si>
  <si>
    <t>VILLE D'EZANVILLE</t>
  </si>
  <si>
    <t>PL JULES RODET, EZANVILLE, VAL D OISE 95460 France</t>
  </si>
  <si>
    <t>95460</t>
  </si>
  <si>
    <t>EZANVILLE</t>
  </si>
  <si>
    <t>Yannick FLAGEUL</t>
  </si>
  <si>
    <t>01 34 21 03 28</t>
  </si>
  <si>
    <t>yannick.flageul@ac-versailles.fr</t>
  </si>
  <si>
    <t>Romain BOYAVAL</t>
  </si>
  <si>
    <t>06 47 67 94 17</t>
  </si>
  <si>
    <t>Salif DABO</t>
  </si>
  <si>
    <t>064304</t>
  </si>
  <si>
    <t>ENSTA</t>
  </si>
  <si>
    <t>828 Boulevard des Maréchaux</t>
  </si>
  <si>
    <t>Élisabeth CREPON</t>
  </si>
  <si>
    <t>DG</t>
  </si>
  <si>
    <t>elisabeth.crepon@ensta-paris.fr</t>
  </si>
  <si>
    <t xml:space="preserve">Fabienne CRAVERO
</t>
  </si>
  <si>
    <t>01 75 31 43 90
06,08,16,48,81</t>
  </si>
  <si>
    <t>062960</t>
  </si>
  <si>
    <t>GROUPE SCOLAIRE SAINT-CHARLES</t>
  </si>
  <si>
    <t>2 RUE GENEVIEVE ANTHONIOZ DE GAULLE</t>
  </si>
  <si>
    <t>ATHIS-MONS</t>
  </si>
  <si>
    <t>Patrick LALAGUE</t>
  </si>
  <si>
    <t>01 60 48 71 00</t>
  </si>
  <si>
    <t>plalague@scharles.net</t>
  </si>
  <si>
    <t xml:space="preserve">Arnaud AUBRY </t>
  </si>
  <si>
    <t>06 60 81 61 72</t>
  </si>
  <si>
    <t>002421</t>
  </si>
  <si>
    <t>SECRETARIAT GENERAL DE L'ADMINISTRATION DE LA POLICE</t>
  </si>
  <si>
    <t xml:space="preserve">51-55 rue Waldeck rousseau </t>
  </si>
  <si>
    <t>Uriel KETCHA</t>
  </si>
  <si>
    <t>Chef du CRF</t>
  </si>
  <si>
    <t>01 69 83 77 22</t>
  </si>
  <si>
    <t>budget-enp-draveil@interieur.gouv.fr</t>
  </si>
  <si>
    <t>Thierry FAUVEL</t>
  </si>
  <si>
    <t>01 69 83 29 73
06 89 84 11 74</t>
  </si>
  <si>
    <t>062328</t>
  </si>
  <si>
    <t>ECOLE SAINTE-ANNE</t>
  </si>
  <si>
    <t>12 Rue du Lieutenant Legourd, JUVISY SUR ORGE, ESSONNE 91260 France</t>
  </si>
  <si>
    <t>JUVISY SUR ORGE</t>
  </si>
  <si>
    <t>Méridaline DU PASQUIER</t>
  </si>
  <si>
    <t>01 69 21 41 87</t>
  </si>
  <si>
    <t>direction@sainteannejuvisy.fr</t>
  </si>
  <si>
    <t>BRUNO GSELL</t>
  </si>
  <si>
    <t>064232</t>
  </si>
  <si>
    <t>INSTITUTION DU SACRE CŒUR</t>
  </si>
  <si>
    <t>2, RUE DE GAIZON</t>
  </si>
  <si>
    <t>LA VILLE DU BOIS</t>
  </si>
  <si>
    <t>Jean-Claude MAILLARD
Stéphane COFINET</t>
  </si>
  <si>
    <t>direction@isc-vdb.fr
gestion@isc-vdb.fr</t>
  </si>
  <si>
    <t>Patrick Iriberry</t>
  </si>
  <si>
    <t>06 63 39 84 68</t>
  </si>
  <si>
    <t>062356</t>
  </si>
  <si>
    <t>LYCEE LUCAS DE NEHOU</t>
  </si>
  <si>
    <t>4 RUE DES FEUILLANTINES, PARIS,  75005 France</t>
  </si>
  <si>
    <t>75005</t>
  </si>
  <si>
    <t>Benjamin Ledoux</t>
  </si>
  <si>
    <t>01 44 32 12 90</t>
  </si>
  <si>
    <t>benjamin.ledoux@comiteparisien.fr</t>
  </si>
  <si>
    <t>Stéphanie CASTANO</t>
  </si>
  <si>
    <t>06 89 86 73 37</t>
  </si>
  <si>
    <t>047898</t>
  </si>
  <si>
    <t>CAISSE DES ECOLES DE PARIS VII</t>
  </si>
  <si>
    <t>116 RUE DE GRENELLE, PARIS 7EME, PARIS 75007 France</t>
  </si>
  <si>
    <t>Isabelle HAUVILLE</t>
  </si>
  <si>
    <t>vbeck@cde7.fr</t>
  </si>
  <si>
    <t>Eric DUPLESSIS</t>
  </si>
  <si>
    <t>06 05 36 74 33</t>
  </si>
  <si>
    <t>046014</t>
  </si>
  <si>
    <t>LYCEE RASPAIL</t>
  </si>
  <si>
    <t>PARIS 14EME, PARIS 75014 France</t>
  </si>
  <si>
    <t>75014</t>
  </si>
  <si>
    <t>PARIS 14EME</t>
  </si>
  <si>
    <t xml:space="preserve">Valerie Lutz </t>
  </si>
  <si>
    <t>Indentante</t>
  </si>
  <si>
    <t>01 40 52 73 15</t>
  </si>
  <si>
    <t>vlutz@ac-paris.fr</t>
  </si>
  <si>
    <t>043737</t>
  </si>
  <si>
    <t>EPIDE MONTRY</t>
  </si>
  <si>
    <t>50, avenue du 27 Août 1944, MONTRY, SEINE ET MARNE 77450 France</t>
  </si>
  <si>
    <t>77450</t>
  </si>
  <si>
    <t>MONTRY</t>
  </si>
  <si>
    <t xml:space="preserve">Muriel BARTHEL </t>
  </si>
  <si>
    <t xml:space="preserve">Cheffe de service </t>
  </si>
  <si>
    <t>01 60 42 17 10</t>
  </si>
  <si>
    <t>BARTHEL Muriel &lt;muriel.barthel@epide.fr&gt;</t>
  </si>
  <si>
    <t>OLIVIER PLAISANCE</t>
  </si>
  <si>
    <t>01 60 42 17 17</t>
  </si>
  <si>
    <t>062308</t>
  </si>
  <si>
    <t>ECOLE SAINTE-MATHILDE</t>
  </si>
  <si>
    <t>7 Boulevard Aguado, EVRY, ESSONNE 91000 France</t>
  </si>
  <si>
    <t>91000</t>
  </si>
  <si>
    <t>EVRY</t>
  </si>
  <si>
    <t>ELISE BRUNET</t>
  </si>
  <si>
    <t>01 60 77 01 30</t>
  </si>
  <si>
    <t>stemathilde.evry.direction@gmail.com</t>
  </si>
  <si>
    <t xml:space="preserve">Christian TOURAQUET </t>
  </si>
  <si>
    <t>06 95 49 36 38</t>
  </si>
  <si>
    <t>061260</t>
  </si>
  <si>
    <t xml:space="preserve">MINES TELECOM </t>
  </si>
  <si>
    <t>19 place Marguerite Perey, PALAISEAU, PARIS 91120 France</t>
  </si>
  <si>
    <t>91120</t>
  </si>
  <si>
    <t xml:space="preserve">Sophie MARAIN </t>
  </si>
  <si>
    <t xml:space="preserve">01 45 81 72 12 </t>
  </si>
  <si>
    <t>sophie.marain@telecom-paris.fr</t>
  </si>
  <si>
    <t>045949</t>
  </si>
  <si>
    <t>ECOLE NOTRE DAME DRAVEIL</t>
  </si>
  <si>
    <t>2 Place Rouffy, DRAVEIL, ESSONNE 91210 France</t>
  </si>
  <si>
    <t>91210</t>
  </si>
  <si>
    <t>Laurence TISSEYRE</t>
  </si>
  <si>
    <t>06 81 75 69 64</t>
  </si>
  <si>
    <t>Laurence Tisseyre &lt;l.tisseyre@notredamedraveil.fr&gt;</t>
  </si>
  <si>
    <t>Sébastien JAMMET</t>
  </si>
  <si>
    <t xml:space="preserve">01 69 45 44 36
06 67 82 07 88 </t>
  </si>
  <si>
    <t>043738</t>
  </si>
  <si>
    <t>EPIDE MONTHLERY</t>
  </si>
  <si>
    <t>1 RUE DU GÉNÉRAL DÉLÉSTRAIN</t>
  </si>
  <si>
    <t>91220</t>
  </si>
  <si>
    <t>BRETIGNY SUR ORGE</t>
  </si>
  <si>
    <t>Lydia CAPAROS</t>
  </si>
  <si>
    <t>01.75.59.20.02</t>
  </si>
  <si>
    <t>CAPARROS Lydia &lt;lydia.caparros@epide.fr&gt;</t>
  </si>
  <si>
    <t>Gregory JEUDI</t>
  </si>
  <si>
    <t>01 60 84 39 27
06 27 49 07 20</t>
  </si>
  <si>
    <t>061420</t>
  </si>
  <si>
    <t>GROUPE DES ECOLES NATIONALES D ECONOMIE ET STATISTIQUE - GENES</t>
  </si>
  <si>
    <t>5 avenue Henry Le Chatelier, PALAISEAU, ESSONNE 91764 France</t>
  </si>
  <si>
    <t>91764</t>
  </si>
  <si>
    <t>Secrétaire général adjoint</t>
  </si>
  <si>
    <t>01 30 72 46 61</t>
  </si>
  <si>
    <t>Fabienne CRAVERO
Hajar MEROUANE (adjointe)</t>
  </si>
  <si>
    <t>01,75,31,43,90
06,08,16,48,81</t>
  </si>
  <si>
    <t>Zaklina MATIC</t>
  </si>
  <si>
    <t>063098</t>
  </si>
  <si>
    <t>COLLEGE SAINTE-CELINE</t>
  </si>
  <si>
    <t>MISSION ST PIERRE</t>
  </si>
  <si>
    <t>29, rue PIERRE MARX</t>
  </si>
  <si>
    <t>LA FERTE SOUS JOUARRE</t>
  </si>
  <si>
    <t>Daphné DECHAUME</t>
  </si>
  <si>
    <t xml:space="preserve"> 01.60.22.05.92</t>
  </si>
  <si>
    <t>Daphné Dechaume &lt;dechaumd@sainte-celine.org&gt;</t>
  </si>
  <si>
    <t>Grégory DEFOURNEAUX</t>
  </si>
  <si>
    <t>Hervé BOMBARD</t>
  </si>
  <si>
    <t>SAINT COLOMBAN</t>
  </si>
  <si>
    <t>2 RUE DE MALTE</t>
  </si>
  <si>
    <t>SERRIS</t>
  </si>
  <si>
    <t>Mme Vanessa Schaeffer</t>
  </si>
  <si>
    <t>vschaeffer@lyceerondeau.eu</t>
  </si>
  <si>
    <t>061672</t>
  </si>
  <si>
    <t>ENSEMBLE SCOLAIRE SAINTE-MARIE JOINVILLE</t>
  </si>
  <si>
    <t>5 Rue de l'Eglise, JOINVILLE LE PONT, VAL DE MARNE 94340 France</t>
  </si>
  <si>
    <t>CRETEIL</t>
  </si>
  <si>
    <t>Mathieu LAFIS</t>
  </si>
  <si>
    <t>01 55 12 37 10</t>
  </si>
  <si>
    <t>m.lafis@ensemblesaintemarie.fr</t>
  </si>
  <si>
    <t>Arunkumar NADESSANE</t>
  </si>
  <si>
    <t>Monsieur WULLENS</t>
  </si>
  <si>
    <t>002057</t>
  </si>
  <si>
    <t>NDMSP MATER</t>
  </si>
  <si>
    <t>Rue de Paris, 94220 Charenton le pont</t>
  </si>
  <si>
    <t>Charenton le pont</t>
  </si>
  <si>
    <t>063632</t>
  </si>
  <si>
    <t>GROUPE SCOLAIRE SAINTE THERESE</t>
  </si>
  <si>
    <t>3 RUE DES TILLEULS</t>
  </si>
  <si>
    <t>CHAMPIGNY SUR MARNE</t>
  </si>
  <si>
    <t>Katia VELOSO</t>
  </si>
  <si>
    <t>Directrice du collège</t>
  </si>
  <si>
    <t>06 48 84 53 95</t>
  </si>
  <si>
    <t>ce.college@ste-therese-champigny94.fr</t>
  </si>
  <si>
    <t>Denis GOBY</t>
  </si>
  <si>
    <t>06 42 18 62 65</t>
  </si>
  <si>
    <t>061053</t>
  </si>
  <si>
    <t>LYCEE SAINT JOSEPH VILLEJUIF</t>
  </si>
  <si>
    <t>55 RUE DE VERDUN</t>
  </si>
  <si>
    <t>VILLEJUIF</t>
  </si>
  <si>
    <t>Bénédicte DEREN</t>
  </si>
  <si>
    <t>06 22 57 81 78</t>
  </si>
  <si>
    <t>direction@groupestjoseph.fr</t>
  </si>
  <si>
    <t>Annie CAPITANI</t>
  </si>
  <si>
    <t>06 08 66 80 35</t>
  </si>
  <si>
    <t>061280</t>
  </si>
  <si>
    <t>ECOLE SAINTE-MARIE  (GROUPE SCOLAIRE DE LA MADONE)</t>
  </si>
  <si>
    <t>8 RUE CHAMPIONNET, PARIS 18EME, PARIS 75018 France</t>
  </si>
  <si>
    <t>75018</t>
  </si>
  <si>
    <t>PARIS 18EME</t>
  </si>
  <si>
    <t>Véronique MILLIARD</t>
  </si>
  <si>
    <t>01 46 06 19 42</t>
  </si>
  <si>
    <t>chefdetablissement@ste-marie-st-vincent.fr</t>
  </si>
  <si>
    <t>Gaelle POIRON</t>
  </si>
  <si>
    <t>01 46 06 19 42
06 50 69 87 28</t>
  </si>
  <si>
    <t>COLLÈGE SAINT-VINCENT (GROUPE SCOLAIRE DE LA MADONE)</t>
  </si>
  <si>
    <t>Antoine Thénault</t>
  </si>
  <si>
    <t>061281</t>
  </si>
  <si>
    <t>LYCEE CHARLES DE FOUCAULD (GROUPE SCOLAIRE DE LA MADONE)</t>
  </si>
  <si>
    <t>5 rue de Lamadone, PARIS 18EME, 75018 France.</t>
  </si>
  <si>
    <t>Antoine Thénaud</t>
  </si>
  <si>
    <t>chefdetablisseme</t>
  </si>
  <si>
    <t>chefdetablissement@lamadone.fr</t>
  </si>
  <si>
    <t xml:space="preserve">Gaelle POIRON </t>
  </si>
  <si>
    <t>06 46 22 77 72</t>
  </si>
  <si>
    <t>045863</t>
  </si>
  <si>
    <t>ECOLE DU SACRE COEUR PARIS 18</t>
  </si>
  <si>
    <t>7 RUE JEAN COTTIN, PARIS 18EME, PARIS 75018 France</t>
  </si>
  <si>
    <t>Anne-Laure COUZY</t>
  </si>
  <si>
    <t>01 60 09 88 50</t>
  </si>
  <si>
    <t>directionsc@lamadone.fr</t>
  </si>
  <si>
    <t>Jean Loup Pons</t>
  </si>
  <si>
    <t>045502</t>
  </si>
  <si>
    <t>CEPROC</t>
  </si>
  <si>
    <t>19 RUE GOUBET</t>
  </si>
  <si>
    <t>75019</t>
  </si>
  <si>
    <t>PARIS 19EME</t>
  </si>
  <si>
    <t>Xavier GEOFFROY</t>
  </si>
  <si>
    <t>01 42 39 71 04</t>
  </si>
  <si>
    <t>xgeoffroy@ceproc.com</t>
  </si>
  <si>
    <t>Yvon LE GUYADER</t>
  </si>
  <si>
    <t>06 42 23 60 24</t>
  </si>
  <si>
    <t>047638</t>
  </si>
  <si>
    <t>ECOLE JEAN ROSE</t>
  </si>
  <si>
    <t>MEAUX, SEINE ET MARNE 77100 France</t>
  </si>
  <si>
    <t>77100</t>
  </si>
  <si>
    <t>MEAUX</t>
  </si>
  <si>
    <t>Emmanuel GAJEWSKI</t>
  </si>
  <si>
    <t>e.gajewski@ecm-meaux.fr</t>
  </si>
  <si>
    <t>Isabelle CHAPELON</t>
  </si>
  <si>
    <t>Bernard BROSSARD</t>
  </si>
  <si>
    <t>005215</t>
  </si>
  <si>
    <t>LYCEE MAURICE RONDEAU</t>
  </si>
  <si>
    <t>1  PLACE DU CLOS SAINT GEORGES, BUSSY ST GEORGES, SEINE ET MARNE 77100 France</t>
  </si>
  <si>
    <t>BUSSY ST GEORGES</t>
  </si>
  <si>
    <t>Yvan VILLAUME</t>
  </si>
  <si>
    <t>01 64 66 18 93</t>
  </si>
  <si>
    <t>Yves COUASNET</t>
  </si>
  <si>
    <t>046013</t>
  </si>
  <si>
    <t>ECOLE SAINT-JOSEPH LE PRE SAINT-GERVAIS</t>
  </si>
  <si>
    <t>15 rue du capitaine Soyer, LE PRE ST GERVAIS, SEINE SAINT DENIS 93310 France</t>
  </si>
  <si>
    <t>93310</t>
  </si>
  <si>
    <t>LE PRE ST GERVAIS</t>
  </si>
  <si>
    <t>Hervé CHAVEROCHE</t>
  </si>
  <si>
    <t>01 48 45 30 10</t>
  </si>
  <si>
    <t>hchaveroche@saintjoseph-psg.fr</t>
  </si>
  <si>
    <t>Franck LIONEL</t>
  </si>
  <si>
    <t>N'DIAYE</t>
  </si>
  <si>
    <t>006736</t>
  </si>
  <si>
    <t>ECOLE DE MAILLE</t>
  </si>
  <si>
    <t>7/11  RUE OCTAVE DU MESNIL, CRETEIL, VAL DE MARNE 94000 France</t>
  </si>
  <si>
    <t>94000</t>
  </si>
  <si>
    <t>M. FILIPPI</t>
  </si>
  <si>
    <t>directioncollege@maille94.fr</t>
  </si>
  <si>
    <t>Manuella MANUEL</t>
  </si>
  <si>
    <t>Josef JIRKOVSKY</t>
  </si>
  <si>
    <t>001760</t>
  </si>
  <si>
    <t>ECOLE JEAN XXIII-IVRY SUR SEINE</t>
  </si>
  <si>
    <t>207 AVENUE MAURICE THOREZ, IVRY SUR SEINE, VAL DE MARNE 94200 France</t>
  </si>
  <si>
    <t>94200</t>
  </si>
  <si>
    <t>IVRY SUR SEINE</t>
  </si>
  <si>
    <t>Isabelle BREUIL</t>
  </si>
  <si>
    <t>01 46 72 29 60</t>
  </si>
  <si>
    <t>dirjean23ivry@gmail.com</t>
  </si>
  <si>
    <t>Fabienne GREGORES</t>
  </si>
  <si>
    <t>01 46 70 35 64</t>
  </si>
  <si>
    <t>Patrice LECOT</t>
  </si>
  <si>
    <t>ECOLE NOTRE DAME DES MISSIONS SAINT-PIERRE</t>
  </si>
  <si>
    <t>4 RUE DU PRÉSIDENT KENNEDY</t>
  </si>
  <si>
    <t>94220</t>
  </si>
  <si>
    <t>CHARENTON LE PONT</t>
  </si>
  <si>
    <t>Caroline Bonnemain</t>
  </si>
  <si>
    <t>01 43 68  05 28</t>
  </si>
  <si>
    <t>direction.ndm@wanadoo.fr</t>
  </si>
  <si>
    <t>Annette BARRES</t>
  </si>
  <si>
    <t>061052</t>
  </si>
  <si>
    <t>ECOLE COLLÈGE SAINT-JOSEPH - CACHAN (94)</t>
  </si>
  <si>
    <t>2 ter Rue de la Citadelle, CACHAN, VAL DE MARNE 94230 France</t>
  </si>
  <si>
    <t>94230</t>
  </si>
  <si>
    <t>CACHAN</t>
  </si>
  <si>
    <t>benedicte.deren@orange.fr</t>
  </si>
  <si>
    <t>Laurent VOISIN</t>
  </si>
  <si>
    <t>002069</t>
  </si>
  <si>
    <t>ECOLE JEANNE D'ARC KREMLIN BICETRE</t>
  </si>
  <si>
    <t>2   -14 AVENUE DU REPOS, LE KREMLIN BICETRE, VAL DE MARNE 94270 France</t>
  </si>
  <si>
    <t>94270</t>
  </si>
  <si>
    <t>LE KREMLIN BICETRE</t>
  </si>
  <si>
    <t>Estelle PHEULPIN
François RAUWEL</t>
  </si>
  <si>
    <t>Directrice du secondaire</t>
  </si>
  <si>
    <t>04 46 72 02 82</t>
  </si>
  <si>
    <t>direction.college@jakb.fr
direction.primaire@jakb.fr</t>
  </si>
  <si>
    <t>Maryse CEPHISE</t>
  </si>
  <si>
    <t>Chantal BERTHEUIL</t>
  </si>
  <si>
    <t>061676</t>
  </si>
  <si>
    <t>ENSEMBLE SCOLAIRE SAINTE-MARIE CRÉTEIL</t>
  </si>
  <si>
    <t>22 avenue de Verdun, CRETEIL, VAL DE MARNE 94000 France</t>
  </si>
  <si>
    <t>94340</t>
  </si>
  <si>
    <t>JOINVILLE LE PONT</t>
  </si>
  <si>
    <t>000774</t>
  </si>
  <si>
    <t>ECOLE SAINT-ANDRE</t>
  </si>
  <si>
    <t>12  AVENUE LEON GOURDAULT, CHOISY LE ROI, VAL DE MARNE 94600 France</t>
  </si>
  <si>
    <t>94600</t>
  </si>
  <si>
    <t>CHOISY LE ROI</t>
  </si>
  <si>
    <t>Emmanuel NICOLAS</t>
  </si>
  <si>
    <t>01 48 84 73 20</t>
  </si>
  <si>
    <t>emm.nicolas@orange.fr
ma.huveline@st-andre-choisy.fr</t>
  </si>
  <si>
    <t>Daniel JOVANOVIC</t>
  </si>
  <si>
    <t>01 48 84 73 20
06 50 47 25 12</t>
  </si>
  <si>
    <t>Joel FRANCOIS</t>
  </si>
  <si>
    <t>DR ARPEGE</t>
  </si>
  <si>
    <t xml:space="preserve">mise à jour : </t>
  </si>
  <si>
    <t>Portable</t>
  </si>
  <si>
    <t>RH</t>
  </si>
  <si>
    <t>Téléphone</t>
  </si>
  <si>
    <t>Adresse e-mail</t>
  </si>
  <si>
    <t>Rue</t>
  </si>
  <si>
    <t>Adresse Livraison / 
accès personnel</t>
  </si>
  <si>
    <t>accès métro bus</t>
  </si>
  <si>
    <t>Prestations</t>
  </si>
  <si>
    <t>Nb de couverts</t>
  </si>
  <si>
    <t>Conditions accès site</t>
  </si>
  <si>
    <t>Fabrice BARET</t>
  </si>
  <si>
    <t>06 60 77 19 29</t>
  </si>
  <si>
    <t>Soraya CHEIKH</t>
  </si>
  <si>
    <t>07 64 46 33 52</t>
  </si>
  <si>
    <t>SAFRAN LES ULIS</t>
  </si>
  <si>
    <t>av108603@elior.com</t>
  </si>
  <si>
    <t>Tony SARTORI</t>
  </si>
  <si>
    <t>ZI de Courtaboeuf 
5 avenue des Andes</t>
  </si>
  <si>
    <t>Les Ulis cedex</t>
  </si>
  <si>
    <t>GARE MASSY PALAISEAU /BUS 06 02 SUD ARRET PARANA</t>
  </si>
  <si>
    <t>Cook &amp; Style</t>
  </si>
  <si>
    <t>FNAC</t>
  </si>
  <si>
    <t>av143921@elior.com</t>
  </si>
  <si>
    <t>Edwige CHIGOT</t>
  </si>
  <si>
    <t xml:space="preserve">16-23 QUAI MARCEL BOYER </t>
  </si>
  <si>
    <t>M°14 et RER C, Bibliothéque F.Mitterand, bus 325</t>
  </si>
  <si>
    <t>Food court</t>
  </si>
  <si>
    <t>HUMANIS MALAKOFF</t>
  </si>
  <si>
    <t>av143935@elior.com</t>
  </si>
  <si>
    <t>MAXIME GOUAZE</t>
  </si>
  <si>
    <t>139 rue PAUL VAILLANT COUTURIER</t>
  </si>
  <si>
    <t>92240</t>
  </si>
  <si>
    <t>MALAKOFF</t>
  </si>
  <si>
    <t>gare SNCF Vanves-Malakoff ou M°13</t>
  </si>
  <si>
    <t>ENGIE BAGNEUX</t>
  </si>
  <si>
    <t>01 42 53 58 38          06 05 52 18 02</t>
  </si>
  <si>
    <t>av148094@elior.com</t>
  </si>
  <si>
    <t>Daniel PORQUET (chef gérant)</t>
  </si>
  <si>
    <t>102 avenue ARISTIDE BRIAND</t>
  </si>
  <si>
    <t>BAGNEUX</t>
  </si>
  <si>
    <t>RER B ARCUEIL</t>
  </si>
  <si>
    <t>B BUILDING IDEMIA</t>
  </si>
  <si>
    <t>av160433@elior.com</t>
  </si>
  <si>
    <t>Dominique BABIN</t>
  </si>
  <si>
    <t>Place samuel CHAMPLAIN</t>
  </si>
  <si>
    <t>Accès RER A ou Métro 1 : La défense Grande Arche</t>
  </si>
  <si>
    <t>IDEMIA OSNY</t>
  </si>
  <si>
    <t>av161664@elior.com</t>
  </si>
  <si>
    <t>Nathalie MORGE</t>
  </si>
  <si>
    <t>18 chaussée Jules César</t>
  </si>
  <si>
    <t>OSNY</t>
  </si>
  <si>
    <t>18 Chaussée Jules CESAR</t>
  </si>
  <si>
    <t xml:space="preserve"> RER A CERGY PREFECTURE
Bus 44 ou 60 Arrêt Jules CESAR</t>
  </si>
  <si>
    <t>EUTELSAT</t>
  </si>
  <si>
    <t>av161751@elior.com</t>
  </si>
  <si>
    <t>Katia SOYEZ</t>
  </si>
  <si>
    <t>32 BLD GALLIENI</t>
  </si>
  <si>
    <t>7 rue Pierre Antoine Berryier</t>
  </si>
  <si>
    <t>RER C : Issy-Val de Seine  ouTramway2 : Henri Farman
Entrée du personnel: 7 rue Pierre Antoine Berryier</t>
  </si>
  <si>
    <t>Fabrice PELLETIER</t>
  </si>
  <si>
    <t>06 08 67 50 08</t>
  </si>
  <si>
    <t>GIE RESTAUPRISE</t>
  </si>
  <si>
    <t>av105876@elior.com</t>
  </si>
  <si>
    <t>Thierry LAJOYE</t>
  </si>
  <si>
    <t>8/10 rue des Roquements 
la Folie Couvrechef</t>
  </si>
  <si>
    <t>Caen</t>
  </si>
  <si>
    <t>8 rue des Roquemonts 14000 CAEN</t>
  </si>
  <si>
    <t>NATIXIS LIBERTE 2</t>
  </si>
  <si>
    <t>av148338@elior.com</t>
  </si>
  <si>
    <t>Myriam OUJAA</t>
  </si>
  <si>
    <t>5 avenue de la Liberté</t>
  </si>
  <si>
    <t>Charenton-le-Pont</t>
  </si>
  <si>
    <t xml:space="preserve">13 rue Necker </t>
  </si>
  <si>
    <t>METRO LIGNE 8 LIBERTE</t>
  </si>
  <si>
    <t>accès site sécurisé</t>
  </si>
  <si>
    <t>VELUX</t>
  </si>
  <si>
    <t>01 69 30 41 09
06 24 65 34 11</t>
  </si>
  <si>
    <t>av160095@elior.com</t>
  </si>
  <si>
    <t>Jean-François ARANDA</t>
  </si>
  <si>
    <t>1 rue Paul CEZANNE</t>
  </si>
  <si>
    <t xml:space="preserve">Entrée dans la rue à droite de l'entrée principale de VELUX </t>
  </si>
  <si>
    <t>Gare RER C Savigny sur orge , Bus 492 arrêt commissariat de Savigny sur orge</t>
  </si>
  <si>
    <t>NATIXIS AUSTERLITZ 2</t>
  </si>
  <si>
    <t>01 44 73 95 78
06 24 55 53 15</t>
  </si>
  <si>
    <t>av160373@elior.com</t>
  </si>
  <si>
    <t>Debo GUEYE</t>
  </si>
  <si>
    <t>59 avenue Pierre Mendès France</t>
  </si>
  <si>
    <t>M°6 quai de la gare
gare d'Austerlitz</t>
  </si>
  <si>
    <t>CESE</t>
  </si>
  <si>
    <t>01 44 43 62 73     07 63 99 10 81</t>
  </si>
  <si>
    <t>av161379@elior.com</t>
  </si>
  <si>
    <t>Stéphane MAURY
Christophe ALIS (slf)</t>
  </si>
  <si>
    <t>9 place IENA</t>
  </si>
  <si>
    <t>personnel et livraison au 1 AVENUE IENA</t>
  </si>
  <si>
    <t>Métro IENA ligne 9</t>
  </si>
  <si>
    <t>TOUR DUO</t>
  </si>
  <si>
    <t>01 58 32 51 85           06 32 15 61 39</t>
  </si>
  <si>
    <t>av162797@elior.com</t>
  </si>
  <si>
    <t>Florence POIRIER</t>
  </si>
  <si>
    <t>51 rue BRUNESEAU</t>
  </si>
  <si>
    <t>Tramway T3  avenue de France
Ou RER C/ligne 14 arrêt bibliothèque françois Mitterrand</t>
  </si>
  <si>
    <t>Gabrielle LOURDELLE</t>
  </si>
  <si>
    <t>06 58 20 69 54</t>
  </si>
  <si>
    <t>064383</t>
  </si>
  <si>
    <t>ALPHABET</t>
  </si>
  <si>
    <t>01 49 77 63 80</t>
  </si>
  <si>
    <t>av064383@elior.com</t>
  </si>
  <si>
    <t>Caroline CHARLET</t>
  </si>
  <si>
    <t>2 Allée des messageries</t>
  </si>
  <si>
    <t>BOIS COLOMBES</t>
  </si>
  <si>
    <t>13 rue roul nordling 92270 Bois Colombes</t>
  </si>
  <si>
    <t>SCHNEIDER LE HIVE</t>
  </si>
  <si>
    <t>01 47 10 10 05              06 60 72 49 52</t>
  </si>
  <si>
    <t>av143926@elior.com</t>
  </si>
  <si>
    <t>Jérome DOUILLET</t>
  </si>
  <si>
    <t>35-45 RUE JOSEPH MONIER</t>
  </si>
  <si>
    <t>92500</t>
  </si>
  <si>
    <t>RER A, rueil Malmaison</t>
  </si>
  <si>
    <t>ARIANEGROUP Les Mureaux</t>
  </si>
  <si>
    <t>av143951@elior.com</t>
  </si>
  <si>
    <t>Ludovic BONAVIA</t>
  </si>
  <si>
    <t>66 route de Verneuil   BP 3002</t>
  </si>
  <si>
    <t>LES MUREAUX CEDEX</t>
  </si>
  <si>
    <t>Gare Les Mureaux puis bus 4</t>
  </si>
  <si>
    <t>ILIAD FREE</t>
  </si>
  <si>
    <t>av160755@elior.com</t>
  </si>
  <si>
    <t>Martine DAVID</t>
  </si>
  <si>
    <t>16 Rue de la Ville-l'Évêque</t>
  </si>
  <si>
    <t>14 Rue de la Ville-l'Évêque</t>
  </si>
  <si>
    <t>M° 8-12-14  Madeleine</t>
  </si>
  <si>
    <t>SCALEWAY</t>
  </si>
  <si>
    <t>av160909@elior.com</t>
  </si>
  <si>
    <t>PASCAL ISNARD (chef)</t>
  </si>
  <si>
    <t>11 BIS rue ROQUEPINE</t>
  </si>
  <si>
    <t xml:space="preserve">LIVRAISON : PARKING AU 14 RUE CAMBACERES </t>
  </si>
  <si>
    <t>M° Saint-Augustin</t>
  </si>
  <si>
    <t>FRANKLIN ROOSEVELT</t>
  </si>
  <si>
    <t>01 42 89 26 06</t>
  </si>
  <si>
    <t>av163489@elior.com</t>
  </si>
  <si>
    <t>Alain LAURENS</t>
  </si>
  <si>
    <t>23 avenue Franklin Roosevelt</t>
  </si>
  <si>
    <t>Jonathan WOCHENMAYER</t>
  </si>
  <si>
    <t>07 87 84 28 49</t>
  </si>
  <si>
    <t>Johanna DESIREE</t>
  </si>
  <si>
    <t>06 38 95 92 08</t>
  </si>
  <si>
    <t>064386</t>
  </si>
  <si>
    <t>REIWA</t>
  </si>
  <si>
    <t>06 98 07 33 20</t>
  </si>
  <si>
    <t>av064386@elior.com</t>
  </si>
  <si>
    <t>Sébastien CHARLET</t>
  </si>
  <si>
    <t>67 Rue Arago</t>
  </si>
  <si>
    <t>Saint Ouen sur Seine</t>
  </si>
  <si>
    <t>passage Colysée (par la rue fructidor) 93400 Saint Ouen Sur Seine</t>
  </si>
  <si>
    <t>SAKURA</t>
  </si>
  <si>
    <t>av162218@elior.com</t>
  </si>
  <si>
    <t>Stéphane NERESTAN</t>
  </si>
  <si>
    <t>88 Avenue Maréchal de Lattre de Tassigny</t>
  </si>
  <si>
    <t>FONTENAY SOUS BOIS</t>
  </si>
  <si>
    <t>Tour LEGENDE</t>
  </si>
  <si>
    <t xml:space="preserve">01 86 25 04 95       </t>
  </si>
  <si>
    <t>av162725@elior.com</t>
  </si>
  <si>
    <t>Nicolas LE PAGE</t>
  </si>
  <si>
    <t>20 place de la défense</t>
  </si>
  <si>
    <t>PARIS LA DÉFENSE</t>
  </si>
  <si>
    <t>CASDEN</t>
  </si>
  <si>
    <t>av161982@elior.com</t>
  </si>
  <si>
    <t>Sandrine GARDEUX LAROUDIE</t>
  </si>
  <si>
    <t xml:space="preserve">1 BIS RUE JEAN WIENER </t>
  </si>
  <si>
    <t>CHAMPS SUR MARNE</t>
  </si>
  <si>
    <t>RER A NOISY-CHAMPS</t>
  </si>
  <si>
    <t>Loic GIBOT</t>
  </si>
  <si>
    <t>SCOR KLEBER</t>
  </si>
  <si>
    <t>01 58 44 82 34
06 52 29 62 36</t>
  </si>
  <si>
    <t>av144724@elior.com</t>
  </si>
  <si>
    <t>Antoine OSENDA</t>
  </si>
  <si>
    <t>5 avenue KLEBER</t>
  </si>
  <si>
    <t>33 AVENUE LA PEROUSE</t>
  </si>
  <si>
    <t xml:space="preserve">accès métro KLEBER - 
 bus :30
</t>
  </si>
  <si>
    <t>DEFENSE 4 NANTERRE</t>
  </si>
  <si>
    <t>av144819@elior.com</t>
  </si>
  <si>
    <t>Bruno GEREMY (chef gérant)</t>
  </si>
  <si>
    <t>Bâtiment Axe Seine Défense
15-27 rue du 1er mai</t>
  </si>
  <si>
    <t>NANTERRE</t>
  </si>
  <si>
    <t>15-27 rue du 1er mai</t>
  </si>
  <si>
    <t>RER A NANTERRE UNIVERSITE &gt; bus 304 jusqu'à l'arrêt "le pont de Rouen", le bâtiment ce trouve en face de l'autre coté de l'A86.</t>
  </si>
  <si>
    <t>WEST PLAZA</t>
  </si>
  <si>
    <t>av146139@elior.com</t>
  </si>
  <si>
    <t>Céline STAAT</t>
  </si>
  <si>
    <t>11 rue du débarcadère</t>
  </si>
  <si>
    <t>13 rue du débarcadère</t>
  </si>
  <si>
    <t>T2: Jacqueline Auriol et Charlebourg (5mn à pieds)
Bus 73: Nordmann, la Garenne-Colombes (15mn à pieds)</t>
  </si>
  <si>
    <t>FAIRWAY</t>
  </si>
  <si>
    <t>av148741@elior.com</t>
  </si>
  <si>
    <t>Julien DAVID</t>
  </si>
  <si>
    <t>155 B Avenue Pierre BROSSOLETTE</t>
  </si>
  <si>
    <t>M° 13, chatillon-montrouge</t>
  </si>
  <si>
    <t>CBX Tour</t>
  </si>
  <si>
    <t>01 70 37 55 94            06 83 35 43 58</t>
  </si>
  <si>
    <t>av149419@elior.com</t>
  </si>
  <si>
    <t>Anne-Marie KROUCHY</t>
  </si>
  <si>
    <t>1 passerelle des Reflets - LA DEFENSE 2</t>
  </si>
  <si>
    <t>Courbevoie</t>
  </si>
  <si>
    <t>M°1 Esplanade de la Défense ou RER A La Défense Grande Arche (sortie G la coupole derrière le batiment Cœur de Défense)</t>
  </si>
  <si>
    <t>CENTRE NATIONAL DU CINEMA</t>
  </si>
  <si>
    <t>01 42 84 36 73</t>
  </si>
  <si>
    <t>av160153@elior.com</t>
  </si>
  <si>
    <t>Noeny HUET</t>
  </si>
  <si>
    <t>291 Bld Raspail</t>
  </si>
  <si>
    <t>RER B / M° 4 et 6 / Denfert rochereau</t>
  </si>
  <si>
    <t>BE ISSY</t>
  </si>
  <si>
    <t>01 41 09 06 21
06 86 74 80 91</t>
  </si>
  <si>
    <t>av160313@elior.com</t>
  </si>
  <si>
    <t>Ji Young GALMICHE</t>
  </si>
  <si>
    <t>16 Bld GARIBALDI</t>
  </si>
  <si>
    <t>Issy-les-Moulineaux</t>
  </si>
  <si>
    <t>125 Rue Jean Jacques Rousseau</t>
  </si>
  <si>
    <t>RER C: Issy Ou
T2: Jean Henri Lartigue</t>
  </si>
  <si>
    <t>SHIFT</t>
  </si>
  <si>
    <t>06 27 66 42 68</t>
  </si>
  <si>
    <t>av161054@elior.com</t>
  </si>
  <si>
    <t>Bénédicte TROUVAT</t>
  </si>
  <si>
    <t>27-33 rue du Colonel Pierre Avia</t>
  </si>
  <si>
    <t>34 rue Guynemer ISSY</t>
  </si>
  <si>
    <t>métro 8 BALARD
tramway T2 Suzanne LANGLEN</t>
  </si>
  <si>
    <t>Paula LE TOULLEC</t>
  </si>
  <si>
    <t>06 82 99 28 83</t>
  </si>
  <si>
    <t>063980</t>
  </si>
  <si>
    <t>AMUNDI AGORAM</t>
  </si>
  <si>
    <t>06 50 13 93 14</t>
  </si>
  <si>
    <t>av063980@elior.com</t>
  </si>
  <si>
    <t>Nadim YAHIAOUI</t>
  </si>
  <si>
    <t xml:space="preserve">91-93 boulevard Pasteur </t>
  </si>
  <si>
    <t>064668</t>
  </si>
  <si>
    <t>BRED RAPEE</t>
  </si>
  <si>
    <t>av064668@elior.com</t>
  </si>
  <si>
    <t>Didier GOMES</t>
  </si>
  <si>
    <t>18 Quai de la Râpée</t>
  </si>
  <si>
    <t>18 Quai de la Râpée 75012 Paris</t>
  </si>
  <si>
    <t>064671</t>
  </si>
  <si>
    <t>BRED JOINVILLE</t>
  </si>
  <si>
    <t>06 51 29 99 45</t>
  </si>
  <si>
    <t>av064671@elior.com</t>
  </si>
  <si>
    <t>Yohann DULIO</t>
  </si>
  <si>
    <t>4 route de la pyramide</t>
  </si>
  <si>
    <t>Joinville Le Pont</t>
  </si>
  <si>
    <t>4 route de la pyramide 94340 Joinville Le Pont</t>
  </si>
  <si>
    <t>064912</t>
  </si>
  <si>
    <t>RHAPSODY</t>
  </si>
  <si>
    <t>06 99 58 81 73</t>
  </si>
  <si>
    <t>av064912@elior.com</t>
  </si>
  <si>
    <t>Ghislain DOYET</t>
  </si>
  <si>
    <t>13 Rue Dora Maar</t>
  </si>
  <si>
    <t>SAINT OUEN</t>
  </si>
  <si>
    <t>35 Rue de Clichy - 93400 SAINT OUEN</t>
  </si>
  <si>
    <t>L OREAL CAPI</t>
  </si>
  <si>
    <t>06 34 18 43 39</t>
  </si>
  <si>
    <t>av144520@elior.com</t>
  </si>
  <si>
    <t>Julien VARLET
Estelle MOURTIALON</t>
  </si>
  <si>
    <t>13 rue Dora MAAR</t>
  </si>
  <si>
    <t>18-22 rue Pierre DREYFUS</t>
  </si>
  <si>
    <t>Accès par RER C arret SAINT OUEN.</t>
  </si>
  <si>
    <t>CLUB THALES MEUDON</t>
  </si>
  <si>
    <t>01 57 77 82 99</t>
  </si>
  <si>
    <t>av147037@elior.com</t>
  </si>
  <si>
    <t>Christelle FERAUDEL</t>
  </si>
  <si>
    <t>4 Rue de la Verrerie</t>
  </si>
  <si>
    <t>MEUDON</t>
  </si>
  <si>
    <t>RER A, M° ligne 1, la défense</t>
  </si>
  <si>
    <t>Club / Brasserie</t>
  </si>
  <si>
    <t>L OREAL RIO</t>
  </si>
  <si>
    <t xml:space="preserve">01 58 92 00 26                                          </t>
  </si>
  <si>
    <t>av147325@elior.com</t>
  </si>
  <si>
    <t>Julien VARLET</t>
  </si>
  <si>
    <t>9-15 rue Pierre DREYFUS</t>
  </si>
  <si>
    <t>CLICHY</t>
  </si>
  <si>
    <t>L OREAL SEINE 62</t>
  </si>
  <si>
    <t>01 49 64 68 10
06 76 84 87 10</t>
  </si>
  <si>
    <t>av149272@elior.com</t>
  </si>
  <si>
    <t>Lucie COLIN (site)</t>
  </si>
  <si>
    <t>62 Charles PASQUA CS30141</t>
  </si>
  <si>
    <t>LEVALLOIS PERRET CEDEX</t>
  </si>
  <si>
    <t>M°3 pont de levallois-becon</t>
  </si>
  <si>
    <t>ECOWEST</t>
  </si>
  <si>
    <t>av149282@elior.com</t>
  </si>
  <si>
    <t>166 rue Jules Guesde</t>
  </si>
  <si>
    <t>LEVALLOIS PERRET</t>
  </si>
  <si>
    <t>15 rue Léon Jamin</t>
  </si>
  <si>
    <t>CHANEL PANTIN</t>
  </si>
  <si>
    <t>01 43 93 49 17                06 22 11 54 25</t>
  </si>
  <si>
    <t>av149715@elior.com</t>
  </si>
  <si>
    <t>Sophie Collin</t>
  </si>
  <si>
    <t>8 Rue du Cheval Blanc</t>
  </si>
  <si>
    <t xml:space="preserve">24 rue du chemin latéral au chemin de fer </t>
  </si>
  <si>
    <t>M°5; église de pantin, traverser le pont puis à droite</t>
  </si>
  <si>
    <t>FRESK</t>
  </si>
  <si>
    <t>01 74 74 59 87</t>
  </si>
  <si>
    <t>av162469@elior.com</t>
  </si>
  <si>
    <t>Philippe CAMPEAUX</t>
  </si>
  <si>
    <t>10 rue ORADOUR SUR GLANE</t>
  </si>
  <si>
    <t>1-10 rue d’Oradour sur Glane 75015 Paris</t>
  </si>
  <si>
    <t>Rer C – Arret Issy Val de seine ou Tram 2 Arret Porte d’Issy</t>
  </si>
  <si>
    <t>Robert PIEDNOIR</t>
  </si>
  <si>
    <t>06.62.73.72.53</t>
  </si>
  <si>
    <t>064979</t>
  </si>
  <si>
    <t xml:space="preserve">ENGIE CAMPUS B2 </t>
  </si>
  <si>
    <t>06 26 92 29 60</t>
  </si>
  <si>
    <t>av064979@elior.com</t>
  </si>
  <si>
    <t>John MELLONE (site)</t>
  </si>
  <si>
    <t>65 Rue Jules Ferry</t>
  </si>
  <si>
    <t>La Garenne Colombes</t>
  </si>
  <si>
    <t>61 rue Jules Ferry 92250 La Garenne Colombes</t>
  </si>
  <si>
    <t>064980</t>
  </si>
  <si>
    <t>ENGIE CAMPUS A2 LE FOOD COURT</t>
  </si>
  <si>
    <t>av064980@elior.com</t>
  </si>
  <si>
    <t>67 Rue Jules Ferry</t>
  </si>
  <si>
    <t>69 rue Jules Ferry 92250 La Garenne Colombes</t>
  </si>
  <si>
    <t>064983</t>
  </si>
  <si>
    <t>ENGIE CAMPUS A1 LE COMPTOIR</t>
  </si>
  <si>
    <t>av064983@elior.com</t>
  </si>
  <si>
    <t>140 Rue des Fauvelles</t>
  </si>
  <si>
    <t>142 Rue des Fauvelles 92250 La Garenne Colombes</t>
  </si>
  <si>
    <t>Panam</t>
  </si>
  <si>
    <t>064985</t>
  </si>
  <si>
    <t>ENGIE CAMPUS B1</t>
  </si>
  <si>
    <t>av064985@elior.com</t>
  </si>
  <si>
    <t>Valérie TAIEB</t>
  </si>
  <si>
    <t>06 59 49 63 25</t>
  </si>
  <si>
    <t>064743</t>
  </si>
  <si>
    <t>COVEA PARIS CLUB TIVOLI</t>
  </si>
  <si>
    <t>av064743@elior.com</t>
  </si>
  <si>
    <t>Adrien JOUHAUD</t>
  </si>
  <si>
    <t>86 rue Saint Lazare</t>
  </si>
  <si>
    <t xml:space="preserve">Club </t>
  </si>
  <si>
    <t>TROCADERO</t>
  </si>
  <si>
    <t>01 56 26 03 39</t>
  </si>
  <si>
    <t>av105484@elior.com</t>
  </si>
  <si>
    <t>Eloïse DUPOUY</t>
  </si>
  <si>
    <t>112 avenue Kleber</t>
  </si>
  <si>
    <t>47 rue de Longchamps 75016 Paris</t>
  </si>
  <si>
    <t>Ligne 6 - 9, M° Trocadéro</t>
  </si>
  <si>
    <t>VICTOIRE</t>
  </si>
  <si>
    <t>01 83 96 37 13           06 21 22 05 34</t>
  </si>
  <si>
    <t>av141127@elior.com</t>
  </si>
  <si>
    <t>Christophe MICHEL</t>
  </si>
  <si>
    <t>52 rue de la Victoire</t>
  </si>
  <si>
    <t>47 rue de Chateaudun 75009 Paris</t>
  </si>
  <si>
    <t>ligne 12, trinité d'estienne d'orves</t>
  </si>
  <si>
    <t>CLUB EULER HERMES SFAC</t>
  </si>
  <si>
    <t>av143686@elior.com</t>
  </si>
  <si>
    <t>Nicolas MALMEZAT</t>
  </si>
  <si>
    <t>tour First,  1 place des saisons</t>
  </si>
  <si>
    <t xml:space="preserve"> Paris la Défense</t>
  </si>
  <si>
    <t>ligne 1, station "esplanade de la défense"</t>
  </si>
  <si>
    <t>FOOD STORE EDOUARD VII</t>
  </si>
  <si>
    <t>av146461@elior.com</t>
  </si>
  <si>
    <t>Kévin FERET</t>
  </si>
  <si>
    <t>20 rue Caumartin</t>
  </si>
  <si>
    <t xml:space="preserve">ligne 9, arrêt Havre Caumartin. Restaurant au 3ème étage
</t>
  </si>
  <si>
    <t>METAL 57</t>
  </si>
  <si>
    <t>07 88 76 23 55</t>
  </si>
  <si>
    <t>av162563@elior.com</t>
  </si>
  <si>
    <t>Grace HADDAD</t>
  </si>
  <si>
    <t>67-68 quai GEORGES GORSE</t>
  </si>
  <si>
    <t>BOULOGNE-BILLANCOURT</t>
  </si>
  <si>
    <t xml:space="preserve">50 cour de l’ile Seguin à Boulogne </t>
  </si>
  <si>
    <t>métro ligne 9 pont de Sèvres  - ou T2 Brimborion et passerelle de l'ile Seguin</t>
  </si>
  <si>
    <t>FFB - CLUB DES ENTREPRENEURS</t>
  </si>
  <si>
    <t>01 40 55 11 47
06 10 61 17 52</t>
  </si>
  <si>
    <t>av163386@elior.com</t>
  </si>
  <si>
    <t>Stéphane LUNKA</t>
  </si>
  <si>
    <t xml:space="preserve">251 boulevard PEREIRE </t>
  </si>
  <si>
    <t>EGEE</t>
  </si>
  <si>
    <t>01 71 06 83 06
06 59 56 22 59</t>
  </si>
  <si>
    <t>av148161@elior.com</t>
  </si>
  <si>
    <t>Elody GALARD</t>
  </si>
  <si>
    <t>9 allée de l'ARCHE</t>
  </si>
  <si>
    <t>16 RUE MICHEL ANGE</t>
  </si>
  <si>
    <t>DEFENSE 6 - RER/M° sortie la Grande Arche</t>
  </si>
  <si>
    <t>DR IDF NORD</t>
  </si>
  <si>
    <t>Immeuble Alphabet - 2 allée des Messageries - 92270 BOIS COLOMBES</t>
  </si>
  <si>
    <t>*liste déroulante</t>
  </si>
  <si>
    <t>Prénom</t>
  </si>
  <si>
    <t>Nom</t>
  </si>
  <si>
    <t>Prestations*</t>
  </si>
  <si>
    <t>Commentaires</t>
  </si>
  <si>
    <t>Conditions d'accès au site</t>
  </si>
  <si>
    <t>Aline LEROY</t>
  </si>
  <si>
    <t>06 59 68 10 48</t>
  </si>
  <si>
    <t>146382</t>
  </si>
  <si>
    <t>EDF CAP AMPERE</t>
  </si>
  <si>
    <t>Christian</t>
  </si>
  <si>
    <t>BEC</t>
  </si>
  <si>
    <t>1 Place Pleyel</t>
  </si>
  <si>
    <t>Saint Denis</t>
  </si>
  <si>
    <t>01 43 69 43 78</t>
  </si>
  <si>
    <t>av146382@elior.com</t>
  </si>
  <si>
    <t xml:space="preserve">Demande d'acces 24H </t>
  </si>
  <si>
    <t>064334</t>
  </si>
  <si>
    <t>EDF CAP AMPERE SELF</t>
  </si>
  <si>
    <t xml:space="preserve">Olivier </t>
  </si>
  <si>
    <t>SENGISSEN</t>
  </si>
  <si>
    <t>av064334@elior.com</t>
  </si>
  <si>
    <t>147461</t>
  </si>
  <si>
    <t>EDF R&amp;D saclay Self</t>
  </si>
  <si>
    <t xml:space="preserve">Julien </t>
  </si>
  <si>
    <t xml:space="preserve">COURNUT </t>
  </si>
  <si>
    <t>7 boulevard Gaspard Monge</t>
  </si>
  <si>
    <t>Palaiseau</t>
  </si>
  <si>
    <t>01 78 19 33 73</t>
  </si>
  <si>
    <t>av147461@elior.com</t>
  </si>
  <si>
    <t>Self</t>
  </si>
  <si>
    <t>147462</t>
  </si>
  <si>
    <t>EDF R&amp;D saclay -  Brasserie</t>
  </si>
  <si>
    <t>07 81 50 00 30                         01 78 19 33 75</t>
  </si>
  <si>
    <t>av047461@elior.com</t>
  </si>
  <si>
    <t>Brasserie</t>
  </si>
  <si>
    <t xml:space="preserve">147463 </t>
  </si>
  <si>
    <t>EDF R&amp;D saclay  -  Place café</t>
  </si>
  <si>
    <t>4 rue Rosalind Franklin</t>
  </si>
  <si>
    <t>07 60 49 37 65</t>
  </si>
  <si>
    <t>RR</t>
  </si>
  <si>
    <t>148805</t>
  </si>
  <si>
    <t>EDF Campus Saclay Self</t>
  </si>
  <si>
    <t xml:space="preserve">Emilie </t>
  </si>
  <si>
    <t>GROUSSET</t>
  </si>
  <si>
    <t>5 Boulevard Gaspard Monge</t>
  </si>
  <si>
    <t>01 78 19 13 17</t>
  </si>
  <si>
    <t>av148805@elior.com</t>
  </si>
  <si>
    <t>148364</t>
  </si>
  <si>
    <t>EDF Campus Saclay  - Annexes</t>
  </si>
  <si>
    <t>Room services</t>
  </si>
  <si>
    <t>064347</t>
  </si>
  <si>
    <t>EDF Les Renardières</t>
  </si>
  <si>
    <t>Dominique</t>
  </si>
  <si>
    <t>LOTZ</t>
  </si>
  <si>
    <t>1 avenue des Renardières</t>
  </si>
  <si>
    <t>Ecuelles</t>
  </si>
  <si>
    <t>av064347@elior.com</t>
  </si>
  <si>
    <t>064331</t>
  </si>
  <si>
    <t>EDF Chatou</t>
  </si>
  <si>
    <t xml:space="preserve">Bruno </t>
  </si>
  <si>
    <t>AFFORTIT</t>
  </si>
  <si>
    <t>6 quai Watier</t>
  </si>
  <si>
    <t>Chatou</t>
  </si>
  <si>
    <t>av064331@elior.com</t>
  </si>
  <si>
    <t>160343</t>
  </si>
  <si>
    <t xml:space="preserve">SANOFI RECHERCHE Vitry </t>
  </si>
  <si>
    <t xml:space="preserve">Laurent </t>
  </si>
  <si>
    <t>DUGENET</t>
  </si>
  <si>
    <t>1 Impasse Ateliers</t>
  </si>
  <si>
    <t>Vitry sur Seine</t>
  </si>
  <si>
    <t>01 58 93 24 96</t>
  </si>
  <si>
    <t>av160343@elior.com</t>
  </si>
  <si>
    <t>72H avant envoi des CNI</t>
  </si>
  <si>
    <t>160344</t>
  </si>
  <si>
    <t>SANOFI RECHERCHE Vitry -  Mini self</t>
  </si>
  <si>
    <t>2 Impasse Ateliers</t>
  </si>
  <si>
    <t>2 58 93 24 96</t>
  </si>
  <si>
    <t xml:space="preserve">160346 </t>
  </si>
  <si>
    <t>SANOFI RECHERCHE Vitry  - Place café</t>
  </si>
  <si>
    <t>3 Impasse Ateliers</t>
  </si>
  <si>
    <t>3 58 93 24 96</t>
  </si>
  <si>
    <t>06 82 97 46 71</t>
  </si>
  <si>
    <t xml:space="preserve">160347 </t>
  </si>
  <si>
    <t>SANOFI RECHERCHE Vitry  -  Annexes</t>
  </si>
  <si>
    <t>4 58 93 24 96</t>
  </si>
  <si>
    <t>160336</t>
  </si>
  <si>
    <t>SANOFI VAL DE BIEVRE</t>
  </si>
  <si>
    <t xml:space="preserve">Amal </t>
  </si>
  <si>
    <t>SAMAAN</t>
  </si>
  <si>
    <t>82 avenue Raspail</t>
  </si>
  <si>
    <t>Gentilly</t>
  </si>
  <si>
    <t>01 55 71 70 31</t>
  </si>
  <si>
    <t>av160336@elior.com</t>
  </si>
  <si>
    <t>06 44 28 57 31</t>
  </si>
  <si>
    <t xml:space="preserve">Personnel : Pièce d'identié en cours de validité et demande 24h00 au préalable et demande sans garantie pour parking si plaque d'immatriculation fournie
Fournisseur : Liste des chauffeurs, plaque d'immatriculation des véhicules 24h00 à l'avance minimum, avec horaire de livraison à respecter, gabarit de camion à respecter et signature du plan de prévention
Visiteurs : Pièce d'identié en cours de validité et demande 24h00 au préalable et demande sans garantie pour parking si plaque d'immatriculation fournie
</t>
  </si>
  <si>
    <t>160337</t>
  </si>
  <si>
    <t>SANOFI VAL DE BIEVRE  - Twenty</t>
  </si>
  <si>
    <t>160338</t>
  </si>
  <si>
    <t>SANOFI VAL DE BIEVRE - Kiosques</t>
  </si>
  <si>
    <t>01 55 71 70 29</t>
  </si>
  <si>
    <t>160339</t>
  </si>
  <si>
    <t>SANOFI VAL DE BIEVRE  - Annexes</t>
  </si>
  <si>
    <t>01 55 71 70 32</t>
  </si>
  <si>
    <t>160412</t>
  </si>
  <si>
    <t>SANOFI VAL DE BIEVRE - Organisation</t>
  </si>
  <si>
    <t>160449</t>
  </si>
  <si>
    <t>SANOFI VAL DE BIEVRE - Cosy Forte</t>
  </si>
  <si>
    <t>autres</t>
  </si>
  <si>
    <t xml:space="preserve">163408 </t>
  </si>
  <si>
    <t>SANOFI VAL DE BIEVRE - O5</t>
  </si>
  <si>
    <t>162739</t>
  </si>
  <si>
    <t>OCP Répartition</t>
  </si>
  <si>
    <t>Philippe</t>
  </si>
  <si>
    <t>PIEAU</t>
  </si>
  <si>
    <t>2 Rue Galien</t>
  </si>
  <si>
    <t>01 49 18 71 98</t>
  </si>
  <si>
    <t>av162739@elior.com</t>
  </si>
  <si>
    <t>accès libre</t>
  </si>
  <si>
    <t>143956</t>
  </si>
  <si>
    <t>CHANTELLE</t>
  </si>
  <si>
    <t>Sofiane</t>
  </si>
  <si>
    <t>ZIDAT</t>
  </si>
  <si>
    <t>8 RUE DE PROVIGNY</t>
  </si>
  <si>
    <t>94234</t>
  </si>
  <si>
    <t>01.41.24.10.00</t>
  </si>
  <si>
    <t>av143956@elior.com</t>
  </si>
  <si>
    <t>148895</t>
  </si>
  <si>
    <t>RIE MAZAGRAN - IPSOS*</t>
  </si>
  <si>
    <t>Françoise</t>
  </si>
  <si>
    <t>MARIE JOSEPH</t>
  </si>
  <si>
    <t>35 RUE DU VAL DE MARNE</t>
  </si>
  <si>
    <t>01.41.98.90.00</t>
  </si>
  <si>
    <t>av148895@elior.com</t>
  </si>
  <si>
    <t>Accueil : donner CNI</t>
  </si>
  <si>
    <t>148896</t>
  </si>
  <si>
    <t>142335</t>
  </si>
  <si>
    <t>BAUDRAN</t>
  </si>
  <si>
    <t>Nabila</t>
  </si>
  <si>
    <t>RIDA</t>
  </si>
  <si>
    <t>Villa Baudran - 21/27, rue de Stalingrad</t>
  </si>
  <si>
    <t>ARCUEIL Cedex</t>
  </si>
  <si>
    <t>01 49 69 09 07</t>
  </si>
  <si>
    <t>av142335@elior.com</t>
  </si>
  <si>
    <t>146948</t>
  </si>
  <si>
    <t>PHOENIX PHARMA</t>
  </si>
  <si>
    <t>Mylène</t>
  </si>
  <si>
    <t>BOURSEAU</t>
  </si>
  <si>
    <t>1 rue des Bouvets</t>
  </si>
  <si>
    <t>01 42 07 75 71</t>
  </si>
  <si>
    <t>av146948@elior.com</t>
  </si>
  <si>
    <t>ALTERNANCE</t>
  </si>
  <si>
    <t>064638</t>
  </si>
  <si>
    <t>ANSM Self</t>
  </si>
  <si>
    <t xml:space="preserve">Rosette </t>
  </si>
  <si>
    <t>NAYARADOU</t>
  </si>
  <si>
    <t>143 Boulevard Anatole France</t>
  </si>
  <si>
    <t>Saint-Denis</t>
  </si>
  <si>
    <t>041085</t>
  </si>
  <si>
    <t>BPI SELF</t>
  </si>
  <si>
    <t>27/31 avenue du Général Leclerc</t>
  </si>
  <si>
    <t>Maisons Alfort</t>
  </si>
  <si>
    <t>01 82 39 00 00</t>
  </si>
  <si>
    <t>av141085@elior.com</t>
  </si>
  <si>
    <t>BPI exige une autorisation d’accès pour tous les visiteurs, à demander au moins 48 heures à l’avance.</t>
  </si>
  <si>
    <t xml:space="preserve">045842 </t>
  </si>
  <si>
    <t>L'ESCALE</t>
  </si>
  <si>
    <t xml:space="preserve">041985 </t>
  </si>
  <si>
    <t>BPI  CLUB</t>
  </si>
  <si>
    <t>Christophe</t>
  </si>
  <si>
    <t>DABROWSKI</t>
  </si>
  <si>
    <t> 01 41 79 84 71</t>
  </si>
  <si>
    <t>av141985@elior.com</t>
  </si>
  <si>
    <t>042753</t>
  </si>
  <si>
    <t>6 - 8 HAUSSMANN*</t>
  </si>
  <si>
    <t>Quang</t>
  </si>
  <si>
    <t>LE</t>
  </si>
  <si>
    <t>6/8 boulevard Haussmann</t>
  </si>
  <si>
    <t>01 48 01 84 21</t>
  </si>
  <si>
    <t>av142753@elior.com</t>
  </si>
  <si>
    <t>041972</t>
  </si>
  <si>
    <t>6 - 8 HAUSSMANN - ANNEXES*</t>
  </si>
  <si>
    <t>047816</t>
  </si>
  <si>
    <t>6 - 8 HAUSSMANN - TWENTY*</t>
  </si>
  <si>
    <t>048157</t>
  </si>
  <si>
    <t>6 - 8 HAUSSMANN - DA*</t>
  </si>
  <si>
    <t>048707</t>
  </si>
  <si>
    <t>24 DROUOT CLUB</t>
  </si>
  <si>
    <t xml:space="preserve">Paul </t>
  </si>
  <si>
    <t>CHAVEZ</t>
  </si>
  <si>
    <t>6 rue de Provence</t>
  </si>
  <si>
    <t> 01 47 70 61 28</t>
  </si>
  <si>
    <t>av148707@elior.com</t>
  </si>
  <si>
    <t>065271</t>
  </si>
  <si>
    <t>SAFRAN  ERAGNY</t>
  </si>
  <si>
    <t xml:space="preserve">Geoffroy </t>
  </si>
  <si>
    <t>RUMFELS</t>
  </si>
  <si>
    <t>21 Avenue du gros chêne</t>
  </si>
  <si>
    <t>Eragny</t>
  </si>
  <si>
    <t>064639</t>
  </si>
  <si>
    <t>ANSM CAFET</t>
  </si>
  <si>
    <t>Antoine CLOCHARD</t>
  </si>
  <si>
    <t>07 61 91 83 01</t>
  </si>
  <si>
    <t>061696</t>
  </si>
  <si>
    <t>EDA CASE 51</t>
  </si>
  <si>
    <t xml:space="preserve">Alain </t>
  </si>
  <si>
    <t>COURIO</t>
  </si>
  <si>
    <t>85 Av Pierre Kerautret</t>
  </si>
  <si>
    <t>Romainville</t>
  </si>
  <si>
    <t>01 56 06 00 25</t>
  </si>
  <si>
    <t>av161696@elior.com</t>
  </si>
  <si>
    <t>Pas d'accès possible</t>
  </si>
  <si>
    <t>061699</t>
  </si>
  <si>
    <t>EDA CASE 51 -  Rest Rapide</t>
  </si>
  <si>
    <t>86 Av Pierre Kerautret</t>
  </si>
  <si>
    <t>061697</t>
  </si>
  <si>
    <t>EDA CASE 51 - Conciergerie</t>
  </si>
  <si>
    <t>87 Av Pierre Kerautret</t>
  </si>
  <si>
    <t xml:space="preserve">061698 </t>
  </si>
  <si>
    <t>EDA CASE 51 - D.A.</t>
  </si>
  <si>
    <t>88 Av Pierre Kerautret</t>
  </si>
  <si>
    <t>063858</t>
  </si>
  <si>
    <t>SAFRAN COLOMBES</t>
  </si>
  <si>
    <t>Frédéric</t>
  </si>
  <si>
    <t>JULIEN</t>
  </si>
  <si>
    <t>18 boulevard Louis Seguin</t>
  </si>
  <si>
    <t>92707</t>
  </si>
  <si>
    <t>01 46 13 63 00</t>
  </si>
  <si>
    <t>av063858@elior.com</t>
  </si>
  <si>
    <t>048473</t>
  </si>
  <si>
    <t>24 DROUOT -  RR</t>
  </si>
  <si>
    <t>Varvara</t>
  </si>
  <si>
    <t>EZHOVA</t>
  </si>
  <si>
    <t> 01 42 47 99 98</t>
  </si>
  <si>
    <t>147141</t>
  </si>
  <si>
    <t>SAFRAN CHATOU</t>
  </si>
  <si>
    <t xml:space="preserve">Amandine </t>
  </si>
  <si>
    <t>TOURRET</t>
  </si>
  <si>
    <t>4 boulevard de la République</t>
  </si>
  <si>
    <t>CHATOU</t>
  </si>
  <si>
    <t>01 34 80 75 64</t>
  </si>
  <si>
    <t>av147141@elior.com</t>
  </si>
  <si>
    <t>060331</t>
  </si>
  <si>
    <t>SANOFI RD Chilly Mazarin</t>
  </si>
  <si>
    <t>Pascal</t>
  </si>
  <si>
    <t>VANDENABEELE</t>
  </si>
  <si>
    <t>1 av Pierre Brossolette</t>
  </si>
  <si>
    <t>Chilly Mazarin</t>
  </si>
  <si>
    <t>01 60 49 75 51</t>
  </si>
  <si>
    <t>av160331@elior.com</t>
  </si>
  <si>
    <t>06 64 67 26 37</t>
  </si>
  <si>
    <t>CNI valide</t>
  </si>
  <si>
    <t>060332</t>
  </si>
  <si>
    <t>SANOFI RD Chilly Mazarin Twenty</t>
  </si>
  <si>
    <t>060451</t>
  </si>
  <si>
    <t>SANOFI RD Chilly Mazarin  Annexes</t>
  </si>
  <si>
    <t>161538</t>
  </si>
  <si>
    <t>MAIF 156 Brasserie Café Le Zinc</t>
  </si>
  <si>
    <t>Emanuelle</t>
  </si>
  <si>
    <t>JAWORSKI</t>
  </si>
  <si>
    <t>156 rue de l'Université</t>
  </si>
  <si>
    <t>av161538@elior.com</t>
  </si>
  <si>
    <t>161537</t>
  </si>
  <si>
    <t>MAIF 156 Brasserie Club</t>
  </si>
  <si>
    <t>av161537@elior.com</t>
  </si>
  <si>
    <t>161206</t>
  </si>
  <si>
    <t>MAIF 156 Brasserie La Verrière</t>
  </si>
  <si>
    <t>06 43 09 88 73</t>
  </si>
  <si>
    <t>av161206@elior.com</t>
  </si>
  <si>
    <t>143847</t>
  </si>
  <si>
    <t>IBM BC Kiosque - DJINN</t>
  </si>
  <si>
    <t>Sébastien</t>
  </si>
  <si>
    <t>ANDRE</t>
  </si>
  <si>
    <t>8 Rue Raoul Nordling</t>
  </si>
  <si>
    <t>Bois Colombes</t>
  </si>
  <si>
    <t>06 50 69 97 43</t>
  </si>
  <si>
    <t>av143847@elior.com</t>
  </si>
  <si>
    <t>07 63 31 06 78</t>
  </si>
  <si>
    <t>Demande d'accès préalable à faire</t>
  </si>
  <si>
    <t xml:space="preserve">143844 </t>
  </si>
  <si>
    <t>IBM BC Self - ALIZEE</t>
  </si>
  <si>
    <t>10 Rue des Minimes</t>
  </si>
  <si>
    <t>01 56 05 42 15</t>
  </si>
  <si>
    <t>av143844@elior.com</t>
  </si>
  <si>
    <t>064932</t>
  </si>
  <si>
    <t>DERICHEBOURG SELF</t>
  </si>
  <si>
    <t xml:space="preserve">Vincent </t>
  </si>
  <si>
    <t xml:space="preserve">CALSAT </t>
  </si>
  <si>
    <t>51, chemin des mèches</t>
  </si>
  <si>
    <t>06 14 97 89 79</t>
  </si>
  <si>
    <t xml:space="preserve">av064932@elior.com </t>
  </si>
  <si>
    <t>143846</t>
  </si>
  <si>
    <t>IBM BC Club</t>
  </si>
  <si>
    <t>RAMAGE</t>
  </si>
  <si>
    <t>01 47 82 29 17</t>
  </si>
  <si>
    <t>Club</t>
  </si>
  <si>
    <t>162719</t>
  </si>
  <si>
    <t>RIE COLOMBIA</t>
  </si>
  <si>
    <t xml:space="preserve">Stéphane </t>
  </si>
  <si>
    <t>WYCISK</t>
  </si>
  <si>
    <t>60 avenue de l'Europe</t>
  </si>
  <si>
    <t>av162719@elior.com</t>
  </si>
  <si>
    <t>self</t>
  </si>
  <si>
    <t>109032</t>
  </si>
  <si>
    <t>GROUPAMA ASTORG</t>
  </si>
  <si>
    <t xml:space="preserve">Patrick </t>
  </si>
  <si>
    <t xml:space="preserve">FORTIN </t>
  </si>
  <si>
    <t>8-10 rue d'Astorg</t>
  </si>
  <si>
    <t>75008</t>
  </si>
  <si>
    <t>01.44.56.86.65</t>
  </si>
  <si>
    <t>av109032@elior.com</t>
  </si>
  <si>
    <t>Fermé pour tvx  le déc 2021 délocalisé</t>
  </si>
  <si>
    <t>065353</t>
  </si>
  <si>
    <t>MINISTERE DE LA JUSTICE  LE MILLENAIRE 3</t>
  </si>
  <si>
    <t>Fabien</t>
  </si>
  <si>
    <t>SWEIKER</t>
  </si>
  <si>
    <t>35 rue de la gare</t>
  </si>
  <si>
    <t>PARIS 19</t>
  </si>
  <si>
    <t>SELF</t>
  </si>
  <si>
    <t>LE MILLENAIRE 3 ANNEXES</t>
  </si>
  <si>
    <t>Room service</t>
  </si>
  <si>
    <t>065355</t>
  </si>
  <si>
    <t xml:space="preserve"> LE MILLENAIRE 3 CAFET</t>
  </si>
  <si>
    <t>148096</t>
  </si>
  <si>
    <t>RIE MOISSY CRAMAYEL - RIE LE CHALET</t>
  </si>
  <si>
    <t>Séverine</t>
  </si>
  <si>
    <t>LUMINEAU</t>
  </si>
  <si>
    <t>Parc Chanteloup</t>
  </si>
  <si>
    <t>Moissy Cramayel</t>
  </si>
  <si>
    <t>06 99 04 05 82</t>
  </si>
  <si>
    <t>av148096@elior.com</t>
  </si>
  <si>
    <t>Michel BANNES</t>
  </si>
  <si>
    <t xml:space="preserve">07 60 77 3674 </t>
  </si>
  <si>
    <t>065245</t>
  </si>
  <si>
    <t>INPI</t>
  </si>
  <si>
    <t xml:space="preserve">Isabelle </t>
  </si>
  <si>
    <t>Godard</t>
  </si>
  <si>
    <t xml:space="preserve">15 rue des minimes </t>
  </si>
  <si>
    <t>av065245@elior.fr</t>
  </si>
  <si>
    <t>064991</t>
  </si>
  <si>
    <t>RIE LE CAPITOLE</t>
  </si>
  <si>
    <t>BENEDIC</t>
  </si>
  <si>
    <t>55, Avenue des Champs Pierreux</t>
  </si>
  <si>
    <t>av064991@elior.com</t>
  </si>
  <si>
    <t>CNI à présenter à l'accueil</t>
  </si>
  <si>
    <t>103666</t>
  </si>
  <si>
    <t>STANDARDAERO GONESSE</t>
  </si>
  <si>
    <t>HEMARD</t>
  </si>
  <si>
    <t>1  Boulevard du 19 mars 1962</t>
  </si>
  <si>
    <t>Gonesse Cedex</t>
  </si>
  <si>
    <t>01 30 18 54 53</t>
  </si>
  <si>
    <t>av103666@elior.com</t>
  </si>
  <si>
    <t>109070</t>
  </si>
  <si>
    <t>OTV BONNEUIL</t>
  </si>
  <si>
    <t>MENDY</t>
  </si>
  <si>
    <t>Rue Denis Papin</t>
  </si>
  <si>
    <t>Garges les Gonesse</t>
  </si>
  <si>
    <t>01 30 11 15 03</t>
  </si>
  <si>
    <t>av109070@elior.com</t>
  </si>
  <si>
    <t>144656</t>
  </si>
  <si>
    <t xml:space="preserve">DASSAULT AVIATION </t>
  </si>
  <si>
    <t>Bruno</t>
  </si>
  <si>
    <t>1 Av du Parc</t>
  </si>
  <si>
    <t>Argenteuil</t>
  </si>
  <si>
    <t>01 34 11 86 11</t>
  </si>
  <si>
    <t>av144656@elior.com</t>
  </si>
  <si>
    <t>Demande accès préalable à faire. Nota : accès fermé entre 11H30 et 13H30</t>
  </si>
  <si>
    <t>144657</t>
  </si>
  <si>
    <t>DASSAULT AVIATION Place café</t>
  </si>
  <si>
    <t>147766</t>
  </si>
  <si>
    <t>RIE LE LECLERC</t>
  </si>
  <si>
    <t>Frédérique</t>
  </si>
  <si>
    <t>FRENEHARD</t>
  </si>
  <si>
    <t>12-14, Boulevard du Général Leclerc</t>
  </si>
  <si>
    <t>av147766@elior.com</t>
  </si>
  <si>
    <t>RAS</t>
  </si>
  <si>
    <t xml:space="preserve">144442 </t>
  </si>
  <si>
    <t>DASSAULT AVIATION  D.A.</t>
  </si>
  <si>
    <t>141058</t>
  </si>
  <si>
    <t>SAINT GOBAIN RECHERCHES</t>
  </si>
  <si>
    <t>Samira</t>
  </si>
  <si>
    <t>QUETIL</t>
  </si>
  <si>
    <t>39 Quai Lucien Lefranc</t>
  </si>
  <si>
    <t>Aubervilliers</t>
  </si>
  <si>
    <t>01 48 39 59 82</t>
  </si>
  <si>
    <t>av141058@elior.com</t>
  </si>
  <si>
    <t xml:space="preserve">141555 </t>
  </si>
  <si>
    <t>SAINT GOBAIN RECHERCHES - D.A.</t>
  </si>
  <si>
    <t>France TRAVAIL</t>
  </si>
  <si>
    <t xml:space="preserve">Calogero </t>
  </si>
  <si>
    <t>VOLPE</t>
  </si>
  <si>
    <t>1 Av Docteur Gley</t>
  </si>
  <si>
    <t>01 58 60 21 39</t>
  </si>
  <si>
    <t>av162173@elior.com</t>
  </si>
  <si>
    <t>161532</t>
  </si>
  <si>
    <t>RIE SENSE - TWENTY</t>
  </si>
  <si>
    <t>Laurent</t>
  </si>
  <si>
    <t xml:space="preserve">20, rue Jean Jaurès </t>
  </si>
  <si>
    <t>PUTEAUX</t>
  </si>
  <si>
    <t>01 47 57 40 19</t>
  </si>
  <si>
    <t>av161531@elior.com</t>
  </si>
  <si>
    <t>07 60 77 36 74</t>
  </si>
  <si>
    <t>063985</t>
  </si>
  <si>
    <t>WEBEDIA</t>
  </si>
  <si>
    <t xml:space="preserve">Noam </t>
  </si>
  <si>
    <t>IDJA</t>
  </si>
  <si>
    <t>2 rue Paul Vaillant Couturier</t>
  </si>
  <si>
    <t>LEVALLOIS PERET</t>
  </si>
  <si>
    <t>av063985@elior.com</t>
  </si>
  <si>
    <t>101807</t>
  </si>
  <si>
    <t>LE MALESHERBES</t>
  </si>
  <si>
    <t>Isabelle</t>
  </si>
  <si>
    <t>GODARD</t>
  </si>
  <si>
    <t>110, rue Victor Hugo</t>
  </si>
  <si>
    <t>01 55 21 71 74</t>
  </si>
  <si>
    <t>av101807@elior.com</t>
  </si>
  <si>
    <t>144629</t>
  </si>
  <si>
    <t>QUAI 33</t>
  </si>
  <si>
    <t>RICARD</t>
  </si>
  <si>
    <t>33, quai de Dion Bouton</t>
  </si>
  <si>
    <t>av144629@elior.com</t>
  </si>
  <si>
    <t>065183</t>
  </si>
  <si>
    <t xml:space="preserve">AXE SEINE DEFENSE 4 </t>
  </si>
  <si>
    <t>GEREMY</t>
  </si>
  <si>
    <t>1, rue du 1er Mai</t>
  </si>
  <si>
    <t>av065183@elior.com</t>
  </si>
  <si>
    <t>144466</t>
  </si>
  <si>
    <t>AVISO</t>
  </si>
  <si>
    <t xml:space="preserve">Farid </t>
  </si>
  <si>
    <t>NEFFAH</t>
  </si>
  <si>
    <t>49/51 quai de Dion Bouton</t>
  </si>
  <si>
    <t>av144466@elior.com</t>
  </si>
  <si>
    <t>RAS juste se présenter à l'accueil</t>
  </si>
  <si>
    <t>Nicolas LEPINE</t>
  </si>
  <si>
    <t>103092</t>
  </si>
  <si>
    <t>LES BORROMEES 1</t>
  </si>
  <si>
    <t>Gladys</t>
  </si>
  <si>
    <t>HIPPIAS</t>
  </si>
  <si>
    <t>3, avenue du Stade de France</t>
  </si>
  <si>
    <t>SAINT DENIS</t>
  </si>
  <si>
    <t>01 48 22 05 87</t>
  </si>
  <si>
    <t>av103092@elior.com</t>
  </si>
  <si>
    <t>147586</t>
  </si>
  <si>
    <t>BORROMEES 2</t>
  </si>
  <si>
    <t>1, avenue du Stade de France</t>
  </si>
  <si>
    <t>01 48 22 66 06</t>
  </si>
  <si>
    <t>av147586@elior.com</t>
  </si>
  <si>
    <t>064143</t>
  </si>
  <si>
    <t>EDA RUEIL</t>
  </si>
  <si>
    <t>Stephane</t>
  </si>
  <si>
    <t>RIO</t>
  </si>
  <si>
    <t>63 avenue Paul Doumer</t>
  </si>
  <si>
    <t>av064143@elior.com</t>
  </si>
  <si>
    <t xml:space="preserve">72 h avant + CNI + CRIBLAGE </t>
  </si>
  <si>
    <t>163437</t>
  </si>
  <si>
    <t>EDA TAVERNY -  T24</t>
  </si>
  <si>
    <t>Jean-François</t>
  </si>
  <si>
    <t>POTIN</t>
  </si>
  <si>
    <t>52 route de Bethemont</t>
  </si>
  <si>
    <t>Taverny</t>
  </si>
  <si>
    <t>01 82 41 36 39</t>
  </si>
  <si>
    <t>av163437@elior.com</t>
  </si>
  <si>
    <t>163438</t>
  </si>
  <si>
    <t>EDA TAVERNY - Modulaire</t>
  </si>
  <si>
    <t>av163438@elior.com</t>
  </si>
  <si>
    <t>163436</t>
  </si>
  <si>
    <t>EDA TAVERNY - Annexes</t>
  </si>
  <si>
    <t>106664</t>
  </si>
  <si>
    <t>AIR FRANCE CDR</t>
  </si>
  <si>
    <t>Valérie</t>
  </si>
  <si>
    <t>LAFORET</t>
  </si>
  <si>
    <t>6 rue de Madrid</t>
  </si>
  <si>
    <t>Roissy CDG Cedex</t>
  </si>
  <si>
    <t>01 41 56 31 15</t>
  </si>
  <si>
    <t>av106664@elior.com</t>
  </si>
  <si>
    <t>prestation d’assistance technique  et non restauration collective</t>
  </si>
  <si>
    <t xml:space="preserve">Demande d'accès préalable à faire au RS </t>
  </si>
  <si>
    <t>146414</t>
  </si>
  <si>
    <t>FEDEX</t>
  </si>
  <si>
    <t>Stéphane</t>
  </si>
  <si>
    <t>ANDOLINA</t>
  </si>
  <si>
    <t>1 Route de l'Arpenteur - Zone d'entretien</t>
  </si>
  <si>
    <t>Roissy CDG</t>
  </si>
  <si>
    <t>01 49 19 99 73</t>
  </si>
  <si>
    <t>av146414@elior.com</t>
  </si>
  <si>
    <t xml:space="preserve">Demande d'accès préalable à faire </t>
  </si>
  <si>
    <t>147734</t>
  </si>
  <si>
    <t xml:space="preserve">AIRBUS HELICOPTERS </t>
  </si>
  <si>
    <t>Delphine</t>
  </si>
  <si>
    <t>OHACO</t>
  </si>
  <si>
    <t>14 Rue Sébastien et Jacques Lorenzi</t>
  </si>
  <si>
    <t>Dugny</t>
  </si>
  <si>
    <t>01 49 34 44 74</t>
  </si>
  <si>
    <t>av147734@elior.com</t>
  </si>
  <si>
    <t>147736</t>
  </si>
  <si>
    <t>AIRBUS HELICOPTERS -  Club</t>
  </si>
  <si>
    <t xml:space="preserve">01 49 34 46 78 </t>
  </si>
  <si>
    <t>147737</t>
  </si>
  <si>
    <t>AIRBUS HELICOPTERS - Cafétéria</t>
  </si>
  <si>
    <t>147735</t>
  </si>
  <si>
    <t>AIRBUS HELICOPTERS - D.A.</t>
  </si>
  <si>
    <t>160308</t>
  </si>
  <si>
    <t>TEREOS</t>
  </si>
  <si>
    <t>Armandine</t>
  </si>
  <si>
    <t>FELBACQ-DANQUIGNY</t>
  </si>
  <si>
    <t>Chemin des Vignettes</t>
  </si>
  <si>
    <t>Moussy le Vieux</t>
  </si>
  <si>
    <t>01 64 66 58 48</t>
  </si>
  <si>
    <t>av160308@elior.com</t>
  </si>
  <si>
    <t>160805</t>
  </si>
  <si>
    <t>TEREOS  - D.A.</t>
  </si>
  <si>
    <t>102061</t>
  </si>
  <si>
    <t>AIR LIQUIDE CHAMPIGNY</t>
  </si>
  <si>
    <t xml:space="preserve">Nicolas </t>
  </si>
  <si>
    <t>BESSE</t>
  </si>
  <si>
    <t>57 avenue Carnot</t>
  </si>
  <si>
    <t>94503</t>
  </si>
  <si>
    <t>01.49.83.57.29</t>
  </si>
  <si>
    <t>av102061@elior.com</t>
  </si>
  <si>
    <t>CNI + déplacement du RU à l'accueil</t>
  </si>
  <si>
    <t>148111</t>
  </si>
  <si>
    <t>VISALTO</t>
  </si>
  <si>
    <t>8, boulevard d'Indochine</t>
  </si>
  <si>
    <t>av148111@elior.com</t>
  </si>
  <si>
    <t>148361</t>
  </si>
  <si>
    <t>ALTERNANCE ITELIS</t>
  </si>
  <si>
    <t xml:space="preserve">Mickael </t>
  </si>
  <si>
    <t xml:space="preserve">BARBETTE </t>
  </si>
  <si>
    <t>218, avenue Jean Jaures</t>
  </si>
  <si>
    <t>01 40 18 96 86</t>
  </si>
  <si>
    <t>av148361@elior.com</t>
  </si>
  <si>
    <t>160787</t>
  </si>
  <si>
    <t>RIE PEREIRE DEBARCADERE*</t>
  </si>
  <si>
    <t>Williams</t>
  </si>
  <si>
    <t>DEMBELE</t>
  </si>
  <si>
    <t>251, Boulevard Pereire</t>
  </si>
  <si>
    <t>01 40 55 11 51</t>
  </si>
  <si>
    <t>av160787@elior.com</t>
  </si>
  <si>
    <t>RAS - juste se présenter à l'acceuil</t>
  </si>
  <si>
    <t>161433</t>
  </si>
  <si>
    <t>RIE PEREIRE DEBARCADERE (Cafeteria)*</t>
  </si>
  <si>
    <t>161215</t>
  </si>
  <si>
    <t>CLUB QUAI 33</t>
  </si>
  <si>
    <t>Gaël</t>
  </si>
  <si>
    <t>GODIN</t>
  </si>
  <si>
    <t>av161215@elior.com</t>
  </si>
  <si>
    <t>fermeture au  31 12 2023</t>
  </si>
  <si>
    <t>064283</t>
  </si>
  <si>
    <t>SNCF ORGANISATION</t>
  </si>
  <si>
    <t>ORTHET</t>
  </si>
  <si>
    <t>3 rue Camille Moke</t>
  </si>
  <si>
    <t>av064283@elior.com</t>
  </si>
  <si>
    <t>064284</t>
  </si>
  <si>
    <t>SNCF ORGANISATION Annexes</t>
  </si>
  <si>
    <t xml:space="preserve">José </t>
  </si>
  <si>
    <t xml:space="preserve">PEREIRA </t>
  </si>
  <si>
    <t>064274</t>
  </si>
  <si>
    <t>SNCF VOYAGEURS</t>
  </si>
  <si>
    <t xml:space="preserve">Fabien </t>
  </si>
  <si>
    <t>av064274@elior.com</t>
  </si>
  <si>
    <t>064275</t>
  </si>
  <si>
    <t>SNCF VOYAGEURS Natural corner</t>
  </si>
  <si>
    <t>064277</t>
  </si>
  <si>
    <t>SNCF VOYAGEURS Natural cafétéria</t>
  </si>
  <si>
    <t>064286</t>
  </si>
  <si>
    <t>SNCF RESEAU</t>
  </si>
  <si>
    <t xml:space="preserve">ORTHET </t>
  </si>
  <si>
    <t>15 rue Jean-Philippe Rameau</t>
  </si>
  <si>
    <t>av064286@elior.com</t>
  </si>
  <si>
    <t>064287</t>
  </si>
  <si>
    <t>SNCF RESEAU - kiosque</t>
  </si>
  <si>
    <t>064288</t>
  </si>
  <si>
    <t>SNCF RESEAU - Paul</t>
  </si>
  <si>
    <t>064285</t>
  </si>
  <si>
    <t>SNCF RESEAU - Frigos</t>
  </si>
  <si>
    <t>064271</t>
  </si>
  <si>
    <t>SNCF ETOILES SELF</t>
  </si>
  <si>
    <t xml:space="preserve">1, place des Etoiles </t>
  </si>
  <si>
    <t>064272</t>
  </si>
  <si>
    <t>SNCF ETOILES Frigos</t>
  </si>
  <si>
    <t>064273</t>
  </si>
  <si>
    <t>SNCF ETOILES cafet</t>
  </si>
  <si>
    <t>064280</t>
  </si>
  <si>
    <t>SNCF RIMBAUD 2 CAFET</t>
  </si>
  <si>
    <t xml:space="preserve">Sihem </t>
  </si>
  <si>
    <t xml:space="preserve">MONNET </t>
  </si>
  <si>
    <t xml:space="preserve">10 - 12rue Jean-Philippe Rameau </t>
  </si>
  <si>
    <t>064281</t>
  </si>
  <si>
    <t>SNCF RIMBAUD 2 Kiosques</t>
  </si>
  <si>
    <t>064282</t>
  </si>
  <si>
    <t>SNCF RIMBAUD 2 SELF</t>
  </si>
  <si>
    <t>149133</t>
  </si>
  <si>
    <t>ESPACE HAMELIN</t>
  </si>
  <si>
    <t>17, rue de l'Amiral Hamelin</t>
  </si>
  <si>
    <t>PARIS Cedex 16</t>
  </si>
  <si>
    <t>av149133@elior.com</t>
  </si>
  <si>
    <t>149134</t>
  </si>
  <si>
    <t>CLUB HAMELIN</t>
  </si>
  <si>
    <t>147771</t>
  </si>
  <si>
    <t>RIE VERT GALANT</t>
  </si>
  <si>
    <t xml:space="preserve">Cédric </t>
  </si>
  <si>
    <t xml:space="preserve">GUILBERT </t>
  </si>
  <si>
    <t>19, avenue de l'Eguillette ZI du Vert Galant BP 37152</t>
  </si>
  <si>
    <t>CERGY PONTOISE Cedex</t>
  </si>
  <si>
    <t>av147771@elior.com</t>
  </si>
  <si>
    <t>147772</t>
  </si>
  <si>
    <t>MEZZANINE VERT GALANT</t>
  </si>
  <si>
    <t>19, avenue de l'Eguillette ZI du Vert Galant BP 37153</t>
  </si>
  <si>
    <t>147773</t>
  </si>
  <si>
    <t>PLACE CAFE VERT GALANT</t>
  </si>
  <si>
    <t>19, avenue de l'Eguillette ZI du Vert Galant BP 37154</t>
  </si>
  <si>
    <t>143628</t>
  </si>
  <si>
    <t>BASE DE CREIL</t>
  </si>
  <si>
    <t xml:space="preserve">Didier </t>
  </si>
  <si>
    <t>ALLAIRE</t>
  </si>
  <si>
    <t>Allée du Lieutenant Maurice Choron - RN 330</t>
  </si>
  <si>
    <t>CREIL</t>
  </si>
  <si>
    <t>03 44 56 10 47</t>
  </si>
  <si>
    <t>av143628@elior.com</t>
  </si>
  <si>
    <t>161523</t>
  </si>
  <si>
    <t>BASE DE CREIL ANNEXES</t>
  </si>
  <si>
    <t xml:space="preserve">Christine </t>
  </si>
  <si>
    <t>FUMARD</t>
  </si>
  <si>
    <t>av161523@elior.com</t>
  </si>
  <si>
    <t>148544</t>
  </si>
  <si>
    <t>BASE DE CREIL TWENTY</t>
  </si>
  <si>
    <t xml:space="preserve">Karen </t>
  </si>
  <si>
    <t xml:space="preserve">CHARLET </t>
  </si>
  <si>
    <t>av148544@elior.com</t>
  </si>
  <si>
    <t>163420</t>
  </si>
  <si>
    <t>BASE DE CREIL BRASSERIE</t>
  </si>
  <si>
    <t>Peggy</t>
  </si>
  <si>
    <t>VOISIN</t>
  </si>
  <si>
    <t>av0163420@elior.com</t>
  </si>
  <si>
    <t>Olivier GRIMAUD</t>
  </si>
  <si>
    <t>06 11 33 13 24</t>
  </si>
  <si>
    <t>143978</t>
  </si>
  <si>
    <t>SEQENS</t>
  </si>
  <si>
    <t>Hélène</t>
  </si>
  <si>
    <t>ZOCK</t>
  </si>
  <si>
    <t>35 Av Jean Jaurès</t>
  </si>
  <si>
    <t>Villeneuve la Garenne</t>
  </si>
  <si>
    <t>01 46 85 91 15</t>
  </si>
  <si>
    <t>av143978@elior.com</t>
  </si>
  <si>
    <t>146753</t>
  </si>
  <si>
    <t xml:space="preserve">SAINT DENIS BASILIQUE </t>
  </si>
  <si>
    <t>Jean Pierre</t>
  </si>
  <si>
    <t>BERTON</t>
  </si>
  <si>
    <t>6, rue de Strasbourg</t>
  </si>
  <si>
    <t>01 42 43 07 66</t>
  </si>
  <si>
    <t>av146753@elior.com</t>
  </si>
  <si>
    <t>147452</t>
  </si>
  <si>
    <t>GROUPAMA DIAMANT</t>
  </si>
  <si>
    <t xml:space="preserve">David </t>
  </si>
  <si>
    <t>CORNE</t>
  </si>
  <si>
    <t>16 RUE DE LA REPUBLIQUE</t>
  </si>
  <si>
    <t>92800</t>
  </si>
  <si>
    <t>01.40.90.98.15</t>
  </si>
  <si>
    <t>av147452@elior.com</t>
  </si>
  <si>
    <t>143069</t>
  </si>
  <si>
    <t>SOCIETE GENERALE JULLIA</t>
  </si>
  <si>
    <t>Thierry</t>
  </si>
  <si>
    <t>BELILOWSKI</t>
  </si>
  <si>
    <t>rue Bois d'Aulnay</t>
  </si>
  <si>
    <t>94120</t>
  </si>
  <si>
    <t>Fontenay sous Bois</t>
  </si>
  <si>
    <t>01 42 14 28 49</t>
  </si>
  <si>
    <t>av143069@elior.com</t>
  </si>
  <si>
    <t>Prévenir que je demande un acces au restaurant et venir avec piece d'identité</t>
  </si>
  <si>
    <t>143302</t>
  </si>
  <si>
    <t>SOCIETE GENERALE JULLIA - ANNEXES</t>
  </si>
  <si>
    <t>idem</t>
  </si>
  <si>
    <t>161535</t>
  </si>
  <si>
    <t>MINISTERE DE LA CULTURE</t>
  </si>
  <si>
    <t>LEDOUX</t>
  </si>
  <si>
    <t>182, rue Saint Honoré</t>
  </si>
  <si>
    <t>01 40 15 75 04</t>
  </si>
  <si>
    <t>av161535@elior.com</t>
  </si>
  <si>
    <t>161533</t>
  </si>
  <si>
    <t>COSY FORTE</t>
  </si>
  <si>
    <t>161534</t>
  </si>
  <si>
    <t>DA</t>
  </si>
  <si>
    <t>141046</t>
  </si>
  <si>
    <t>PRO BTP*</t>
  </si>
  <si>
    <t>MAVRE</t>
  </si>
  <si>
    <t>7 rue du Regard</t>
  </si>
  <si>
    <t>01 49 54 41 53</t>
  </si>
  <si>
    <t>av141046@elior.com</t>
  </si>
  <si>
    <t>161634</t>
  </si>
  <si>
    <t>RIE EVIDENCE</t>
  </si>
  <si>
    <t>Fabienne</t>
  </si>
  <si>
    <t xml:space="preserve">SEQUEIRA </t>
  </si>
  <si>
    <t>16 rue Simone Veil</t>
  </si>
  <si>
    <t>01 40 11 56 59</t>
  </si>
  <si>
    <t>av161634@elior.com</t>
  </si>
  <si>
    <t>161635</t>
  </si>
  <si>
    <t>RIE EVIDENCE PLACE CAFE</t>
  </si>
  <si>
    <t>063825</t>
  </si>
  <si>
    <t>INHA</t>
  </si>
  <si>
    <t>Lucile</t>
  </si>
  <si>
    <t>RIVIERE</t>
  </si>
  <si>
    <t>2 rue Vivienne</t>
  </si>
  <si>
    <t>01 81 69 72 31</t>
  </si>
  <si>
    <t>av063825@elior.com</t>
  </si>
  <si>
    <t>146957</t>
  </si>
  <si>
    <t>CENEXI OSNY</t>
  </si>
  <si>
    <t>Sylvie</t>
  </si>
  <si>
    <t>GUIDON</t>
  </si>
  <si>
    <t>17 rue de Pontoise</t>
  </si>
  <si>
    <t>01 30 32 98 16</t>
  </si>
  <si>
    <t>av146957@elior.com</t>
  </si>
  <si>
    <t>147180</t>
  </si>
  <si>
    <t>ALTERNANCE AUCHAN SERRIS</t>
  </si>
  <si>
    <t xml:space="preserve">Sabrina </t>
  </si>
  <si>
    <t>LEFKIR</t>
  </si>
  <si>
    <t>4  Avenue Benard De Jussieu - ZAC DE COURTENOIS</t>
  </si>
  <si>
    <t xml:space="preserve"> av147180@elior.fr</t>
  </si>
  <si>
    <t>Frédéric SERAIN</t>
  </si>
  <si>
    <t>06 59 08 40 36</t>
  </si>
  <si>
    <t>107641</t>
  </si>
  <si>
    <t>AGRICA GESTION</t>
  </si>
  <si>
    <t>Jérôme</t>
  </si>
  <si>
    <t>SARAZIN</t>
  </si>
  <si>
    <t>21  rue de la Bienfaisance</t>
  </si>
  <si>
    <t>01.71.21.61.58</t>
  </si>
  <si>
    <t>av107341@elior.com</t>
  </si>
  <si>
    <t>100267</t>
  </si>
  <si>
    <t>FNSEA</t>
  </si>
  <si>
    <t xml:space="preserve">Serge </t>
  </si>
  <si>
    <t>PICORNEL</t>
  </si>
  <si>
    <t>11  rue de la Baume</t>
  </si>
  <si>
    <t>01.53.83.47.96</t>
  </si>
  <si>
    <t>av100267@elior.com</t>
  </si>
  <si>
    <t>108471</t>
  </si>
  <si>
    <t>SOCIETE DES VINS ET SPIRITUEUX LA MARTINIQUAISE</t>
  </si>
  <si>
    <t xml:space="preserve">NOBLECOURT </t>
  </si>
  <si>
    <t>18  rue de l'Entrepôt</t>
  </si>
  <si>
    <t>01.43.53.81.81</t>
  </si>
  <si>
    <t>av108471@elior.com</t>
  </si>
  <si>
    <t>144373</t>
  </si>
  <si>
    <t>SODERN</t>
  </si>
  <si>
    <t>Jonathan</t>
  </si>
  <si>
    <t>GODONOU</t>
  </si>
  <si>
    <t>20 avenue Descartes</t>
  </si>
  <si>
    <t>94450</t>
  </si>
  <si>
    <t>LIMEIL BREVANNES</t>
  </si>
  <si>
    <t>01 43 82 55 70</t>
  </si>
  <si>
    <t>av144373@elior.com</t>
  </si>
  <si>
    <t>005262</t>
  </si>
  <si>
    <t>SAFRAN AIRCRAFT ENGINES VILLAROCHE -  CLUB</t>
  </si>
  <si>
    <t>LANGELLIER</t>
  </si>
  <si>
    <t>Rond Point René Ravaud</t>
  </si>
  <si>
    <t>77550</t>
  </si>
  <si>
    <t>01 60 59 84 64</t>
  </si>
  <si>
    <t>av105262@elior.com</t>
  </si>
  <si>
    <t>les visiteurs doivent prévenir de leur visite le plus tôt possible, de manière à autorisr l'accès VIA une demande WEB SESAME. Donner prénom + nom et CNI valide le jour de la venue</t>
  </si>
  <si>
    <t>043230</t>
  </si>
  <si>
    <t>SAFRAN CORBEIL CLUB</t>
  </si>
  <si>
    <t>Paulo</t>
  </si>
  <si>
    <t>DA CRUZ</t>
  </si>
  <si>
    <t>Route Henri-Auguste Desbruères - 
Bat D</t>
  </si>
  <si>
    <t>CORBEIL</t>
  </si>
  <si>
    <t>01 69 87 08 07</t>
  </si>
  <si>
    <t>av143230@elior.com</t>
  </si>
  <si>
    <t>161895</t>
  </si>
  <si>
    <t>EDA FORT DE MONTROUGE</t>
  </si>
  <si>
    <t>Pereg</t>
  </si>
  <si>
    <t>LEPAUL</t>
  </si>
  <si>
    <t>16 Bis Av Prieur de la Cote d'Or</t>
  </si>
  <si>
    <t>Arcueil</t>
  </si>
  <si>
    <t>07 60 53 96 32</t>
  </si>
  <si>
    <t>av161895@elior.com</t>
  </si>
  <si>
    <t>065150</t>
  </si>
  <si>
    <t xml:space="preserve">MTE GRANDE ARCHE </t>
  </si>
  <si>
    <t xml:space="preserve">Grande Arche Paroi SUD </t>
  </si>
  <si>
    <t>92055</t>
  </si>
  <si>
    <t>LA DEFENSE</t>
  </si>
  <si>
    <t>065147</t>
  </si>
  <si>
    <t xml:space="preserve">MTE ST GERMAIN </t>
  </si>
  <si>
    <t xml:space="preserve">244 Boulevard Saint GERMAIN </t>
  </si>
  <si>
    <t xml:space="preserve">PARIS </t>
  </si>
  <si>
    <t>065144</t>
  </si>
  <si>
    <t>MTE TOUR SEQUOIA</t>
  </si>
  <si>
    <t>TOUR SEQUOIA</t>
  </si>
  <si>
    <t xml:space="preserve">92925 </t>
  </si>
  <si>
    <t>161896</t>
  </si>
  <si>
    <t>EDA - Rest Rapide</t>
  </si>
  <si>
    <t>063953</t>
  </si>
  <si>
    <t>CASINO VITRY</t>
  </si>
  <si>
    <t>BLANLUET</t>
  </si>
  <si>
    <t>123 quai Jules Guesde</t>
  </si>
  <si>
    <t>av063953@elior.com</t>
  </si>
  <si>
    <t>Sébastien ANDRE</t>
  </si>
  <si>
    <t>141097</t>
  </si>
  <si>
    <t>LES PASSERELLES</t>
  </si>
  <si>
    <t xml:space="preserve">Arnaud </t>
  </si>
  <si>
    <t>JACOBACCI</t>
  </si>
  <si>
    <t>45, avenue Victor Hugo - Bat, 264</t>
  </si>
  <si>
    <t>01 48 11 09 55</t>
  </si>
  <si>
    <t>av141097@elior.com</t>
  </si>
  <si>
    <t>145192</t>
  </si>
  <si>
    <t>Chambres d'agriculture France (ex APCA)</t>
  </si>
  <si>
    <t xml:space="preserve">DELARUE </t>
  </si>
  <si>
    <t>9, avenue George V</t>
  </si>
  <si>
    <t>01.53.57.10.10</t>
  </si>
  <si>
    <t>av145192@elior.com</t>
  </si>
  <si>
    <t>145193</t>
  </si>
  <si>
    <t>Christelle</t>
  </si>
  <si>
    <t>LEBRETON</t>
  </si>
  <si>
    <t>1 Place carpeaux</t>
  </si>
  <si>
    <t>065143</t>
  </si>
  <si>
    <t xml:space="preserve">MTE TOUR SEQUOIA ANNEXES </t>
  </si>
  <si>
    <t>065142</t>
  </si>
  <si>
    <t xml:space="preserve">MTE TOUR SEQUOIA CAFET  </t>
  </si>
  <si>
    <t>MTE ARCHE SUD SELF</t>
  </si>
  <si>
    <t xml:space="preserve">Francoise </t>
  </si>
  <si>
    <t>1 Parvis de la Défense</t>
  </si>
  <si>
    <t>065149</t>
  </si>
  <si>
    <t>MTE GRANDE ARCHE ANNEXES</t>
  </si>
  <si>
    <t>065148</t>
  </si>
  <si>
    <t xml:space="preserve">MTE GRANDE ARCHE CAFET </t>
  </si>
  <si>
    <t>MTE SAINT GERMAIN</t>
  </si>
  <si>
    <t>DEFORGE</t>
  </si>
  <si>
    <t xml:space="preserve">24 BOULEVARD Saint GERMAIN </t>
  </si>
  <si>
    <t>065145</t>
  </si>
  <si>
    <t>MTE SAINT GERMAIN ANNEXES</t>
  </si>
  <si>
    <t>067146</t>
  </si>
  <si>
    <t xml:space="preserve">MTE SAINT GERMAIN CAFET </t>
  </si>
  <si>
    <t>063796</t>
  </si>
  <si>
    <t>SIIM</t>
  </si>
  <si>
    <t xml:space="preserve">Olga </t>
  </si>
  <si>
    <t xml:space="preserve">DAUPHIN </t>
  </si>
  <si>
    <t>1 place Paul Omer-Decugis</t>
  </si>
  <si>
    <t>RUNGIS</t>
  </si>
  <si>
    <t>av063796@elior.com</t>
  </si>
  <si>
    <t>Victor DEROUET</t>
  </si>
  <si>
    <t>06 58 62 25 11</t>
  </si>
  <si>
    <t>163523</t>
  </si>
  <si>
    <t>RIE TERRA NOVA 2</t>
  </si>
  <si>
    <t>Lila</t>
  </si>
  <si>
    <t>LEHIDHEB</t>
  </si>
  <si>
    <t>3 Henri Rol Tanguy</t>
  </si>
  <si>
    <t>MONTREUIL</t>
  </si>
  <si>
    <t>01 82 30 22 89</t>
  </si>
  <si>
    <t>av163523@elior.com</t>
  </si>
  <si>
    <t>064145</t>
  </si>
  <si>
    <t>DASSAULT SAINT CLOUD</t>
  </si>
  <si>
    <t>105 boulevard Senard</t>
  </si>
  <si>
    <t>SAINT CLOUD</t>
  </si>
  <si>
    <t>av064145@elior.com</t>
  </si>
  <si>
    <t>147826</t>
  </si>
  <si>
    <t>UNION SQUARE</t>
  </si>
  <si>
    <t>FULMES</t>
  </si>
  <si>
    <t xml:space="preserve">1, rue de l'Union </t>
  </si>
  <si>
    <t>01 47 32 07 61</t>
  </si>
  <si>
    <t>av147438@elior.com</t>
  </si>
  <si>
    <t>néant</t>
  </si>
  <si>
    <t>160320</t>
  </si>
  <si>
    <t>RIE SPRING</t>
  </si>
  <si>
    <t>Joanne</t>
  </si>
  <si>
    <t>RIBEIRO</t>
  </si>
  <si>
    <t>21 rue Paul Heroult</t>
  </si>
  <si>
    <t>01 41 20 83 78</t>
  </si>
  <si>
    <t>av160321@elior.com</t>
  </si>
  <si>
    <t>160321</t>
  </si>
  <si>
    <t>RIE SPRING Wonderfood</t>
  </si>
  <si>
    <t>FERME</t>
  </si>
  <si>
    <t>161904</t>
  </si>
  <si>
    <t>AGRIA EVRY</t>
  </si>
  <si>
    <t>CHIGOT</t>
  </si>
  <si>
    <t>boulevard de France</t>
  </si>
  <si>
    <t>01 69 91 93 14</t>
  </si>
  <si>
    <t>av161904@elior.com</t>
  </si>
  <si>
    <t xml:space="preserve">Envoyer CNI au RU 48h avant + si véhiculé donner la plaque d'immatriculation </t>
  </si>
  <si>
    <t>145970</t>
  </si>
  <si>
    <t>PP COOP CITE</t>
  </si>
  <si>
    <t>CHEVANCE</t>
  </si>
  <si>
    <t>9 BOULEVARD DU PALAIS</t>
  </si>
  <si>
    <t>75004</t>
  </si>
  <si>
    <t>01 43 26 59 88</t>
  </si>
  <si>
    <t>av145970@elior.com</t>
  </si>
  <si>
    <t xml:space="preserve">Prévenir la RU 48h avant avec envoie de la CNI recto verso </t>
  </si>
  <si>
    <t>160040</t>
  </si>
  <si>
    <t>PP ITALIE</t>
  </si>
  <si>
    <t>Mourad</t>
  </si>
  <si>
    <t>LOKMANI</t>
  </si>
  <si>
    <t>144 BD DE L'HOPITAL</t>
  </si>
  <si>
    <t>01 83 94 54 75</t>
  </si>
  <si>
    <t>av160040@elior.com</t>
  </si>
  <si>
    <t xml:space="preserve">Appelez RU afin qu'il descende chercher les visiteurs + avoir CNI </t>
  </si>
  <si>
    <t>143462</t>
  </si>
  <si>
    <t>PP MANIN-JAURES</t>
  </si>
  <si>
    <t>Emmanuel</t>
  </si>
  <si>
    <t>SALVAN</t>
  </si>
  <si>
    <t>3/5 RUE ERIK SATIE</t>
  </si>
  <si>
    <t>01.42.02.98.21</t>
  </si>
  <si>
    <t>av143462@elior.com</t>
  </si>
  <si>
    <t>143463</t>
  </si>
  <si>
    <t>PP MASSILLON</t>
  </si>
  <si>
    <t>Franck</t>
  </si>
  <si>
    <t>ROSSIGNOL</t>
  </si>
  <si>
    <t>1, rue Massillon</t>
  </si>
  <si>
    <t>PARIS 4EME</t>
  </si>
  <si>
    <t>01.42.01.48.85</t>
  </si>
  <si>
    <t>av143463@elior.com</t>
  </si>
  <si>
    <t>143466</t>
  </si>
  <si>
    <t>PP MORILLONS</t>
  </si>
  <si>
    <t xml:space="preserve">Anthony </t>
  </si>
  <si>
    <t xml:space="preserve">PIRES </t>
  </si>
  <si>
    <t>36 RUE DES MORILLONS</t>
  </si>
  <si>
    <t>01 55 76 24 77</t>
  </si>
  <si>
    <t>av143466@elior.com</t>
  </si>
  <si>
    <t>CNI +Contrôle de sureté à l'entrée</t>
  </si>
  <si>
    <t>143467</t>
  </si>
  <si>
    <t>PP RUNGIS</t>
  </si>
  <si>
    <t xml:space="preserve">BEAUJARD </t>
  </si>
  <si>
    <t>1 ROUTE DU PONT DES HALLES</t>
  </si>
  <si>
    <t>94550</t>
  </si>
  <si>
    <t>CHEVILLY LARUE</t>
  </si>
  <si>
    <t>01.45.60.46.20</t>
  </si>
  <si>
    <t>av143467@elior.com</t>
  </si>
  <si>
    <t xml:space="preserve">Donner la CNI à la guerite d'entrée </t>
  </si>
  <si>
    <t>145838</t>
  </si>
  <si>
    <t>PP THORETON</t>
  </si>
  <si>
    <t>Nathalie</t>
  </si>
  <si>
    <t>DEJARDIN</t>
  </si>
  <si>
    <t>3 VILLA THORETON</t>
  </si>
  <si>
    <t>01.45.58.63.25</t>
  </si>
  <si>
    <t>av145838@elior.com</t>
  </si>
  <si>
    <t>065196</t>
  </si>
  <si>
    <t>PULSE</t>
  </si>
  <si>
    <t>Virginia</t>
  </si>
  <si>
    <t>CONSTABLE</t>
  </si>
  <si>
    <t>46 RUE PROUDHON</t>
  </si>
  <si>
    <t xml:space="preserve">SAINT DENIS </t>
  </si>
  <si>
    <t>av065196@elior.com</t>
  </si>
  <si>
    <t>*rie mazagran fermeture 31/03/26</t>
  </si>
  <si>
    <t>*bpi  19 février 2026</t>
  </si>
  <si>
    <t>*rie le chalet 18/02/2026</t>
  </si>
  <si>
    <t>*pro btp  aout 2026</t>
  </si>
  <si>
    <t>*lisi automobile aout 2026</t>
  </si>
  <si>
    <t>*RIE DEBARCADERE  10/02/2026</t>
  </si>
  <si>
    <t>DR : Sébastien Orgé</t>
  </si>
  <si>
    <t>Avant de vous déplacer, merci de valider l'adresse d'accès avec le responsable du restaurant</t>
  </si>
  <si>
    <t>CDPF avant 01.10.2023 = le zéro devient un "1"</t>
  </si>
  <si>
    <t>RRH : Inès TARAJ</t>
  </si>
  <si>
    <t>DR IDF PARIS IDF SUD ENT</t>
  </si>
  <si>
    <t xml:space="preserve">! ! !  Après le 01.10.2023 = Les nouveaux CDPF  = "0"    ! ! ! </t>
  </si>
  <si>
    <t>Centre d'affaires la Boursidière - BP 119 - 92357 LE PLESSIS-ROBINSON CEDEX</t>
  </si>
  <si>
    <t>* = fermeture programmée</t>
  </si>
  <si>
    <t>Standard  01 55 71 93 40</t>
  </si>
  <si>
    <t>COMPTA</t>
  </si>
  <si>
    <t>Antoine CARROZ</t>
  </si>
  <si>
    <t>07 63 71 03 33</t>
  </si>
  <si>
    <t>065035</t>
  </si>
  <si>
    <t>KUPKA (RIE)-ouverture le 12 11 25</t>
  </si>
  <si>
    <t>Sihem</t>
  </si>
  <si>
    <t xml:space="preserve"> SAADELA</t>
  </si>
  <si>
    <t>18, rue Hoche</t>
  </si>
  <si>
    <t>livraison : 7 BD Franck Kupka 92800 Puteaux</t>
  </si>
  <si>
    <t xml:space="preserve"> Chloé BALDO</t>
  </si>
  <si>
    <t>VIORICA ALBU</t>
  </si>
  <si>
    <t>064129</t>
  </si>
  <si>
    <t>NAVAL SELF Paris</t>
  </si>
  <si>
    <t>Mayumba (Maxime)</t>
  </si>
  <si>
    <t>KATANSOWOU</t>
  </si>
  <si>
    <t>40, rue du Docteur Finlay</t>
  </si>
  <si>
    <t>PRO 06 60 24 59 15</t>
  </si>
  <si>
    <t>av064129@elior.com</t>
  </si>
  <si>
    <t>Accès sécurisé - criblage en amont voir RU</t>
  </si>
  <si>
    <t>064130</t>
  </si>
  <si>
    <t>NAVAL annexes Paris</t>
  </si>
  <si>
    <t>ANNEXES</t>
  </si>
  <si>
    <t>AIRBUS ELANCOURT SELF</t>
  </si>
  <si>
    <t>Pasquale</t>
  </si>
  <si>
    <t xml:space="preserve"> STARITA</t>
  </si>
  <si>
    <t>1 Boulevard Jean Moulin</t>
  </si>
  <si>
    <t>ELANCOURT</t>
  </si>
  <si>
    <t>06 61 74 89 22  (Pasquale)</t>
  </si>
  <si>
    <t>av161771@elior.com</t>
  </si>
  <si>
    <t>accès sécurisé au : 14 rue du maréchal de Lattre de Tassigny au rondpoint du commando Kieffer</t>
  </si>
  <si>
    <t>Catherine NAUD</t>
  </si>
  <si>
    <t>Enoch JEYAKUMAR</t>
  </si>
  <si>
    <t>AIRBUS ELANCOURT HANA GROUP</t>
  </si>
  <si>
    <t>av147180@elior.com</t>
  </si>
  <si>
    <t>AIRBUS ELANCOURT RR ( 2 espaces Bon sens + Cafeteria)</t>
  </si>
  <si>
    <t>AIRBUS ELANCOURT ANNEXES (club + Brass + Room)</t>
  </si>
  <si>
    <t>annexe</t>
  </si>
  <si>
    <t>BOUYGUES CONSTRUCTION ATLANTIS</t>
  </si>
  <si>
    <t>Charles</t>
  </si>
  <si>
    <t>CSUKA</t>
  </si>
  <si>
    <t>1 AVENUE EUGENE FREYSSINET</t>
  </si>
  <si>
    <t>01 30 60 43 89</t>
  </si>
  <si>
    <t>av149984@elior.com</t>
  </si>
  <si>
    <t>BOUYGUES CONSTRUCTION CHALLENGER NORD</t>
  </si>
  <si>
    <t>av149985@elior.com</t>
  </si>
  <si>
    <t>BOUYGUES CONSTRUCTION CHALLENGER SUD</t>
  </si>
  <si>
    <t>av149986@elior.com</t>
  </si>
  <si>
    <t>BOUYGUES CONSTRUCTION PAUL</t>
  </si>
  <si>
    <t>Anthony</t>
  </si>
  <si>
    <t>LE GLOAHEC</t>
  </si>
  <si>
    <t>BOUYGUES CONSTRUCTION SPORTING</t>
  </si>
  <si>
    <t>Fernanda</t>
  </si>
  <si>
    <t>FERNANDES FERREIRA</t>
  </si>
  <si>
    <t>21 ROUTE DE TROUX</t>
  </si>
  <si>
    <t>01 80 61 62 63
06 23 36 30 54</t>
  </si>
  <si>
    <t>av149991@elior.com</t>
  </si>
  <si>
    <t>BOUYGUES CONSTRUCTION STRUCTURE</t>
  </si>
  <si>
    <t>06 69 94 19 58</t>
  </si>
  <si>
    <t>christophe.beaufils@elior.com</t>
  </si>
  <si>
    <t xml:space="preserve">(faire une demande préalable au moins 5 jours ouvrés) </t>
  </si>
  <si>
    <t>BOUYGUES SIEGE</t>
  </si>
  <si>
    <t xml:space="preserve">Jordan </t>
  </si>
  <si>
    <t>HENNEUSE</t>
  </si>
  <si>
    <t xml:space="preserve">32 avenue Hoche </t>
  </si>
  <si>
    <t>018170070 bureaux / 0144201391 cuisine</t>
  </si>
  <si>
    <t>av163406@elior.com</t>
  </si>
  <si>
    <t>Effectuer une demande d'accès 48 h avant - portiques digitaux</t>
  </si>
  <si>
    <t>COLAS CLUB</t>
  </si>
  <si>
    <t xml:space="preserve">Daniel </t>
  </si>
  <si>
    <t>1 RUE DU COLONEL PIERRE AVIA</t>
  </si>
  <si>
    <t>PARIS CEDEX</t>
  </si>
  <si>
    <t>av102521@elior.com</t>
  </si>
  <si>
    <t>KLESIA STRATO CLUB</t>
  </si>
  <si>
    <t>Béatrice</t>
  </si>
  <si>
    <t>BEAUVIEUX</t>
  </si>
  <si>
    <t>4, rue Marie Georges Picquart</t>
  </si>
  <si>
    <t/>
  </si>
  <si>
    <t>av148869@elior.com</t>
  </si>
  <si>
    <t>LACOSTE</t>
  </si>
  <si>
    <t>Vincent</t>
  </si>
  <si>
    <t>31, Bld de Montmorency</t>
  </si>
  <si>
    <t>06 58 09 95 15</t>
  </si>
  <si>
    <t>av160891@elior.com</t>
  </si>
  <si>
    <t>48H en Amont + Pièce identité</t>
  </si>
  <si>
    <t>BON SENS</t>
  </si>
  <si>
    <t>Prévenir le RU av043976@elior.com</t>
  </si>
  <si>
    <t>NISSAN HAJIME</t>
  </si>
  <si>
    <t xml:space="preserve">Laurence </t>
  </si>
  <si>
    <t>SALVATORE</t>
  </si>
  <si>
    <t>8 RUE JEAN PIERRE TIMBAUD</t>
  </si>
  <si>
    <t>01 72 67 65 83</t>
  </si>
  <si>
    <t>av148323@elior.com</t>
  </si>
  <si>
    <t>accès sécurisé</t>
  </si>
  <si>
    <t>NISSAN HAJIME ANNEXES CAFE</t>
  </si>
  <si>
    <t>01 30 47 59 29</t>
  </si>
  <si>
    <t>ROOM</t>
  </si>
  <si>
    <t>NISSAN TWENTY</t>
  </si>
  <si>
    <t>TWENTY</t>
  </si>
  <si>
    <t>COLAS MAGNY</t>
  </si>
  <si>
    <t>BOCQUET</t>
  </si>
  <si>
    <t>4 RUE JEAN MERMOZ</t>
  </si>
  <si>
    <t>MAGNY LES HAMEAUX</t>
  </si>
  <si>
    <t>01 39 30 93 47</t>
  </si>
  <si>
    <t>av107027@elior.com</t>
  </si>
  <si>
    <t>Anas LAAFI</t>
  </si>
  <si>
    <t>Bruno MENARD</t>
  </si>
  <si>
    <t>07 62 68 97 66</t>
  </si>
  <si>
    <t>065174</t>
  </si>
  <si>
    <t>HECTAR</t>
  </si>
  <si>
    <t>David</t>
  </si>
  <si>
    <t>FONCEL</t>
  </si>
  <si>
    <t>Domaine de la Boissière et Beauchamps</t>
  </si>
  <si>
    <t>LEVIS SAINT NOM</t>
  </si>
  <si>
    <t>av065174@elior.com</t>
  </si>
  <si>
    <t>Charles CSUKA</t>
  </si>
  <si>
    <t>06 60 37 32 30</t>
  </si>
  <si>
    <t>CARRE INTERNATIONAL</t>
  </si>
  <si>
    <t>Nicolas</t>
  </si>
  <si>
    <t>DELDICQUE</t>
  </si>
  <si>
    <t>2, rue georges Stéphenson</t>
  </si>
  <si>
    <t>01 30 55 64 60</t>
  </si>
  <si>
    <t>av161202@elior.com</t>
  </si>
  <si>
    <t xml:space="preserve">CARRE INTERNATIONAL WORKO </t>
  </si>
  <si>
    <t>RIE ONE NATION</t>
  </si>
  <si>
    <t>Jean Marc</t>
  </si>
  <si>
    <t>PRELLE</t>
  </si>
  <si>
    <t>1 avenue du Président JF Kennedy</t>
  </si>
  <si>
    <t>LES CLAYES SOUS BOIS</t>
  </si>
  <si>
    <t>01 34 89 18 54</t>
  </si>
  <si>
    <t>av161255@elior.com</t>
  </si>
  <si>
    <t>ROMAIN ROLLAND</t>
  </si>
  <si>
    <t>Ludovic</t>
  </si>
  <si>
    <t>SAUVAGE</t>
  </si>
  <si>
    <t>25, Boulevard Romain Rolland</t>
  </si>
  <si>
    <t>01 46 57 54 85</t>
  </si>
  <si>
    <t>av108108@elior.com</t>
  </si>
  <si>
    <t>REOUVERTUE LE 03 03 2025</t>
  </si>
  <si>
    <t>GEA PROCESS ENGINEERING France</t>
  </si>
  <si>
    <t xml:space="preserve">Corinne </t>
  </si>
  <si>
    <t>BOULLE</t>
  </si>
  <si>
    <t>4 RUE JEAN PIERRE TIMBAUD</t>
  </si>
  <si>
    <t>01 76 52 07 67</t>
  </si>
  <si>
    <t>av146689@elior.com</t>
  </si>
  <si>
    <t>accès via acceuil</t>
  </si>
  <si>
    <t>LA BOURSIDIERE</t>
  </si>
  <si>
    <t>Justine</t>
  </si>
  <si>
    <t>PISCHON</t>
  </si>
  <si>
    <t>RUE DE LA BOURSIDIERE</t>
  </si>
  <si>
    <t>LE PLESSIS ROBINSON CEDEX</t>
  </si>
  <si>
    <t>01 46 30 37 77 / 01 46 30 31 34</t>
  </si>
  <si>
    <t>av101774@elior.com</t>
  </si>
  <si>
    <t>Chloé BALDO</t>
  </si>
  <si>
    <t>FARID GACHI</t>
  </si>
  <si>
    <t>SB ALLIANCE</t>
  </si>
  <si>
    <t>François</t>
  </si>
  <si>
    <t>KONG</t>
  </si>
  <si>
    <t>42 RUE RIEUSSEC</t>
  </si>
  <si>
    <t>VIROFLAY</t>
  </si>
  <si>
    <t>01 34 58 66 58</t>
  </si>
  <si>
    <t>av101067@elior.com</t>
  </si>
  <si>
    <t>SB ALLIANCE CLUB</t>
  </si>
  <si>
    <t>Jean-Jacques</t>
  </si>
  <si>
    <t>BOUDIGNON</t>
  </si>
  <si>
    <t>01 34 58 66 55</t>
  </si>
  <si>
    <t>SOREDAB</t>
  </si>
  <si>
    <t>Jennifer</t>
  </si>
  <si>
    <t>BONGAGE</t>
  </si>
  <si>
    <t>LA TREMBLAY</t>
  </si>
  <si>
    <t>LA BOISSIERE L'ECOLE</t>
  </si>
  <si>
    <t>01 30 41 72 03</t>
  </si>
  <si>
    <t>av149486@elior.com</t>
  </si>
  <si>
    <t>prevenir au moins 48h à l'avance</t>
  </si>
  <si>
    <t>SAFRAN Plaisir-self</t>
  </si>
  <si>
    <t>MARQUIS</t>
  </si>
  <si>
    <t>61 RUE PIERRE CURIE</t>
  </si>
  <si>
    <t>av160919@elior.fr</t>
  </si>
  <si>
    <t>SAFRAN Plaisir-Bons Sens</t>
  </si>
  <si>
    <t>Bons sens</t>
  </si>
  <si>
    <t>Dragan RISTIVOJEVIC</t>
  </si>
  <si>
    <t>06 11 11 29 96</t>
  </si>
  <si>
    <t>RIE LIBY</t>
  </si>
  <si>
    <t>COURTOIS</t>
  </si>
  <si>
    <t>56 QUAI DE LA RAPEE</t>
  </si>
  <si>
    <t>01 58 76 87 47</t>
  </si>
  <si>
    <t>av163317@elior.com</t>
  </si>
  <si>
    <t xml:space="preserve">Libre d'accès </t>
  </si>
  <si>
    <t>MELVIN ALVES</t>
  </si>
  <si>
    <t>KARINE SEVILLANO</t>
  </si>
  <si>
    <t>QDS LIBY</t>
  </si>
  <si>
    <t>56, QUAI DE LA RAPEE</t>
  </si>
  <si>
    <t>cafetéria</t>
  </si>
  <si>
    <t>RIE VAL BIENVENUE</t>
  </si>
  <si>
    <t xml:space="preserve">Xavier </t>
  </si>
  <si>
    <t>CIOR</t>
  </si>
  <si>
    <t>11 AVENUE LOUISON BOBET</t>
  </si>
  <si>
    <t>01 58 76 90 68</t>
  </si>
  <si>
    <t>av163318@elior.com</t>
  </si>
  <si>
    <t>Présentation Pièce d'identité</t>
  </si>
  <si>
    <t>QDS VAL BIENVENUE</t>
  </si>
  <si>
    <t>11, AVENUE LOUISON BOBET</t>
  </si>
  <si>
    <t>SAT 1 FONTENAY SOUS BOIS</t>
  </si>
  <si>
    <t>Virginie</t>
  </si>
  <si>
    <t>NPANZU</t>
  </si>
  <si>
    <t>111 RUE PASTEUR</t>
  </si>
  <si>
    <t>01 58 76 36 70</t>
  </si>
  <si>
    <t>SAT 1 MASSY</t>
  </si>
  <si>
    <t>Floriane</t>
  </si>
  <si>
    <t>BENDER</t>
  </si>
  <si>
    <t>12, BLD DE LA GRANDE CEINTURE</t>
  </si>
  <si>
    <t>01 58 78 57 54</t>
  </si>
  <si>
    <t>SAT 1 RUEIL</t>
  </si>
  <si>
    <t>Mickaël</t>
  </si>
  <si>
    <t>PONCIS</t>
  </si>
  <si>
    <t>166, BLD NATIONAL</t>
  </si>
  <si>
    <t>01 58 78 89 83</t>
  </si>
  <si>
    <t>SAT 1 VILLETTE</t>
  </si>
  <si>
    <t xml:space="preserve">Guerda </t>
  </si>
  <si>
    <t>6, SENTE A BIGOT</t>
  </si>
  <si>
    <t>01 58 76 54 50</t>
  </si>
  <si>
    <t>SAT 2 BASTILLE</t>
  </si>
  <si>
    <t>Adrien</t>
  </si>
  <si>
    <t>MARTINO</t>
  </si>
  <si>
    <t>2, RUE MORNAY</t>
  </si>
  <si>
    <t>01 58 77 85 21</t>
  </si>
  <si>
    <t>SAT 2 CHOISY</t>
  </si>
  <si>
    <t>Hamid</t>
  </si>
  <si>
    <t>HSAINI</t>
  </si>
  <si>
    <t>27, AVENUE DE LA PORTE D'ITALIE</t>
  </si>
  <si>
    <t>01 58 78 65 45</t>
  </si>
  <si>
    <t>SAT 2 NOISIEL</t>
  </si>
  <si>
    <t>GIORDANO</t>
  </si>
  <si>
    <t>3, AVENUE PIERRE MENDES France
ECOLE TECHNIQUE RATP 3</t>
  </si>
  <si>
    <t>NOISIEL</t>
  </si>
  <si>
    <t>01 58 76 01 42</t>
  </si>
  <si>
    <t>SAT 2 PICPUS</t>
  </si>
  <si>
    <t>NIEL</t>
  </si>
  <si>
    <t>SENTIER MONTEMPOIVRE</t>
  </si>
  <si>
    <t>01 58 76 27 84</t>
  </si>
  <si>
    <t>SAT 2 POISSONNIERS</t>
  </si>
  <si>
    <t xml:space="preserve">Julie </t>
  </si>
  <si>
    <t>SIMEON</t>
  </si>
  <si>
    <t>158, RUE POISSONNIERS</t>
  </si>
  <si>
    <t>01 58 78 73 48</t>
  </si>
  <si>
    <t>SAT 2 SUCY</t>
  </si>
  <si>
    <t>Laetitia</t>
  </si>
  <si>
    <t>AZOULA</t>
  </si>
  <si>
    <t>13, CHEMIN VERT</t>
  </si>
  <si>
    <t>01 58 76 24 12</t>
  </si>
  <si>
    <t>QDS CHANZY</t>
  </si>
  <si>
    <t>Dienaba</t>
  </si>
  <si>
    <t>DIAW</t>
  </si>
  <si>
    <t>107, BLE DE CHANZY</t>
  </si>
  <si>
    <t>01 58 76 98 32</t>
  </si>
  <si>
    <t>QDS NOISY</t>
  </si>
  <si>
    <t>Sabri</t>
  </si>
  <si>
    <t>BEN DAHMENE</t>
  </si>
  <si>
    <t>102 ESP DE LA COMMUNE DE PARIS</t>
  </si>
  <si>
    <t>01 58 77 95 07</t>
  </si>
  <si>
    <t>QDS QUAI DE JAVEL</t>
  </si>
  <si>
    <t>TERRIAT VATON</t>
  </si>
  <si>
    <t>13, rue JEAN MIRADOR</t>
  </si>
  <si>
    <t>A VENIR</t>
  </si>
  <si>
    <t>RATP UNITE DE PRODUCTION</t>
  </si>
  <si>
    <t>Marie</t>
  </si>
  <si>
    <t>SARRASSAT</t>
  </si>
  <si>
    <t>11-13 CHEMIN VERT</t>
  </si>
  <si>
    <t>01 58 76 85 76</t>
  </si>
  <si>
    <t>CUISINE CENTRALE</t>
  </si>
  <si>
    <t>/</t>
  </si>
  <si>
    <t>ATTENTION : HYGIENE ET SECURITE
 (APPELER Dragan RISTIVIJOVIC Directeur Exploitation)</t>
  </si>
  <si>
    <r>
      <rPr>
        <b/>
        <sz val="9"/>
        <rFont val="Calibri"/>
        <family val="2"/>
        <scheme val="minor"/>
      </rPr>
      <t>PERSPECTIVE</t>
    </r>
    <r>
      <rPr>
        <sz val="9"/>
        <rFont val="Calibri"/>
        <family val="2"/>
        <scheme val="minor"/>
      </rPr>
      <t xml:space="preserve"> DEFENSE</t>
    </r>
  </si>
  <si>
    <t>Julienne</t>
  </si>
  <si>
    <t xml:space="preserve">MONDJO OLIVERES </t>
  </si>
  <si>
    <t xml:space="preserve">1 Rue du Débarcadère </t>
  </si>
  <si>
    <t xml:space="preserve">
01-81-93-16-29</t>
  </si>
  <si>
    <t>CHAUD BOUILLANT</t>
  </si>
  <si>
    <t>8 11 11 29 96</t>
  </si>
  <si>
    <r>
      <rPr>
        <b/>
        <sz val="9"/>
        <rFont val="Calibri"/>
        <family val="2"/>
        <scheme val="minor"/>
      </rPr>
      <t>GUERSANT</t>
    </r>
    <r>
      <rPr>
        <sz val="9"/>
        <rFont val="Calibri"/>
        <family val="2"/>
        <scheme val="minor"/>
      </rPr>
      <t xml:space="preserve"> CHAUD BOUILLANT</t>
    </r>
  </si>
  <si>
    <t xml:space="preserve">Severine </t>
  </si>
  <si>
    <t xml:space="preserve"> JANNAT</t>
  </si>
  <si>
    <t>32 Rue Guersant</t>
  </si>
  <si>
    <t>06-59-07-99-71</t>
  </si>
  <si>
    <t>9 11 11 29 96</t>
  </si>
  <si>
    <r>
      <rPr>
        <b/>
        <sz val="9"/>
        <rFont val="Calibri"/>
        <family val="2"/>
        <scheme val="minor"/>
      </rPr>
      <t>IENA</t>
    </r>
    <r>
      <rPr>
        <sz val="9"/>
        <rFont val="Calibri"/>
        <family val="2"/>
        <scheme val="minor"/>
      </rPr>
      <t xml:space="preserve"> APPLE COMPUTER CHAUD BOUILLANT</t>
    </r>
  </si>
  <si>
    <t>LEGOUPIL</t>
  </si>
  <si>
    <t xml:space="preserve">7 Place Iéna </t>
  </si>
  <si>
    <t>06-75-60-58-99</t>
  </si>
  <si>
    <t>10 11 11 29 96</t>
  </si>
  <si>
    <t>ILIADE CHAUD BOUILLANT</t>
  </si>
  <si>
    <t>Oumou</t>
  </si>
  <si>
    <t>DIOP</t>
  </si>
  <si>
    <t xml:space="preserve">23 avenue Carnot </t>
  </si>
  <si>
    <t>MASSY</t>
  </si>
  <si>
    <t>01.81.87.22.04
06.82.33.80.85</t>
  </si>
  <si>
    <t>11 11 11 29 96</t>
  </si>
  <si>
    <t>MALESHERBES CHAUD BOUILLANT</t>
  </si>
  <si>
    <t xml:space="preserve">Stanley </t>
  </si>
  <si>
    <t>COLOTROC</t>
  </si>
  <si>
    <t>110 Rue Victor Hugo</t>
  </si>
  <si>
    <t>06-63-88-52-38
01-81-93-71-32</t>
  </si>
  <si>
    <t>12 11 11 29 96</t>
  </si>
  <si>
    <t>PASQAL CHAUD BOUILLANT</t>
  </si>
  <si>
    <t>Angéline 
Fanny</t>
  </si>
  <si>
    <t>DREVON
SANCHEZ</t>
  </si>
  <si>
    <t xml:space="preserve">Immeuble PHENIX - 24 rue Emile Baudot </t>
  </si>
  <si>
    <t>06.08.84.24.90
06.16.18.78.32</t>
  </si>
  <si>
    <t>13 11 11 29 96</t>
  </si>
  <si>
    <r>
      <t xml:space="preserve">RIE </t>
    </r>
    <r>
      <rPr>
        <b/>
        <sz val="9"/>
        <rFont val="Calibri"/>
        <family val="2"/>
        <scheme val="minor"/>
      </rPr>
      <t>MAILLOT</t>
    </r>
    <r>
      <rPr>
        <sz val="9"/>
        <rFont val="Calibri"/>
        <family val="2"/>
        <scheme val="minor"/>
      </rPr>
      <t xml:space="preserve"> CHAUD BOUILLANT</t>
    </r>
  </si>
  <si>
    <t xml:space="preserve">Clément </t>
  </si>
  <si>
    <t>GUIRADO</t>
  </si>
  <si>
    <t>23 Avenue de Neuilly</t>
  </si>
  <si>
    <t>06-78-90-24-48</t>
  </si>
  <si>
    <t>14 11 11 29 96</t>
  </si>
  <si>
    <t>SENSE CHAUD BOUILLANT</t>
  </si>
  <si>
    <t>Kevin</t>
  </si>
  <si>
    <t>4 Rue Paul Lafargue</t>
  </si>
  <si>
    <t>06-68-13-98-70</t>
  </si>
  <si>
    <t>15 11 11 29 96</t>
  </si>
  <si>
    <t>SEQENS PORCHEVILLE CHAUD BOUILLANT</t>
  </si>
  <si>
    <t>TOUTAIN</t>
  </si>
  <si>
    <t xml:space="preserve">ZI de Limay </t>
  </si>
  <si>
    <t>PORCHEVILLE</t>
  </si>
  <si>
    <t>06-88-72-79-00</t>
  </si>
  <si>
    <t>16 11 11 29 96</t>
  </si>
  <si>
    <t>SIEMENS CHAUD BOUILLANT</t>
  </si>
  <si>
    <t>NKAYILU Safi</t>
  </si>
  <si>
    <t>58 Rue Pierre Sémard</t>
  </si>
  <si>
    <t>CHATILLON</t>
  </si>
  <si>
    <t>06-29-98-66-25</t>
  </si>
  <si>
    <t>17 11 11 29 96</t>
  </si>
  <si>
    <t>TDF CHAUD BOUILLANT</t>
  </si>
  <si>
    <t>Lalia</t>
  </si>
  <si>
    <t xml:space="preserve">KAMARA </t>
  </si>
  <si>
    <t xml:space="preserve">Tour Hertzienne TDF - rue de la Résistance </t>
  </si>
  <si>
    <t>06-48-97-37-68</t>
  </si>
  <si>
    <t>18 11 11 29 96</t>
  </si>
  <si>
    <t>Mathilde</t>
  </si>
  <si>
    <t>BLONDEAU</t>
  </si>
  <si>
    <t>8 Boulevard d'Indochine</t>
  </si>
  <si>
    <t>06-50-28-56-93</t>
  </si>
  <si>
    <t>19 11 11 29 96</t>
  </si>
  <si>
    <t>GALILEO Ouv 1/09/25 CHAUD BOUILLANT</t>
  </si>
  <si>
    <t xml:space="preserve">9 rue de l'Arbalete </t>
  </si>
  <si>
    <t>20 11 11 29 96</t>
  </si>
  <si>
    <t>RIE RENAISSANCE Ouv 03/11/2025</t>
  </si>
  <si>
    <t>Frederic</t>
  </si>
  <si>
    <t>LEMARCHAND</t>
  </si>
  <si>
    <t xml:space="preserve">3 Rond-Point des Saules </t>
  </si>
  <si>
    <t>06.18.39.97.64</t>
  </si>
  <si>
    <t>Isabelle PERON</t>
  </si>
  <si>
    <t>06 67 86 04 33</t>
  </si>
  <si>
    <t>CLUB RENAULT PRESIDENCE</t>
  </si>
  <si>
    <t xml:space="preserve">Alexis </t>
  </si>
  <si>
    <t>MONTOISY</t>
  </si>
  <si>
    <t>37. Avenue Pierre Lefaucheux</t>
  </si>
  <si>
    <t>BOULOGNE BILLANCOURT</t>
  </si>
  <si>
    <t>06 59 69 24 70</t>
  </si>
  <si>
    <t>av107784@elior.com</t>
  </si>
  <si>
    <t>LE VIVALDI  (Place café: 045702)</t>
  </si>
  <si>
    <t>Maud</t>
  </si>
  <si>
    <t>BUAUD</t>
  </si>
  <si>
    <t>CEGOS - 11, rue René Jacques</t>
  </si>
  <si>
    <t>ISSY LES MOULINEAUX cedex 9</t>
  </si>
  <si>
    <t>01 40 95 54 84</t>
  </si>
  <si>
    <t>av107919@elior.com</t>
  </si>
  <si>
    <t>Florent TROEUNG</t>
  </si>
  <si>
    <t>DIAC NOISY (RENAULT)</t>
  </si>
  <si>
    <t xml:space="preserve">Christophe </t>
  </si>
  <si>
    <t>VERSEAU</t>
  </si>
  <si>
    <t>14, avenue du Pavé Neuf</t>
  </si>
  <si>
    <t>01 49 14 31 80</t>
  </si>
  <si>
    <t>av142596@elior.com</t>
  </si>
  <si>
    <t>SPM* fermeture MARS26</t>
  </si>
  <si>
    <t>Marc</t>
  </si>
  <si>
    <t>MORVAN</t>
  </si>
  <si>
    <t>3 place de Fontenoy</t>
  </si>
  <si>
    <t>01 42 75 56 07</t>
  </si>
  <si>
    <t>av149522@elior.com</t>
  </si>
  <si>
    <t xml:space="preserve">Ponctuel RU 48 h à l'avance + CNI
Récurrent RU : fournir DUE pour criblage </t>
  </si>
  <si>
    <t>Criblage</t>
  </si>
  <si>
    <t>av149523@elior.com</t>
  </si>
  <si>
    <t>CLUB FRANCE TELEVISION SERVICES</t>
  </si>
  <si>
    <t>BOREL</t>
  </si>
  <si>
    <t>7 esplanade Henri de France</t>
  </si>
  <si>
    <t>01.56.22.77.36</t>
  </si>
  <si>
    <t>av143721@elior.com</t>
  </si>
  <si>
    <t>Demande d'accès à faire auprès de Frédéric av041046@elior.com - Pièce d'identité demandée</t>
  </si>
  <si>
    <t>TF 1 IGH SELF (ouv 01 09 2022)</t>
  </si>
  <si>
    <t>COUTANT</t>
  </si>
  <si>
    <t>1 quai du Point du Jour</t>
  </si>
  <si>
    <t>01 41 41 14 43</t>
  </si>
  <si>
    <t>av162951@elior.com</t>
  </si>
  <si>
    <t>RAVITAILLEURS</t>
  </si>
  <si>
    <t>Demande d'accès 24h avant à faire auprès de bruno.coutant@elior.fr - Pièce d'identité demandée</t>
  </si>
  <si>
    <t>TF 1  IGH RAVITAILLEURS (ouv 01 09 2022)</t>
  </si>
  <si>
    <t>Judith</t>
  </si>
  <si>
    <t>PASSARD</t>
  </si>
  <si>
    <t>TF 1  ANNEXES  (ouv 01 09 2022)</t>
  </si>
  <si>
    <t>MARTIN</t>
  </si>
  <si>
    <t>Room services &amp; Annexes</t>
  </si>
  <si>
    <t>Demande d'accès à faire auprès de ANITA av042488@elior.com - Pièce d'identité demandée</t>
  </si>
  <si>
    <t>RENAULT FLINS</t>
  </si>
  <si>
    <t>Anita</t>
  </si>
  <si>
    <t>DELAVIGNE</t>
  </si>
  <si>
    <t>USINE PIERRE LEFAUCHEUX</t>
  </si>
  <si>
    <t>01 76 82 78 57</t>
  </si>
  <si>
    <t>av142488@elior.com</t>
  </si>
  <si>
    <t>Demande d'accès à faire auprès de MARIE av008662@elior.com - Pièce d'identité demandée</t>
  </si>
  <si>
    <t>RENAULT LARDY</t>
  </si>
  <si>
    <t>THOREL</t>
  </si>
  <si>
    <t>1 ALLEE CORNUEL</t>
  </si>
  <si>
    <t>LARDY</t>
  </si>
  <si>
    <t>01 76 87 77 28</t>
  </si>
  <si>
    <t>av108662@elior.com</t>
  </si>
  <si>
    <t>PLACE CAFE</t>
  </si>
  <si>
    <t>RENAULT LARDY PLACE CAFE</t>
  </si>
  <si>
    <t>07 60 69 99 57</t>
  </si>
  <si>
    <t>Demande d'accès à faire auprès de REKIA av004685@elior.com - Pièce d'identité demandée</t>
  </si>
  <si>
    <t>RENAULT V.S.F.</t>
  </si>
  <si>
    <t>Martial</t>
  </si>
  <si>
    <t>FICHET</t>
  </si>
  <si>
    <t>42 ROUTE DE BEYNES</t>
  </si>
  <si>
    <t>VILLIERS SAINT FREDERIC</t>
  </si>
  <si>
    <t>01 76 89 92 54</t>
  </si>
  <si>
    <t>av104685@elior.com</t>
  </si>
  <si>
    <t>Demande d'accès à faire auprès de nathalie.martin@elior.fr; marc.morvan@elior.fr - Pièce d'identité demandée</t>
  </si>
  <si>
    <t>COVEA SELF LEVALLOIS</t>
  </si>
  <si>
    <t>LOREAL</t>
  </si>
  <si>
    <t>140 Rue Anatole France</t>
  </si>
  <si>
    <t>LEVELLOIS PERRET</t>
  </si>
  <si>
    <t>01 49 64 37 07</t>
  </si>
  <si>
    <t>064676</t>
  </si>
  <si>
    <t>COVEA  LEVALLOIS  ANNEXES</t>
  </si>
  <si>
    <t>064674</t>
  </si>
  <si>
    <t>COVEA SELF MONTPARNASSSE</t>
  </si>
  <si>
    <t>Gérard</t>
  </si>
  <si>
    <t>PETITJEAN</t>
  </si>
  <si>
    <t>11 Place des Cinq Martyrs du Lycée Buffon</t>
  </si>
  <si>
    <t>01 44 10 20 08</t>
  </si>
  <si>
    <t>7 67 86 04 33</t>
  </si>
  <si>
    <t>064678</t>
  </si>
  <si>
    <t>COVEA MONTPARNASSSE ANNEXES</t>
  </si>
  <si>
    <t>8 67 86 04 33</t>
  </si>
  <si>
    <t>COVEA MONTPARNASSSE RR</t>
  </si>
  <si>
    <t>9 67 86 04 33</t>
  </si>
  <si>
    <t>064675</t>
  </si>
  <si>
    <t>COVEA SELF PARIS TIVOLI</t>
  </si>
  <si>
    <t>Jean-Yves</t>
  </si>
  <si>
    <t>CHEVRIER</t>
  </si>
  <si>
    <t>86 rue Saint Lazard</t>
  </si>
  <si>
    <t xml:space="preserve">01 55 50 63 53 </t>
  </si>
  <si>
    <t>10 67 86 04 33</t>
  </si>
  <si>
    <t>064677</t>
  </si>
  <si>
    <t>COVEA  PARIS TIVOLI CLUB &amp; ANNEXES</t>
  </si>
  <si>
    <t>06 64 93 54 95</t>
  </si>
  <si>
    <t>M7 PARIS 13</t>
  </si>
  <si>
    <t>Chrystelle</t>
  </si>
  <si>
    <t>5, rue de Tolbiac</t>
  </si>
  <si>
    <t>01 53 61 05 48</t>
  </si>
  <si>
    <t>av145936@elior.com</t>
  </si>
  <si>
    <t>Michel MAGNIEN</t>
  </si>
  <si>
    <t>06 71 25 63 13</t>
  </si>
  <si>
    <t xml:space="preserve">ALLIANZ TOUR GLOBAL ONE </t>
  </si>
  <si>
    <t>DUFRAIGNE</t>
  </si>
  <si>
    <t>1 Cours Michelet - Quartier  La Défense</t>
  </si>
  <si>
    <t>01 85 63 65 12</t>
  </si>
  <si>
    <t>av147785@elior.com</t>
  </si>
  <si>
    <t>ALLIANZ TOUR GLOBAL ONE - Place café</t>
  </si>
  <si>
    <t>av147894@elior.com</t>
  </si>
  <si>
    <t>M CAMPUS</t>
  </si>
  <si>
    <t>Elaura</t>
  </si>
  <si>
    <t xml:space="preserve"> BERTHOU</t>
  </si>
  <si>
    <t xml:space="preserve">12, rue de la Verrerie - Batiment 2 </t>
  </si>
  <si>
    <t>01 40 95 98 56</t>
  </si>
  <si>
    <t>av160001@elior.com</t>
  </si>
  <si>
    <t>prevenir le RU au moins la veille</t>
  </si>
  <si>
    <t>TERRA MBDA (EX ASTRALE)</t>
  </si>
  <si>
    <t>Marion</t>
  </si>
  <si>
    <t>DHUICQ</t>
  </si>
  <si>
    <t>9 AVENUE REAUMUR</t>
  </si>
  <si>
    <t>01 46 30 65 42</t>
  </si>
  <si>
    <t>av144778@elior.com</t>
  </si>
  <si>
    <t>Site sécurisé  - Effectuer une demande d'accès 72 h avant auèprès du  RU</t>
  </si>
  <si>
    <t>TERRA MBDA  PLACE CAFE</t>
  </si>
  <si>
    <t>THALES CRISTAL - Self (Gennevilliers)</t>
  </si>
  <si>
    <t>Siham</t>
  </si>
  <si>
    <t>AZMANE</t>
  </si>
  <si>
    <t>ZAC des Louvresses</t>
  </si>
  <si>
    <t>Gennevilliers</t>
  </si>
  <si>
    <t>01 47 99 58 90</t>
  </si>
  <si>
    <t>siham.azmane@elior.com</t>
  </si>
  <si>
    <t>THALES CRISTAL - Paul</t>
  </si>
  <si>
    <t>PAUL</t>
  </si>
  <si>
    <t>THALES CRISTAL - Twenty</t>
  </si>
  <si>
    <t>160279</t>
  </si>
  <si>
    <t>THALES CRISTAL -  Bon Sens</t>
  </si>
  <si>
    <t>THALES CRISTAL Club Brasserie</t>
  </si>
  <si>
    <t>Clément</t>
  </si>
  <si>
    <t>POUJADE</t>
  </si>
  <si>
    <t>01 41 30 20 00</t>
  </si>
  <si>
    <t>av145032@elior.com</t>
  </si>
  <si>
    <t>CLUB BRASSERIE</t>
  </si>
  <si>
    <t>THALES MEUDON - Self</t>
  </si>
  <si>
    <t>Marine</t>
  </si>
  <si>
    <t>FANTI</t>
  </si>
  <si>
    <t>6 rue de la Verrerie</t>
  </si>
  <si>
    <t>Meudon</t>
  </si>
  <si>
    <t>01 55 01 56 00</t>
  </si>
  <si>
    <t>av163152@elior.com</t>
  </si>
  <si>
    <t>THALES MEUDON - Brasserie</t>
  </si>
  <si>
    <t>BRASSERIE</t>
  </si>
  <si>
    <t>THALES MEUDON - Restauration rapide</t>
  </si>
  <si>
    <t>RESTAURATION RAPIDE</t>
  </si>
  <si>
    <t>064335</t>
  </si>
  <si>
    <t>THALES ELANCOURT SELF BURO</t>
  </si>
  <si>
    <t>1 avenue Jean d'Alembert</t>
  </si>
  <si>
    <t>01 30 68 98 65</t>
  </si>
  <si>
    <t>av064335@elior.com</t>
  </si>
  <si>
    <t>SELF BURO</t>
  </si>
  <si>
    <t>Ouverture le 30 09 2024</t>
  </si>
  <si>
    <t>064336</t>
  </si>
  <si>
    <t>THALES ELANCOURT BON SENS</t>
  </si>
  <si>
    <t>av064336@elior.com</t>
  </si>
  <si>
    <t>064337</t>
  </si>
  <si>
    <t>THALES ELANCOURT SELF NUNGESSER</t>
  </si>
  <si>
    <t>01 34 81 76 68</t>
  </si>
  <si>
    <t>av064337@elior.com</t>
  </si>
  <si>
    <t>SELF NUNGESSER</t>
  </si>
  <si>
    <t>064338</t>
  </si>
  <si>
    <t>THALES ELANCOURT CLUB ANNEXES</t>
  </si>
  <si>
    <t>av064338@elior.com</t>
  </si>
  <si>
    <t>CLUB ANNEXES</t>
  </si>
  <si>
    <t>Patrick KALLERT</t>
  </si>
  <si>
    <t>06 82 56 24 53</t>
  </si>
  <si>
    <t>CHR HANSEN</t>
  </si>
  <si>
    <t>Lionel</t>
  </si>
  <si>
    <t>FRADE</t>
  </si>
  <si>
    <t>LE MOULIN D'AULNAY - BP 64</t>
  </si>
  <si>
    <t>SAINT GERMAIN LES ARPAJONS</t>
  </si>
  <si>
    <t>01 69 88 36 74</t>
  </si>
  <si>
    <t>av141041@elior.com</t>
  </si>
  <si>
    <t>ANAS LAAFI</t>
  </si>
  <si>
    <t>Muriel BARON</t>
  </si>
  <si>
    <t>CNRS GIF SUR YVETTE</t>
  </si>
  <si>
    <t>Patricia</t>
  </si>
  <si>
    <t>PAILLARD</t>
  </si>
  <si>
    <t>Avenue de la Terrasse</t>
  </si>
  <si>
    <t>GIF SUR YVETTE</t>
  </si>
  <si>
    <t>07 86 06 48 38</t>
  </si>
  <si>
    <t>av162706@elior.com</t>
  </si>
  <si>
    <t>Effectuer une demande d'accès 24 h avant</t>
  </si>
  <si>
    <t>CNRS POUCHET</t>
  </si>
  <si>
    <t>Riadh</t>
  </si>
  <si>
    <t>DRISS</t>
  </si>
  <si>
    <t>59 RUE POUCHET</t>
  </si>
  <si>
    <t>01 53 11 00 32</t>
  </si>
  <si>
    <t>av160722@elior.com</t>
  </si>
  <si>
    <t>CNRS THIAIS</t>
  </si>
  <si>
    <t>Cyrille</t>
  </si>
  <si>
    <t>LEPOUL</t>
  </si>
  <si>
    <t>2 RUE HENRI DUNANT</t>
  </si>
  <si>
    <t>THIAIS</t>
  </si>
  <si>
    <t>01 49 78 12 52</t>
  </si>
  <si>
    <t>av161613@elior.com</t>
  </si>
  <si>
    <t>CNRS VILLEJUIF</t>
  </si>
  <si>
    <t>ROLLEZ</t>
  </si>
  <si>
    <t>7 RUE GUY MÔQUET</t>
  </si>
  <si>
    <t>01 49 58 35 53</t>
  </si>
  <si>
    <t>av161611@elior.com</t>
  </si>
  <si>
    <t>065014</t>
  </si>
  <si>
    <t>GENOPOLE (RIEA) ouverture 25 08 25</t>
  </si>
  <si>
    <t>Jonael</t>
  </si>
  <si>
    <t>GRANDU</t>
  </si>
  <si>
    <t>22A, Rue Henri Auguste Desbruères</t>
  </si>
  <si>
    <t>EVRY COURCOURONNES</t>
  </si>
  <si>
    <t>01 60 75 18 00</t>
  </si>
  <si>
    <t>av065014@elior.com</t>
  </si>
  <si>
    <t>GTT</t>
  </si>
  <si>
    <t>Francois</t>
  </si>
  <si>
    <t>VERGER</t>
  </si>
  <si>
    <t>1 ROUTE DE VERSAILLES</t>
  </si>
  <si>
    <t>SAINT REMY LES CHEVREUSES</t>
  </si>
  <si>
    <t>01 30 47 46 20</t>
  </si>
  <si>
    <t>av148720@elior.com</t>
  </si>
  <si>
    <t>ras</t>
  </si>
  <si>
    <t>SABENA TECHNICS HELICOPTERS (Ex HELI UNION)</t>
  </si>
  <si>
    <t>ROULLAND</t>
  </si>
  <si>
    <t>AERODROME DE TOUSSUS LE NOBLE</t>
  </si>
  <si>
    <t>CHATEAUFORT</t>
  </si>
  <si>
    <t>01 39 25 84 86</t>
  </si>
  <si>
    <t>av143955@elior.com</t>
  </si>
  <si>
    <t>accès sécurisé. Prévenir au moins 24h avant</t>
  </si>
  <si>
    <t>064466</t>
  </si>
  <si>
    <t>SYNCHROTRON SOLEIL St AUBIN</t>
  </si>
  <si>
    <t xml:space="preserve">Christian </t>
  </si>
  <si>
    <t>LEGROUX</t>
  </si>
  <si>
    <t>L'ORME DES MERISIERS DEPARTEMENTALE 128</t>
  </si>
  <si>
    <t>SAINT AUBIN</t>
  </si>
  <si>
    <t>06 31 62 43 12</t>
  </si>
  <si>
    <t>av064466@elior.com</t>
  </si>
  <si>
    <t>En attente information du client</t>
  </si>
  <si>
    <t>064465</t>
  </si>
  <si>
    <t>SYNCHROTRON SOLEIL St AUBIN (cafétéria)</t>
  </si>
  <si>
    <t>av064465@elior.com</t>
  </si>
  <si>
    <t>cafétéria</t>
  </si>
  <si>
    <t>RIE TER@TEC</t>
  </si>
  <si>
    <t>Sylvain</t>
  </si>
  <si>
    <t>FOUCAULT</t>
  </si>
  <si>
    <t>2 route de la Piquetterie</t>
  </si>
  <si>
    <t>91680</t>
  </si>
  <si>
    <t>BRUYERES LE CHATEL</t>
  </si>
  <si>
    <t>01 64 62 98 23</t>
  </si>
  <si>
    <t>av145137@elior.com</t>
  </si>
  <si>
    <t>RIE GALILEE - CS SYSTEMES</t>
  </si>
  <si>
    <t>GUEDET</t>
  </si>
  <si>
    <t>22 AVENUE GALILEE</t>
  </si>
  <si>
    <t>LE PLESSIS ROBINSON</t>
  </si>
  <si>
    <t>01 41 28 45 92</t>
  </si>
  <si>
    <t>av107305@elior.com</t>
  </si>
  <si>
    <t>065281</t>
  </si>
  <si>
    <t>OBSERVATOIRE DE MEUDON (ouv 05 01 2026)</t>
  </si>
  <si>
    <t>Johnathan</t>
  </si>
  <si>
    <t>BAKULA</t>
  </si>
  <si>
    <t>11, Avenue Marcellin Berthelot</t>
  </si>
  <si>
    <t>06 16 50 70 26</t>
  </si>
  <si>
    <t>av065281@elior.com</t>
  </si>
  <si>
    <t>'065282</t>
  </si>
  <si>
    <t>OBSERVATOIRE DE PARIS (ouv 05 01 2026)</t>
  </si>
  <si>
    <t>LE ROUX</t>
  </si>
  <si>
    <t>77, Avenue Denfert Rochereau</t>
  </si>
  <si>
    <t>06 21 30 26 89</t>
  </si>
  <si>
    <t>av065282@elior.com</t>
  </si>
  <si>
    <t>Stéphane PERROCHEAU</t>
  </si>
  <si>
    <t>07 60 98 49 09</t>
  </si>
  <si>
    <t>CAPITALE SUD</t>
  </si>
  <si>
    <t>Priscille</t>
  </si>
  <si>
    <t>JEAN-BAPTISTE</t>
  </si>
  <si>
    <t>50, rue Barbes</t>
  </si>
  <si>
    <t>01 49 65 38 94</t>
  </si>
  <si>
    <t>av142758@elior.com</t>
  </si>
  <si>
    <t>CAPITALE SUD CLUB</t>
  </si>
  <si>
    <t>THIPHAINE</t>
  </si>
  <si>
    <t>club</t>
  </si>
  <si>
    <t>LA POSTE  PYRENEES PARIS 20ème</t>
  </si>
  <si>
    <t xml:space="preserve">Philippe </t>
  </si>
  <si>
    <t>GORVIEN</t>
  </si>
  <si>
    <t>248 Rue de Pyrénées - 3ème étage</t>
  </si>
  <si>
    <t>Paris 20ème</t>
  </si>
  <si>
    <t>01 43 49 51 19</t>
  </si>
  <si>
    <t>av142195@elior.com</t>
  </si>
  <si>
    <r>
      <t xml:space="preserve">LA POSTE BONVIN </t>
    </r>
    <r>
      <rPr>
        <sz val="7"/>
        <color theme="1"/>
        <rFont val="Calibri"/>
        <family val="2"/>
        <scheme val="minor"/>
      </rPr>
      <t>(PARIS FRANCOIS BONVIN)</t>
    </r>
  </si>
  <si>
    <t>Ahamada</t>
  </si>
  <si>
    <t>SAID</t>
  </si>
  <si>
    <t>6, rue François Bonvin</t>
  </si>
  <si>
    <t>01 81 69 48 44</t>
  </si>
  <si>
    <t>av163650@elior.com</t>
  </si>
  <si>
    <t>Daniel LEMOINE</t>
  </si>
  <si>
    <t xml:space="preserve">LA POSTE Brie Comte Robert </t>
  </si>
  <si>
    <t>PERIGAUD</t>
  </si>
  <si>
    <t>Zac du Tuboeuf</t>
  </si>
  <si>
    <t>Brie Comte Robert</t>
  </si>
  <si>
    <t>01 60 34 89 42</t>
  </si>
  <si>
    <t>av146661@elior.com</t>
  </si>
  <si>
    <t>LA POSTE Maisons Alfort</t>
  </si>
  <si>
    <t>Loic</t>
  </si>
  <si>
    <t>ACHER</t>
  </si>
  <si>
    <t>68 av du Gal de Gaulle</t>
  </si>
  <si>
    <t>Maisons-Alfort</t>
  </si>
  <si>
    <t>01 41 94 20 48</t>
  </si>
  <si>
    <t>av147621@elior.com</t>
  </si>
  <si>
    <t>Contacter Daniel LEMOINE</t>
  </si>
  <si>
    <t>LA POSTE NANTERRE</t>
  </si>
  <si>
    <t>Sophie</t>
  </si>
  <si>
    <t>DELAMARRE</t>
  </si>
  <si>
    <t>10Bis Rue Waldeck Rochet</t>
  </si>
  <si>
    <t>Nanterre</t>
  </si>
  <si>
    <t>01.46.14.30.94/92</t>
  </si>
  <si>
    <t>av147204@elior.com</t>
  </si>
  <si>
    <t>LA POSTE PARIS 18ème</t>
  </si>
  <si>
    <t xml:space="preserve">Jérome </t>
  </si>
  <si>
    <t xml:space="preserve">MARTIN PRIN </t>
  </si>
  <si>
    <t>19 Rue Duc</t>
  </si>
  <si>
    <t>01.42.23.73.74</t>
  </si>
  <si>
    <t>av143474@elior.com</t>
  </si>
  <si>
    <t>LA POSTE Paris La Villette</t>
  </si>
  <si>
    <t>Abderazzak</t>
  </si>
  <si>
    <t>18 Bld de la Chapelle</t>
  </si>
  <si>
    <t>01 42 09 11 07</t>
  </si>
  <si>
    <t>av147205@elior.com</t>
  </si>
  <si>
    <t>LA POSTE Paris La Villette  - DA</t>
  </si>
  <si>
    <t>065081</t>
  </si>
  <si>
    <t>LA POSTE PARIS BOURSEUIL</t>
  </si>
  <si>
    <t>Miguel</t>
  </si>
  <si>
    <t>CABRERA</t>
  </si>
  <si>
    <t>16 RUE DES FAVORITES</t>
  </si>
  <si>
    <t>01 56 44 21 46</t>
  </si>
  <si>
    <t>av065081@elior.com</t>
  </si>
  <si>
    <t>Reprise de chez Arpège au 27 10 25</t>
  </si>
  <si>
    <t>065082</t>
  </si>
  <si>
    <t>LA POSTE PARIS BOURSEUIL -Cafétéria</t>
  </si>
  <si>
    <t>av065082@elior.com</t>
  </si>
  <si>
    <t>065079</t>
  </si>
  <si>
    <t>LA POSTE PARIS BRUNE VLP</t>
  </si>
  <si>
    <t xml:space="preserve">111 Boulevard Brune </t>
  </si>
  <si>
    <t xml:space="preserve">01 42 53 58 38 </t>
  </si>
  <si>
    <t>av065079@elior.com</t>
  </si>
  <si>
    <t>Reprise de chez Arpège au 20 10 25</t>
  </si>
  <si>
    <t>065078</t>
  </si>
  <si>
    <t>LA POSTE PARIS BRUNE - cafétéria</t>
  </si>
  <si>
    <t>av065078@elior.com</t>
  </si>
  <si>
    <t>065080</t>
  </si>
  <si>
    <t>LA POSTE PARIS BRUNE - annexes</t>
  </si>
  <si>
    <t>av065080@elior.com</t>
  </si>
  <si>
    <t>annexes</t>
  </si>
  <si>
    <t>CAF FINLAY VIALA</t>
  </si>
  <si>
    <t>HOYPIERRES</t>
  </si>
  <si>
    <t>50, rue Finlay</t>
  </si>
  <si>
    <t>01.45.71.20.00</t>
  </si>
  <si>
    <t>av144940@elior.com</t>
  </si>
  <si>
    <t>CAF NATIONALE</t>
  </si>
  <si>
    <t>Benoit</t>
  </si>
  <si>
    <t>BURBAN</t>
  </si>
  <si>
    <t>101, rue Nationale</t>
  </si>
  <si>
    <t>01 43 44 48 17</t>
  </si>
  <si>
    <t>av144939@elior.com</t>
  </si>
  <si>
    <t>CAF LAUMIERE</t>
  </si>
  <si>
    <t>Patrick</t>
  </si>
  <si>
    <t>Llorens</t>
  </si>
  <si>
    <t>67 avenue Jean jaurès</t>
  </si>
  <si>
    <t>01 81 72 68 58</t>
  </si>
  <si>
    <t>av162883@elior.com</t>
  </si>
  <si>
    <t>HOTEL FRONT DE SEINE SA-NOVOTEL PARIS TOUR EIFFEL</t>
  </si>
  <si>
    <t>Karine</t>
  </si>
  <si>
    <t>NUGUES</t>
  </si>
  <si>
    <t>61 quai de Grenelle</t>
  </si>
  <si>
    <t>01.40.58.20.93</t>
  </si>
  <si>
    <t>av105709@elior.com</t>
  </si>
  <si>
    <t>Demande d'accès à faire auprès de Chrystelle av046985@elior.com - Pièce d'identité demandée</t>
  </si>
  <si>
    <t>LE REGAL-fermeture 28 02 2026</t>
  </si>
  <si>
    <t>Olivier</t>
  </si>
  <si>
    <t>BAYART</t>
  </si>
  <si>
    <t>33, avenue du Géneral Leclerc</t>
  </si>
  <si>
    <t>FONTENAY-AUX-ROSES</t>
  </si>
  <si>
    <t>01 40 95 60 23</t>
  </si>
  <si>
    <t>av147754@elior.com</t>
  </si>
  <si>
    <t>fermeture prévue le 28 02 2026</t>
  </si>
  <si>
    <t>OLYMPIE</t>
  </si>
  <si>
    <t>TESSIER</t>
  </si>
  <si>
    <t>101, rue de Tolbiac</t>
  </si>
  <si>
    <t>01 45 83 37 84</t>
  </si>
  <si>
    <t>av109426@elior.com</t>
  </si>
  <si>
    <t>065215</t>
  </si>
  <si>
    <t>TOUR JOYA - ouverture le 19 01 26</t>
  </si>
  <si>
    <t>James</t>
  </si>
  <si>
    <t>DEVEMY</t>
  </si>
  <si>
    <t>198, rue Carnot</t>
  </si>
  <si>
    <t>av065215@elior.com</t>
  </si>
  <si>
    <t>Ouverture prévue le 8/12/2025</t>
  </si>
  <si>
    <t>065214</t>
  </si>
  <si>
    <t>TOUR JOYA (annexes)- ouverture le 19 01 26</t>
  </si>
  <si>
    <t>065216</t>
  </si>
  <si>
    <t>TOUR JOYA - HANAGROUP-ouverture le 19 01 26</t>
  </si>
  <si>
    <t>Vincent MONGOUR</t>
  </si>
  <si>
    <t>ALCATEL SN SELF</t>
  </si>
  <si>
    <t xml:space="preserve">Sophie </t>
  </si>
  <si>
    <t>TEYBER</t>
  </si>
  <si>
    <t>1, avenue du Canada</t>
  </si>
  <si>
    <t>LES ULIS</t>
  </si>
  <si>
    <t>01 60 14 89 06</t>
  </si>
  <si>
    <t>av163525@elior.com</t>
  </si>
  <si>
    <t>Thomas DA COSTA</t>
  </si>
  <si>
    <t>Maryse KAMBA</t>
  </si>
  <si>
    <t>ALCATEL SN RR</t>
  </si>
  <si>
    <t>Sandrine</t>
  </si>
  <si>
    <t>MUGUET</t>
  </si>
  <si>
    <t>prevenir au moins 48h à l'avance le client refuse l'accès sans autorisation préalable</t>
  </si>
  <si>
    <t>BOUYGUES TELECOM TECHNOPOLE</t>
  </si>
  <si>
    <t>DOLAIN</t>
  </si>
  <si>
    <t>13 / 15 AVENUE DU MARECHAL JUIN</t>
  </si>
  <si>
    <t>MEUDON LA FORET</t>
  </si>
  <si>
    <t>Lionel : 07 64 57 85 13
Bureau : 01 81 75 04 45</t>
  </si>
  <si>
    <t>av143258@elior.com</t>
  </si>
  <si>
    <t>BOUYGUES TELECOM TECHNOPOLE CLUB</t>
  </si>
  <si>
    <t>01 81 75 04 45</t>
  </si>
  <si>
    <t>av143259@elior.com</t>
  </si>
  <si>
    <t>BOUYGUES TELECOM TECHNOPOLE PAUL</t>
  </si>
  <si>
    <t>CARREFOUR</t>
  </si>
  <si>
    <t>BONNASSEAU</t>
  </si>
  <si>
    <t>93 AVENUE DE PARIS</t>
  </si>
  <si>
    <t>av163526@elior.com</t>
  </si>
  <si>
    <t>CARREFOUR ANNEXES</t>
  </si>
  <si>
    <t>Annexe</t>
  </si>
  <si>
    <t>CARREFOUR BON SENS</t>
  </si>
  <si>
    <t>av146594@elior.com</t>
  </si>
  <si>
    <t>CARREFOUR BRASSERIE</t>
  </si>
  <si>
    <t>av146596@elior.com</t>
  </si>
  <si>
    <t>Pièce identité</t>
  </si>
  <si>
    <t>CARREFOUR PAUL</t>
  </si>
  <si>
    <t>BONNASEAU</t>
  </si>
  <si>
    <t>FNAC LOGISTIQUE MASSY</t>
  </si>
  <si>
    <t xml:space="preserve">Frédéric </t>
  </si>
  <si>
    <t>MOREAU</t>
  </si>
  <si>
    <t>32 RUE DES CHAMPARTS</t>
  </si>
  <si>
    <t>91300</t>
  </si>
  <si>
    <t>01.69.75.80.00</t>
  </si>
  <si>
    <t>av160144@elior.com</t>
  </si>
  <si>
    <t>FNAC LOGISTIQUE WISSOUS</t>
  </si>
  <si>
    <t>livré de MASSY</t>
  </si>
  <si>
    <t>3 AV CHARLES LINDBERGH</t>
  </si>
  <si>
    <t>91320</t>
  </si>
  <si>
    <t>WISSOUS</t>
  </si>
  <si>
    <t>01.69.85.44.18</t>
  </si>
  <si>
    <t>av160145@elior.com</t>
  </si>
  <si>
    <t>livré de Massy</t>
  </si>
  <si>
    <t>en attente info</t>
  </si>
  <si>
    <t>148579</t>
  </si>
  <si>
    <t>GREEN VALLEY</t>
  </si>
  <si>
    <t>Lydie</t>
  </si>
  <si>
    <t>TRION</t>
  </si>
  <si>
    <t>38,40 rue Victor Basch</t>
  </si>
  <si>
    <t>01 60 19 62 47</t>
  </si>
  <si>
    <t>av148579@eliro.com</t>
  </si>
  <si>
    <t>KRYS (Guilde des Lunettiers)</t>
  </si>
  <si>
    <t>LOPES</t>
  </si>
  <si>
    <t>Avenue de Paris</t>
  </si>
  <si>
    <t>BAZAINVILLE</t>
  </si>
  <si>
    <t>01 30 46 88 01</t>
  </si>
  <si>
    <t>av163267@elior.com</t>
  </si>
  <si>
    <t>MALAKOFF - HUMANIS SELF</t>
  </si>
  <si>
    <t>CLEMENT</t>
  </si>
  <si>
    <t>4 rue de la Redoute</t>
  </si>
  <si>
    <t>av064379@elior.com</t>
  </si>
  <si>
    <t>Ouvert le 30/09/2024 en attente info du RU</t>
  </si>
  <si>
    <t xml:space="preserve"> MALAKOFF - HUMANIS RR</t>
  </si>
  <si>
    <t>06 63 65 02 35</t>
  </si>
  <si>
    <t>MCDONALD's SELF</t>
  </si>
  <si>
    <t>PELESZEZAK</t>
  </si>
  <si>
    <t>1 RUE GUSTAVE EIFFEL</t>
  </si>
  <si>
    <t>01 30 48 61 34</t>
  </si>
  <si>
    <t>av161563@elior.com</t>
  </si>
  <si>
    <t xml:space="preserve">SAIPEM ENERGIE </t>
  </si>
  <si>
    <t>Carole</t>
  </si>
  <si>
    <t>VERGUET</t>
  </si>
  <si>
    <t>1, avenue San Fernando</t>
  </si>
  <si>
    <t>01 61 37 71 28</t>
  </si>
  <si>
    <t>av162448@elior.com</t>
  </si>
  <si>
    <t>SAIPEM ENERGIE Ravitailleurs</t>
  </si>
  <si>
    <t>Cafet</t>
  </si>
  <si>
    <t>ANNEXE</t>
  </si>
  <si>
    <t>SAIPEM ENERGIE Annexes</t>
  </si>
  <si>
    <t>VALVE PRECISION SAINT MICHEL SUR ORGE</t>
  </si>
  <si>
    <t>Emilie</t>
  </si>
  <si>
    <t>CORTIANA</t>
  </si>
  <si>
    <t>12 avenue de Condorcet</t>
  </si>
  <si>
    <t>91240</t>
  </si>
  <si>
    <t>ST MICHEL SUR ORGE</t>
  </si>
  <si>
    <t>01.69.73.72.00</t>
  </si>
  <si>
    <t>av041727@elior.com</t>
  </si>
  <si>
    <t>065266</t>
  </si>
  <si>
    <t>SAFRAN SACLAY Self-ouverture le 5 01 2026</t>
  </si>
  <si>
    <t xml:space="preserve">Jérôme </t>
  </si>
  <si>
    <t>LEFEVRE</t>
  </si>
  <si>
    <t>Rue des jeunes bois</t>
  </si>
  <si>
    <t>av065266@elior.com</t>
  </si>
  <si>
    <t>065265</t>
  </si>
  <si>
    <t>SAFRAN SACLAY Club-ouverture le 5 01 2026</t>
  </si>
  <si>
    <t>065267</t>
  </si>
  <si>
    <t>SAFRAN SACLAY Hanagroup-ouverture le 5 01 2026</t>
  </si>
  <si>
    <t>hannagroup</t>
  </si>
  <si>
    <t>065268</t>
  </si>
  <si>
    <t>SAFRAN SACLAY RR-ouverture le 5 01 2026</t>
  </si>
  <si>
    <t>Libellé NG 6 A+1</t>
  </si>
  <si>
    <t>DR</t>
  </si>
  <si>
    <t>Libellé NG 7 A+1</t>
  </si>
  <si>
    <t>TEL CC</t>
  </si>
  <si>
    <t>ADRESSE DE LA CC</t>
  </si>
  <si>
    <t>CAPACITE MAX</t>
  </si>
  <si>
    <t>DLR</t>
  </si>
  <si>
    <t>TEL DLR</t>
  </si>
  <si>
    <t>RESP FLUX</t>
  </si>
  <si>
    <t>TEL RESP FLUX</t>
  </si>
  <si>
    <t>RESP PROD</t>
  </si>
  <si>
    <t>TEL RESP PROD</t>
  </si>
  <si>
    <t>Nom du CDPF / CONTRAT</t>
  </si>
  <si>
    <t>DSC / RSC</t>
  </si>
  <si>
    <t>TEL DSC RSC</t>
  </si>
  <si>
    <t>RESP SECTEUR</t>
  </si>
  <si>
    <t>TEL RS</t>
  </si>
  <si>
    <t>Volume</t>
  </si>
  <si>
    <t>DSP ?</t>
  </si>
  <si>
    <t>personnel sur offices
nombre</t>
  </si>
  <si>
    <t>DR ENS CC IDF</t>
  </si>
  <si>
    <t>JOSEPH SENDJAKEDINE</t>
  </si>
  <si>
    <t>APPROPLUS</t>
  </si>
  <si>
    <t>01 43 91 11 30</t>
  </si>
  <si>
    <t>Sogaris, Bât. M31, BP145, 94534 Rungis Cedex</t>
  </si>
  <si>
    <t> </t>
  </si>
  <si>
    <t>MATHILDE RIGAUX</t>
  </si>
  <si>
    <t>06 87 85 20 34</t>
  </si>
  <si>
    <t>AYMERIC DELOUMEAUX</t>
  </si>
  <si>
    <t>06 67 75 89 65</t>
  </si>
  <si>
    <t>CRECHES IDF</t>
  </si>
  <si>
    <t>JEAN-LUC MARTY</t>
  </si>
  <si>
    <t>06 65 54 29 56</t>
  </si>
  <si>
    <t>S/O</t>
  </si>
  <si>
    <t>VIRGINIE DUCHESNE</t>
  </si>
  <si>
    <t>06 33 34 54 32</t>
  </si>
  <si>
    <t>COLLEGE MALLARME</t>
  </si>
  <si>
    <t>LYCEE RACINE</t>
  </si>
  <si>
    <t>CC CHELLES</t>
  </si>
  <si>
    <t>01 60 08 17 37</t>
  </si>
  <si>
    <t>Rue de la Haute Borne, 77500 Chelles</t>
  </si>
  <si>
    <t>BENJAMIN LOUVEAU</t>
  </si>
  <si>
    <t>06 82 56 46 27</t>
  </si>
  <si>
    <t>GUILLAUME EMONET</t>
  </si>
  <si>
    <t>07 63 72 08 36</t>
  </si>
  <si>
    <t>FABRICE DE BO</t>
  </si>
  <si>
    <t>DSP LE RAINCY</t>
  </si>
  <si>
    <t>C_064247</t>
  </si>
  <si>
    <t>ANAIS CREMONT</t>
  </si>
  <si>
    <t>06 64 83 54 47</t>
  </si>
  <si>
    <t>DSP</t>
  </si>
  <si>
    <t>CCAS DSP CHELLES</t>
  </si>
  <si>
    <t>C_062473</t>
  </si>
  <si>
    <t>ELODIE RONGIONE</t>
  </si>
  <si>
    <t>07 64 15 07 38</t>
  </si>
  <si>
    <t>SELF MUNICIPAL - DSP CHELLES</t>
  </si>
  <si>
    <t>C_046052</t>
  </si>
  <si>
    <t>CCAS CLICHY</t>
  </si>
  <si>
    <t>PAUL RAIMBAULT</t>
  </si>
  <si>
    <t>06 98 76 39 14</t>
  </si>
  <si>
    <t>FOYER RES GEORGES BRASSENS</t>
  </si>
  <si>
    <t>C_049067</t>
  </si>
  <si>
    <t>CLEMENTINE GONTIES</t>
  </si>
  <si>
    <t>07 64 85 80 90</t>
  </si>
  <si>
    <t>DSP EMERAINVILLE</t>
  </si>
  <si>
    <t>C_005423</t>
  </si>
  <si>
    <t>JEREMY HOUILLE</t>
  </si>
  <si>
    <t>07 63 49 44 19</t>
  </si>
  <si>
    <t>RL MONTEVRAIN</t>
  </si>
  <si>
    <t>C_062297</t>
  </si>
  <si>
    <t>RL ROISSY EN BRIE</t>
  </si>
  <si>
    <t>C_060768</t>
  </si>
  <si>
    <t>VILLE DE COUILLY PONT AUX DAMES</t>
  </si>
  <si>
    <t>C_049743</t>
  </si>
  <si>
    <t>VIRGINIE CHEVRE</t>
  </si>
  <si>
    <t>06 89 11 34 05</t>
  </si>
  <si>
    <t>DSP LOGNES</t>
  </si>
  <si>
    <t>C_046607</t>
  </si>
  <si>
    <t>CCAS NOISIEL</t>
  </si>
  <si>
    <t>C_063433</t>
  </si>
  <si>
    <t>FONTENAY EN PARISIS (on n'est plus en DSP)</t>
  </si>
  <si>
    <t>C_064242</t>
  </si>
  <si>
    <t>VILLE DE NOISIEL SCO CCAS</t>
  </si>
  <si>
    <t>C_063276</t>
  </si>
  <si>
    <t>DSP ENNERY</t>
  </si>
  <si>
    <t>C_064246</t>
  </si>
  <si>
    <t>VILLE DE DAMPMART</t>
  </si>
  <si>
    <t>C_048535</t>
  </si>
  <si>
    <t>LEA LEMORT</t>
  </si>
  <si>
    <t>06 61 06 27 28</t>
  </si>
  <si>
    <t>DSP VAIRES SUR MARNE</t>
  </si>
  <si>
    <t>C_001428</t>
  </si>
  <si>
    <t>DSP BUSSY</t>
  </si>
  <si>
    <t>C_008506</t>
  </si>
  <si>
    <t>STEPHANIE PERDIDO</t>
  </si>
  <si>
    <t>06 99 42 26 93</t>
  </si>
  <si>
    <t>DSP CHELLES</t>
  </si>
  <si>
    <t>C_004696</t>
  </si>
  <si>
    <t>MONTFERMEIL</t>
  </si>
  <si>
    <t>C_064318</t>
  </si>
  <si>
    <t>LAURYNDA CABRION</t>
  </si>
  <si>
    <t>06 65 17 15 90</t>
  </si>
  <si>
    <t>CLICHY SOUS BOIS CCAS</t>
  </si>
  <si>
    <t xml:space="preserve"> </t>
  </si>
  <si>
    <t>VILLEMOMBLE</t>
  </si>
  <si>
    <t>C_065623</t>
  </si>
  <si>
    <t>CC CORBEIL</t>
  </si>
  <si>
    <t>01 60 89 48 00</t>
  </si>
  <si>
    <t>Rue Jean Bouvet, 91100 CORBEIL</t>
  </si>
  <si>
    <t>HAROLD MAXIMO</t>
  </si>
  <si>
    <t>06 07 74 44 77</t>
  </si>
  <si>
    <t>MATHILDE FEVRE</t>
  </si>
  <si>
    <t>06 66 33 69 66</t>
  </si>
  <si>
    <t>SAMBATH ROS</t>
  </si>
  <si>
    <t>RL GRAND PARIS SUD</t>
  </si>
  <si>
    <t>C_061893</t>
  </si>
  <si>
    <t>SANDRA PICAUT</t>
  </si>
  <si>
    <t>NON</t>
  </si>
  <si>
    <t>JENNIFER BURDIN</t>
  </si>
  <si>
    <t>07 63 59 34 89</t>
  </si>
  <si>
    <t>DSP CORBEIL</t>
  </si>
  <si>
    <t>C_062965</t>
  </si>
  <si>
    <t>LUDOVIC SIRET</t>
  </si>
  <si>
    <t>06 99 67 01 79</t>
  </si>
  <si>
    <t>OUI</t>
  </si>
  <si>
    <t>RL VIRY CHATILLON</t>
  </si>
  <si>
    <t>C_062251</t>
  </si>
  <si>
    <t>ANNE VERGER</t>
  </si>
  <si>
    <t>06 98 13 88 97</t>
  </si>
  <si>
    <t>RL MELUN</t>
  </si>
  <si>
    <t>C_060952</t>
  </si>
  <si>
    <t>HASSIBA ABIDER</t>
  </si>
  <si>
    <t>07 64 38 39 99</t>
  </si>
  <si>
    <t>RESTAURANT INTER ADMIN CORBEIL</t>
  </si>
  <si>
    <t>C_063093</t>
  </si>
  <si>
    <t>C_046570</t>
  </si>
  <si>
    <t>LES FRERES CARMES</t>
  </si>
  <si>
    <t>C_064454</t>
  </si>
  <si>
    <t>EMILIE ROUSSEAU</t>
  </si>
  <si>
    <t>06 70 41 57 44</t>
  </si>
  <si>
    <t>CCAS DSP CORBEIL</t>
  </si>
  <si>
    <t>C_063182</t>
  </si>
  <si>
    <t>DSP VIGNEUX SUR SEINE</t>
  </si>
  <si>
    <t>C_063464</t>
  </si>
  <si>
    <t>ANTHONY DEGE</t>
  </si>
  <si>
    <t>07 61 36 31 06</t>
  </si>
  <si>
    <t>RPA GASTON GRINBAUM</t>
  </si>
  <si>
    <t>C_063463</t>
  </si>
  <si>
    <t>C_063900</t>
  </si>
  <si>
    <t>BRIGITTE REY</t>
  </si>
  <si>
    <t>06 72 97 99 77</t>
  </si>
  <si>
    <t>CCAS VULAINES SUR SEINE</t>
  </si>
  <si>
    <t>C_063430</t>
  </si>
  <si>
    <t>MP VULAINES SUR SEINE</t>
  </si>
  <si>
    <t>C_060956</t>
  </si>
  <si>
    <t>C_064994</t>
  </si>
  <si>
    <t>CC FRESNES</t>
  </si>
  <si>
    <t>12/14 avenue de Stalingrad, 94260 Fresnes</t>
  </si>
  <si>
    <t>CEDRIC COLONNEAU</t>
  </si>
  <si>
    <t>06 66 93 37 07</t>
  </si>
  <si>
    <t>THILELI SELMOUN (amont), CAROLE CHRISTOPHE (aval)</t>
  </si>
  <si>
    <t>UGO SCHONHOLZER</t>
  </si>
  <si>
    <t>07 60 47 85 54</t>
  </si>
  <si>
    <t>DSP CONSEIL DEPARTEMENTAL DU 92</t>
  </si>
  <si>
    <t>C_062775</t>
  </si>
  <si>
    <t>SANDRA REUS / SANDA MAZHOUD / LAETITIA PETITEAU</t>
  </si>
  <si>
    <t>06 79 75 13 75 / 07 63 44 16 74 / 06 66 50 68 98</t>
  </si>
  <si>
    <t>COLLEGE LES BRUYERES</t>
  </si>
  <si>
    <t>C_062776</t>
  </si>
  <si>
    <t>SANDA MAZHOUD</t>
  </si>
  <si>
    <t>07 63 44 16 74</t>
  </si>
  <si>
    <t>LAURENT SOENEN</t>
  </si>
  <si>
    <t>06 67 94 10 75</t>
  </si>
  <si>
    <t>COLLEGE LOUIS BLERIOT</t>
  </si>
  <si>
    <t>C_062777</t>
  </si>
  <si>
    <t>LAETITIA PETITEAU</t>
  </si>
  <si>
    <t>06 66 50 68 98</t>
  </si>
  <si>
    <t>COLLEGE ANNE FRANCK</t>
  </si>
  <si>
    <t>C_063507</t>
  </si>
  <si>
    <t>SANDRA REUS</t>
  </si>
  <si>
    <t>06 79 75 13 75</t>
  </si>
  <si>
    <t>COLLEGE EDOUARD MANET</t>
  </si>
  <si>
    <t>LYC MICHEL ANGE (CD 92)</t>
  </si>
  <si>
    <t>C_060517</t>
  </si>
  <si>
    <t>SANDRA REUS / LAETITIA PETITEAU / SANDA MAZHOUD</t>
  </si>
  <si>
    <t>COLLEGE FRANCOIS FURET</t>
  </si>
  <si>
    <t>C_062778</t>
  </si>
  <si>
    <t>COLLEGE GEORGES POMPIDOU</t>
  </si>
  <si>
    <t>C_062780</t>
  </si>
  <si>
    <t>COLLEGE LA FONTAINE</t>
  </si>
  <si>
    <t>C_062779</t>
  </si>
  <si>
    <t>COLLEGE EVARISTE GALOIS</t>
  </si>
  <si>
    <t>C_063505</t>
  </si>
  <si>
    <t>COLLEGE RENE DESCARTES</t>
  </si>
  <si>
    <t>C_063503</t>
  </si>
  <si>
    <t>PRISON DE FRESNES</t>
  </si>
  <si>
    <t>C_043538</t>
  </si>
  <si>
    <t>MICHELLE BANCHEREAU</t>
  </si>
  <si>
    <t>07 64 50 82 42</t>
  </si>
  <si>
    <t>CESSION CRECHES</t>
  </si>
  <si>
    <t>C_060912</t>
  </si>
  <si>
    <t>PLESSIS ROBINSON</t>
  </si>
  <si>
    <t>C_048893</t>
  </si>
  <si>
    <t>NICOLAS ULSAS</t>
  </si>
  <si>
    <t>06 69 74 42 15</t>
  </si>
  <si>
    <t>RL SEVRAN</t>
  </si>
  <si>
    <t>C_062570</t>
  </si>
  <si>
    <t>RABIHA BENDJOUDI</t>
  </si>
  <si>
    <t>07 61 60 85 52</t>
  </si>
  <si>
    <t>VILLE DE VERSAILLES</t>
  </si>
  <si>
    <t>C_043685</t>
  </si>
  <si>
    <t>CYRIL BELOT</t>
  </si>
  <si>
    <t>06 70 43 44 23</t>
  </si>
  <si>
    <t>RESTAURANT MUNICIPAL VERSAILLES</t>
  </si>
  <si>
    <t>C_063254</t>
  </si>
  <si>
    <t xml:space="preserve">VILLE DE  PLAISIR </t>
  </si>
  <si>
    <t>C_063485</t>
  </si>
  <si>
    <t>PASCAL DERISBOURG</t>
  </si>
  <si>
    <t>06 12 84 58 19</t>
  </si>
  <si>
    <t>DSP CHANTELOUP LES VIGNES</t>
  </si>
  <si>
    <t>C_063459</t>
  </si>
  <si>
    <t>BOUCHRA BOUIZY</t>
  </si>
  <si>
    <t>06 50 90 47 36</t>
  </si>
  <si>
    <t>CCAS PLESSIS ROBINSON</t>
  </si>
  <si>
    <t>C_062483</t>
  </si>
  <si>
    <t>RL CHAMPIGNY SUR MARNE</t>
  </si>
  <si>
    <t>C_063232</t>
  </si>
  <si>
    <t xml:space="preserve">DELPHINE BONAVITA </t>
  </si>
  <si>
    <t>RL COURBEVOIE</t>
  </si>
  <si>
    <t>C_063497</t>
  </si>
  <si>
    <t>ADEL SOUALMI BELKACEM</t>
  </si>
  <si>
    <t>06 64 98 21 37</t>
  </si>
  <si>
    <t>DSP MANTES LA JOLIE</t>
  </si>
  <si>
    <t>C_063461</t>
  </si>
  <si>
    <t>STEPHANIE DA COSTA</t>
  </si>
  <si>
    <t>06 81 82 47 65</t>
  </si>
  <si>
    <t>RL CHOISY LE ROI</t>
  </si>
  <si>
    <t>C_063380</t>
  </si>
  <si>
    <t>SARA LOURENCO GOMES</t>
  </si>
  <si>
    <t>ETAMPES</t>
  </si>
  <si>
    <t>ISABELLE TRICARD</t>
  </si>
  <si>
    <t>06 38 95 92 94</t>
  </si>
  <si>
    <t>C_063853</t>
  </si>
  <si>
    <t>MYRIAM SELEK</t>
  </si>
  <si>
    <t>06 59 58 18 05</t>
  </si>
  <si>
    <t>C_064988</t>
  </si>
  <si>
    <t>VALERIE NICOLAI</t>
  </si>
  <si>
    <t>06 63 75 45 51</t>
  </si>
  <si>
    <t>VILLENEUVE SAINT GEORGES</t>
  </si>
  <si>
    <t>C_065036</t>
  </si>
  <si>
    <t>EMILIE DRUET</t>
  </si>
  <si>
    <t>06 68 73 90 67</t>
  </si>
  <si>
    <t>CC NOISY</t>
  </si>
  <si>
    <t>01 55 85 86 90</t>
  </si>
  <si>
    <t>7 avenue des Graviers, 93160 Noisy le Grand</t>
  </si>
  <si>
    <t>THOMAS STEIN</t>
  </si>
  <si>
    <t>06 60 99 62 99</t>
  </si>
  <si>
    <t>MAGALIE LEGRAND</t>
  </si>
  <si>
    <t>07 60 22 29 18</t>
  </si>
  <si>
    <t>NICOLAS COHEN</t>
  </si>
  <si>
    <t>06 28 55 68 32</t>
  </si>
  <si>
    <t>DSP NOISY LE GRAND</t>
  </si>
  <si>
    <t>C_040239</t>
  </si>
  <si>
    <t>RL LES LILAS</t>
  </si>
  <si>
    <t>C_062331</t>
  </si>
  <si>
    <t>JOHANNA GILBERT</t>
  </si>
  <si>
    <t>07 63 58 47 94</t>
  </si>
  <si>
    <t>CTRE POUR PEINE AMENAGEES DE VILLEJUIF</t>
  </si>
  <si>
    <t>C_061818</t>
  </si>
  <si>
    <t>06 82 88 04 97</t>
  </si>
  <si>
    <t>CCAS NOISY LE GRAND</t>
  </si>
  <si>
    <t>C_061092</t>
  </si>
  <si>
    <t>ISSELMOU MOHAMED</t>
  </si>
  <si>
    <t>06 99 02 84 33</t>
  </si>
  <si>
    <t>CENTRE DE SEMI LIBERTE DE GAGNY</t>
  </si>
  <si>
    <t>C_062966</t>
  </si>
  <si>
    <t>CSL MELUN</t>
  </si>
  <si>
    <t>C_062767</t>
  </si>
  <si>
    <t>CSL CORBEIL</t>
  </si>
  <si>
    <t>C_062768</t>
  </si>
  <si>
    <t>CCAS DEUIL LA BARRE</t>
  </si>
  <si>
    <t>C_063423</t>
  </si>
  <si>
    <t>JOHANA GILBERT</t>
  </si>
  <si>
    <t>IME JEU DE PAUME TORCY</t>
  </si>
  <si>
    <t>C_042480</t>
  </si>
  <si>
    <t>DEUIL LA BARRE SCO</t>
  </si>
  <si>
    <t>C_064351</t>
  </si>
  <si>
    <t>RL CARRIERE SOUS POISSY</t>
  </si>
  <si>
    <t>C_064211</t>
  </si>
  <si>
    <t>cession interne RSP secteur GOUDOU</t>
  </si>
  <si>
    <t>CC ROSNY</t>
  </si>
  <si>
    <t>7 rue des Anciens Combattants d'Afrique du Nord, 93110 Rosny-sous-Bois</t>
  </si>
  <si>
    <t>MARIE LINE REUS</t>
  </si>
  <si>
    <t>06 69 09 55 11</t>
  </si>
  <si>
    <t>PRISCILLA MOLINIER</t>
  </si>
  <si>
    <t>06 98 04 21 01</t>
  </si>
  <si>
    <t>JEAN-CHARLES CONTOZ</t>
  </si>
  <si>
    <t>CCAS GOUSSAINVILLE</t>
  </si>
  <si>
    <t>C_064257</t>
  </si>
  <si>
    <t>STEPHANIE RYON</t>
  </si>
  <si>
    <t>06 60 38 35 97</t>
  </si>
  <si>
    <t>CCAS ROSNY</t>
  </si>
  <si>
    <t>C_064072</t>
  </si>
  <si>
    <t>CECLLE BENALLAL / CYNTHIA ADJE</t>
  </si>
  <si>
    <t>06 15 14 63 87 / 07 63 44 16 60</t>
  </si>
  <si>
    <t>DSP GOUSSAINVILLE</t>
  </si>
  <si>
    <t>C_064244</t>
  </si>
  <si>
    <t>RL ROSNY</t>
  </si>
  <si>
    <t>C_064094</t>
  </si>
  <si>
    <t>CLICHY SOUS BOIS SCO</t>
  </si>
  <si>
    <t>C_064319</t>
  </si>
  <si>
    <t>SAINT-MANDE</t>
  </si>
  <si>
    <t>C_064972</t>
  </si>
  <si>
    <t>Sonia BOUHOURD</t>
  </si>
  <si>
    <t>CC THIAIS</t>
  </si>
  <si>
    <t>01 43 90 14 60</t>
  </si>
  <si>
    <t>52/64 rue de la Saussaie, 94320 Thiais</t>
  </si>
  <si>
    <t>BENEDICTE FORT</t>
  </si>
  <si>
    <t>06 64 80 74 08</t>
  </si>
  <si>
    <t>MATHIEU ZUMBRUNNEN</t>
  </si>
  <si>
    <t>ALAIN WISSMANN</t>
  </si>
  <si>
    <t>MP GARCHES RPA LES TILLEULS</t>
  </si>
  <si>
    <t>C_060351</t>
  </si>
  <si>
    <t>JUDITH SAID LEROY (CEDRIC HARTZ)</t>
  </si>
  <si>
    <t>MP GARCHES REST COMMUNAL</t>
  </si>
  <si>
    <t>C_060348</t>
  </si>
  <si>
    <t>CCAS THIAIS</t>
  </si>
  <si>
    <t>C_061102</t>
  </si>
  <si>
    <t>DERYA AYDIN</t>
  </si>
  <si>
    <t>07 60 47 16 72</t>
  </si>
  <si>
    <t>RL GARCHES SCO</t>
  </si>
  <si>
    <t>C_063441</t>
  </si>
  <si>
    <t>DSP THIAIS</t>
  </si>
  <si>
    <t>C_045938</t>
  </si>
  <si>
    <t xml:space="preserve">DERYA AYDIN </t>
  </si>
  <si>
    <t>PERDU</t>
  </si>
  <si>
    <t>CESSION CC CORBEIL</t>
  </si>
  <si>
    <t>C_063512</t>
  </si>
  <si>
    <t>CESSION CC CHELLES</t>
  </si>
  <si>
    <t>C_063513</t>
  </si>
  <si>
    <t>CESSION CC FRESNES</t>
  </si>
  <si>
    <t>C_063511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</si>
</sst>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 ###\ ###\ #####"/>
    <numFmt numFmtId="165" formatCode="#,##0.0"/>
    <numFmt numFmtId="166" formatCode="0#&quot; &quot;##&quot; &quot;##&quot; &quot;##&quot; &quot;##"/>
    <numFmt numFmtId="167" formatCode="00000"/>
  </numFmts>
  <fonts count="92" x14ac:knownFonts="1">
    <font>
      <sz val="10"/>
      <color rgb="FF000000"/>
      <name val="Arial"/>
    </font>
    <font>
      <sz val="11"/>
      <color theme="1"/>
      <name val="Calibri"/>
      <family val="2"/>
      <scheme val="minor"/>
    </font>
    <font>
      <b/>
      <sz val="11"/>
      <color theme="1"/>
      <name val="Calibri"/>
      <family val="2"/>
      <scheme val="minor"/>
    </font>
    <font>
      <b/>
      <sz val="10"/>
      <name val="Poppins"/>
    </font>
    <font>
      <sz val="10"/>
      <name val="Poppins"/>
    </font>
    <font>
      <u/>
      <sz val="10"/>
      <color theme="10"/>
      <name val="Arial"/>
      <family val="2"/>
    </font>
    <font>
      <u/>
      <sz val="10"/>
      <name val="Poppins"/>
    </font>
    <font>
      <sz val="10"/>
      <name val="Arial"/>
      <family val="2"/>
    </font>
    <font>
      <sz val="10"/>
      <name val="Calibri"/>
      <family val="2"/>
      <scheme val="minor"/>
    </font>
    <font>
      <sz val="8"/>
      <name val="Calibri"/>
      <family val="2"/>
      <scheme val="minor"/>
    </font>
    <font>
      <u/>
      <sz val="11"/>
      <color theme="10"/>
      <name val="Calibri"/>
      <family val="2"/>
      <scheme val="minor"/>
    </font>
    <font>
      <sz val="10"/>
      <name val="Calibri"/>
      <family val="2"/>
    </font>
    <font>
      <sz val="10"/>
      <color rgb="FF000000"/>
      <name val="Calibri"/>
      <family val="2"/>
      <scheme val="minor"/>
    </font>
    <font>
      <b/>
      <sz val="10"/>
      <name val="Calibri"/>
      <family val="2"/>
      <scheme val="minor"/>
    </font>
    <font>
      <b/>
      <i/>
      <sz val="10"/>
      <name val="Calibri"/>
      <family val="2"/>
      <scheme val="minor"/>
    </font>
    <font>
      <sz val="9"/>
      <name val="Calibri"/>
      <family val="2"/>
      <scheme val="minor"/>
    </font>
    <font>
      <b/>
      <sz val="12"/>
      <color theme="0"/>
      <name val="Calibri"/>
      <family val="2"/>
      <scheme val="minor"/>
    </font>
    <font>
      <sz val="10"/>
      <color rgb="FFFF0000"/>
      <name val="Calibri"/>
      <family val="2"/>
    </font>
    <font>
      <sz val="11"/>
      <name val="Calibri"/>
      <family val="2"/>
      <scheme val="minor"/>
    </font>
    <font>
      <u/>
      <sz val="10"/>
      <name val="Calibri"/>
      <family val="2"/>
      <scheme val="minor"/>
    </font>
    <font>
      <b/>
      <sz val="9"/>
      <name val="Calibri"/>
      <family val="2"/>
      <scheme val="minor"/>
    </font>
    <font>
      <b/>
      <sz val="9"/>
      <color rgb="FFFF0000"/>
      <name val="Calibri"/>
      <family val="2"/>
      <scheme val="minor"/>
    </font>
    <font>
      <b/>
      <sz val="10"/>
      <color theme="8"/>
      <name val="Calibri"/>
      <family val="2"/>
      <scheme val="minor"/>
    </font>
    <font>
      <b/>
      <sz val="10"/>
      <color theme="9" tint="-0.249977111117893"/>
      <name val="Calibri"/>
      <family val="2"/>
      <scheme val="minor"/>
    </font>
    <font>
      <b/>
      <sz val="10"/>
      <color theme="9" tint="-0.499984740745262"/>
      <name val="Calibri"/>
      <family val="2"/>
      <scheme val="minor"/>
    </font>
    <font>
      <u/>
      <sz val="11"/>
      <name val="Calibri"/>
      <family val="2"/>
      <scheme val="minor"/>
    </font>
    <font>
      <i/>
      <sz val="10"/>
      <name val="Calibri"/>
      <family val="2"/>
      <scheme val="minor"/>
    </font>
    <font>
      <sz val="7"/>
      <name val="Calibri"/>
      <family val="2"/>
      <scheme val="minor"/>
    </font>
    <font>
      <sz val="11"/>
      <color indexed="8"/>
      <name val="Calibri"/>
      <family val="2"/>
      <scheme val="minor"/>
    </font>
    <font>
      <i/>
      <sz val="36"/>
      <color theme="0"/>
      <name val="Calibri"/>
      <family val="2"/>
    </font>
    <font>
      <sz val="36"/>
      <color theme="0"/>
      <name val="Calibri"/>
      <family val="2"/>
      <scheme val="minor"/>
    </font>
    <font>
      <b/>
      <i/>
      <sz val="72"/>
      <color theme="0"/>
      <name val="Calibri"/>
      <family val="2"/>
    </font>
    <font>
      <i/>
      <sz val="72"/>
      <color theme="0"/>
      <name val="Calibri"/>
      <family val="2"/>
    </font>
    <font>
      <b/>
      <i/>
      <vertAlign val="superscript"/>
      <sz val="72"/>
      <color theme="0"/>
      <name val="Calibri"/>
      <family val="2"/>
    </font>
    <font>
      <sz val="36"/>
      <color indexed="8"/>
      <name val="Calibri"/>
      <family val="2"/>
      <scheme val="minor"/>
    </font>
    <font>
      <sz val="36"/>
      <color theme="1"/>
      <name val="Calibri"/>
      <family val="2"/>
      <scheme val="minor"/>
    </font>
    <font>
      <b/>
      <sz val="36"/>
      <name val="Calibri"/>
      <family val="2"/>
    </font>
    <font>
      <sz val="36"/>
      <color rgb="FF000000"/>
      <name val="Calibri"/>
      <family val="2"/>
    </font>
    <font>
      <sz val="72"/>
      <color indexed="8"/>
      <name val="Calibri"/>
      <family val="2"/>
      <scheme val="minor"/>
    </font>
    <font>
      <b/>
      <sz val="36"/>
      <color indexed="8"/>
      <name val="Calibri"/>
      <family val="2"/>
      <scheme val="minor"/>
    </font>
    <font>
      <sz val="72"/>
      <name val="Calibri"/>
      <family val="2"/>
      <scheme val="minor"/>
    </font>
    <font>
      <sz val="72"/>
      <color rgb="FF000000"/>
      <name val="Calibri"/>
      <family val="2"/>
    </font>
    <font>
      <sz val="72"/>
      <color rgb="FF0070C0"/>
      <name val="Calibri"/>
      <family val="2"/>
      <scheme val="minor"/>
    </font>
    <font>
      <u/>
      <sz val="72"/>
      <color rgb="FF0070C0"/>
      <name val="Calibri"/>
      <family val="2"/>
      <scheme val="minor"/>
    </font>
    <font>
      <u/>
      <sz val="72"/>
      <color theme="10"/>
      <name val="Calibri"/>
      <family val="2"/>
      <scheme val="minor"/>
    </font>
    <font>
      <u/>
      <sz val="48"/>
      <color theme="10"/>
      <name val="Calibri"/>
      <family val="2"/>
      <scheme val="minor"/>
    </font>
    <font>
      <sz val="36"/>
      <color rgb="FF3B3838"/>
      <name val="Calibri"/>
      <family val="2"/>
      <scheme val="minor"/>
    </font>
    <font>
      <u/>
      <sz val="36"/>
      <color theme="10"/>
      <name val="Calibri"/>
      <family val="2"/>
      <scheme val="minor"/>
    </font>
    <font>
      <sz val="36"/>
      <name val="Calibri"/>
      <family val="2"/>
      <scheme val="minor"/>
    </font>
    <font>
      <b/>
      <sz val="36"/>
      <color rgb="FF000000"/>
      <name val="Calibri"/>
      <family val="2"/>
    </font>
    <font>
      <sz val="36"/>
      <color rgb="FF000000"/>
      <name val="Calibri"/>
      <family val="2"/>
      <scheme val="minor"/>
    </font>
    <font>
      <sz val="36"/>
      <color rgb="FFFF0000"/>
      <name val="Calibri"/>
      <family val="2"/>
    </font>
    <font>
      <sz val="36"/>
      <color theme="1"/>
      <name val="Calibri"/>
      <family val="2"/>
    </font>
    <font>
      <u/>
      <sz val="72"/>
      <name val="Calibri"/>
      <family val="2"/>
      <scheme val="minor"/>
    </font>
    <font>
      <b/>
      <sz val="36"/>
      <name val="Calibri"/>
      <family val="2"/>
      <scheme val="minor"/>
    </font>
    <font>
      <b/>
      <sz val="14"/>
      <color theme="1"/>
      <name val="Calibri"/>
      <family val="2"/>
      <scheme val="minor"/>
    </font>
    <font>
      <b/>
      <sz val="18"/>
      <color theme="1"/>
      <name val="Calibri"/>
      <family val="2"/>
      <scheme val="minor"/>
    </font>
    <font>
      <sz val="9"/>
      <color theme="1"/>
      <name val="Calibri"/>
      <family val="2"/>
      <scheme val="minor"/>
    </font>
    <font>
      <sz val="10"/>
      <name val="MS Sans Serif"/>
      <family val="2"/>
    </font>
    <font>
      <sz val="9"/>
      <name val="Arial"/>
      <family val="2"/>
    </font>
    <font>
      <sz val="7"/>
      <name val="Arial"/>
      <family val="2"/>
    </font>
    <font>
      <sz val="9"/>
      <name val="Aptos Narrow"/>
      <family val="2"/>
    </font>
    <font>
      <b/>
      <sz val="16"/>
      <color theme="1"/>
      <name val="Calibri"/>
      <family val="2"/>
      <scheme val="minor"/>
    </font>
    <font>
      <b/>
      <sz val="9"/>
      <color theme="1"/>
      <name val="Calibri"/>
      <family val="2"/>
      <scheme val="minor"/>
    </font>
    <font>
      <i/>
      <sz val="11"/>
      <color theme="1"/>
      <name val="Calibri"/>
      <family val="2"/>
      <scheme val="minor"/>
    </font>
    <font>
      <sz val="9"/>
      <color indexed="8"/>
      <name val="Calibri"/>
      <family val="2"/>
      <scheme val="minor"/>
    </font>
    <font>
      <u/>
      <sz val="9"/>
      <color theme="10"/>
      <name val="Calibri"/>
      <family val="2"/>
      <scheme val="minor"/>
    </font>
    <font>
      <sz val="9"/>
      <color rgb="FF333333"/>
      <name val="Calibri"/>
      <family val="2"/>
      <scheme val="minor"/>
    </font>
    <font>
      <u/>
      <sz val="10"/>
      <color theme="10"/>
      <name val="Calibri"/>
      <family val="2"/>
      <scheme val="minor"/>
    </font>
    <font>
      <sz val="8"/>
      <name val="Calibri"/>
      <family val="2"/>
    </font>
    <font>
      <u/>
      <sz val="9"/>
      <name val="Calibri"/>
      <family val="2"/>
      <scheme val="minor"/>
    </font>
    <font>
      <sz val="9"/>
      <color rgb="FF000000"/>
      <name val="Calibri"/>
      <family val="2"/>
      <scheme val="minor"/>
    </font>
    <font>
      <sz val="8"/>
      <color theme="1"/>
      <name val="Calibri Light"/>
      <family val="2"/>
      <scheme val="major"/>
    </font>
    <font>
      <b/>
      <sz val="8"/>
      <color theme="0" tint="-0.499984740745262"/>
      <name val="Calibri Light"/>
      <family val="2"/>
      <scheme val="major"/>
    </font>
    <font>
      <sz val="11"/>
      <color theme="1"/>
      <name val="Calibri Light"/>
      <family val="2"/>
      <scheme val="major"/>
    </font>
    <font>
      <b/>
      <sz val="11"/>
      <color theme="1"/>
      <name val="Calibri Light"/>
      <family val="2"/>
      <scheme val="major"/>
    </font>
    <font>
      <b/>
      <sz val="8"/>
      <color theme="1"/>
      <name val="Calibri Light"/>
      <family val="2"/>
      <scheme val="major"/>
    </font>
    <font>
      <i/>
      <sz val="11"/>
      <color theme="1"/>
      <name val="Calibri Light"/>
      <family val="2"/>
      <scheme val="major"/>
    </font>
    <font>
      <sz val="9"/>
      <color theme="1"/>
      <name val="Calibri Light"/>
      <family val="2"/>
      <scheme val="major"/>
    </font>
    <font>
      <b/>
      <sz val="11"/>
      <color rgb="FF333333"/>
      <name val="Calibri Light"/>
      <family val="2"/>
      <scheme val="major"/>
    </font>
    <font>
      <sz val="11"/>
      <color rgb="FF333333"/>
      <name val="Calibri Light"/>
      <family val="2"/>
      <scheme val="major"/>
    </font>
    <font>
      <sz val="11"/>
      <color rgb="FF000000"/>
      <name val="Calibri Light"/>
      <family val="2"/>
      <scheme val="major"/>
    </font>
    <font>
      <sz val="8"/>
      <color rgb="FF333333"/>
      <name val="Calibri Light"/>
      <family val="2"/>
      <scheme val="major"/>
    </font>
    <font>
      <sz val="9"/>
      <name val="Calibri Light"/>
      <family val="2"/>
      <scheme val="major"/>
    </font>
    <font>
      <sz val="11"/>
      <color rgb="FF00B050"/>
      <name val="Calibri"/>
      <family val="2"/>
      <scheme val="minor"/>
    </font>
    <font>
      <sz val="11"/>
      <name val="Calibri Light"/>
      <family val="2"/>
      <scheme val="major"/>
    </font>
    <font>
      <sz val="7"/>
      <color theme="1"/>
      <name val="Calibri"/>
      <family val="2"/>
      <scheme val="minor"/>
    </font>
    <font>
      <sz val="10"/>
      <color theme="1"/>
      <name val="Calibri Light"/>
      <family val="2"/>
      <scheme val="major"/>
    </font>
    <font>
      <sz val="9"/>
      <name val="Calibri"/>
      <family val="2"/>
    </font>
    <font>
      <sz val="9"/>
      <color rgb="FF000000"/>
      <name val="Calibri"/>
      <family val="2"/>
    </font>
    <font>
      <sz val="9"/>
      <color theme="1"/>
      <name val="Calibri"/>
      <family val="2"/>
    </font>
    <font>
      <sz val="9"/>
      <color rgb="FFFF0000"/>
      <name val="Calibri"/>
      <family val="2"/>
    </font>
  </fonts>
  <fills count="34">
    <fill>
      <patternFill patternType="none"/>
    </fill>
    <fill>
      <patternFill patternType="gray125"/>
    </fill>
    <fill>
      <patternFill patternType="solid">
        <fgColor theme="7" tint="0.79998168889431442"/>
        <bgColor indexed="64"/>
      </patternFill>
    </fill>
    <fill>
      <patternFill patternType="solid">
        <fgColor rgb="FFFFC00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8"/>
        <bgColor indexed="64"/>
      </patternFill>
    </fill>
    <fill>
      <patternFill patternType="solid">
        <fgColor theme="8" tint="-0.24994659260841701"/>
        <bgColor indexed="64"/>
      </patternFill>
    </fill>
    <fill>
      <patternFill patternType="solid">
        <fgColor theme="5" tint="0.59999389629810485"/>
        <bgColor indexed="64"/>
      </patternFill>
    </fill>
    <fill>
      <patternFill patternType="solid">
        <fgColor theme="2"/>
        <bgColor indexed="64"/>
      </patternFill>
    </fill>
    <fill>
      <patternFill patternType="solid">
        <fgColor rgb="FF6DC0FF"/>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rgb="FFFFFFFF"/>
      </patternFill>
    </fill>
    <fill>
      <patternFill patternType="solid">
        <fgColor rgb="FFD4BBD7"/>
        <bgColor indexed="64"/>
      </patternFill>
    </fill>
    <fill>
      <patternFill patternType="solid">
        <fgColor rgb="FFF9F9F7"/>
      </patternFill>
    </fill>
    <fill>
      <patternFill patternType="solid">
        <fgColor theme="8" tint="0.39997558519241921"/>
        <bgColor indexed="64"/>
      </patternFill>
    </fill>
    <fill>
      <patternFill patternType="solid">
        <fgColor theme="7" tint="0.59999389629810485"/>
        <bgColor indexed="64"/>
      </patternFill>
    </fill>
    <fill>
      <patternFill patternType="solid">
        <fgColor rgb="FFFFFF00"/>
        <bgColor indexed="64"/>
      </patternFill>
    </fill>
    <fill>
      <patternFill patternType="solid">
        <fgColor rgb="FFEDC9E8"/>
        <bgColor indexed="64"/>
      </patternFill>
    </fill>
    <fill>
      <patternFill patternType="solid">
        <fgColor theme="0" tint="-4.9989318521683403E-2"/>
        <bgColor indexed="64"/>
      </patternFill>
    </fill>
    <fill>
      <patternFill patternType="solid">
        <fgColor rgb="FFFFFFFF"/>
        <bgColor indexed="64"/>
      </patternFill>
    </fill>
    <fill>
      <patternFill patternType="solid">
        <fgColor rgb="FFFFFFFF"/>
        <bgColor rgb="FFFFFFFF"/>
      </patternFill>
    </fill>
    <fill>
      <patternFill patternType="solid">
        <fgColor rgb="FFFFFF00"/>
        <bgColor rgb="FFFFFFFF"/>
      </patternFill>
    </fill>
    <fill>
      <patternFill patternType="solid">
        <fgColor theme="0"/>
        <bgColor rgb="FFFFFFFF"/>
      </patternFill>
    </fill>
    <fill>
      <patternFill patternType="solid">
        <fgColor theme="0" tint="-0.249977111117893"/>
        <bgColor indexed="64"/>
      </patternFill>
    </fill>
    <fill>
      <patternFill patternType="solid">
        <fgColor theme="2" tint="-9.9978637043366805E-2"/>
        <bgColor indexed="64"/>
      </patternFill>
    </fill>
    <fill>
      <patternFill patternType="solid">
        <fgColor rgb="FFFFF2CC"/>
        <bgColor indexed="64"/>
      </patternFill>
    </fill>
    <fill>
      <patternFill patternType="solid">
        <fgColor theme="7" tint="0.39997558519241921"/>
        <bgColor indexed="64"/>
      </patternFill>
    </fill>
    <fill>
      <patternFill patternType="solid">
        <fgColor theme="4" tint="0.79998168889431442"/>
        <bgColor indexed="64"/>
      </patternFill>
    </fill>
  </fills>
  <borders count="123">
    <border>
      <left/>
      <right/>
      <top/>
      <bottom/>
      <diagonal/>
    </border>
    <border>
      <left style="hair">
        <color auto="1"/>
      </left>
      <right style="hair">
        <color auto="1"/>
      </right>
      <top style="hair">
        <color auto="1"/>
      </top>
      <bottom style="hair">
        <color auto="1"/>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bottom style="dotted">
        <color indexed="64"/>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style="medium">
        <color indexed="64"/>
      </left>
      <right style="thin">
        <color indexed="64"/>
      </right>
      <top/>
      <bottom/>
      <diagonal/>
    </border>
    <border>
      <left/>
      <right style="medium">
        <color indexed="64"/>
      </right>
      <top/>
      <bottom/>
      <diagonal/>
    </border>
    <border>
      <left/>
      <right style="medium">
        <color indexed="64"/>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dotted">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dotted">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ck">
        <color indexed="64"/>
      </top>
      <bottom style="medium">
        <color indexed="64"/>
      </bottom>
      <diagonal/>
    </border>
    <border>
      <left/>
      <right style="medium">
        <color indexed="64"/>
      </right>
      <top/>
      <bottom style="thick">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ck">
        <color indexed="64"/>
      </top>
      <bottom style="thick">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ck">
        <color indexed="64"/>
      </bottom>
      <diagonal/>
    </border>
    <border>
      <left style="thin">
        <color indexed="64"/>
      </left>
      <right/>
      <top style="thin">
        <color indexed="64"/>
      </top>
      <bottom style="medium">
        <color indexed="64"/>
      </bottom>
      <diagonal/>
    </border>
    <border>
      <left/>
      <right style="thin">
        <color indexed="64"/>
      </right>
      <top style="thick">
        <color indexed="64"/>
      </top>
      <bottom/>
      <diagonal/>
    </border>
    <border>
      <left style="thin">
        <color indexed="64"/>
      </left>
      <right/>
      <top style="thin">
        <color indexed="64"/>
      </top>
      <bottom style="thin">
        <color indexed="64"/>
      </bottom>
      <diagonal/>
    </border>
    <border>
      <left/>
      <right style="thin">
        <color indexed="64"/>
      </right>
      <top style="thick">
        <color indexed="64"/>
      </top>
      <bottom style="thick">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style="thin">
        <color indexed="64"/>
      </right>
      <top/>
      <bottom style="thick">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style="thick">
        <color indexed="64"/>
      </bottom>
      <diagonal/>
    </border>
    <border>
      <left style="thin">
        <color indexed="64"/>
      </left>
      <right style="thin">
        <color indexed="64"/>
      </right>
      <top/>
      <bottom style="thick">
        <color indexed="64"/>
      </bottom>
      <diagonal/>
    </border>
    <border>
      <left style="thin">
        <color indexed="64"/>
      </left>
      <right/>
      <top/>
      <bottom style="thick">
        <color indexed="64"/>
      </bottom>
      <diagonal/>
    </border>
    <border>
      <left style="medium">
        <color indexed="64"/>
      </left>
      <right style="thin">
        <color indexed="64"/>
      </right>
      <top/>
      <bottom style="thick">
        <color indexed="64"/>
      </bottom>
      <diagonal/>
    </border>
    <border>
      <left style="medium">
        <color indexed="64"/>
      </left>
      <right style="medium">
        <color indexed="64"/>
      </right>
      <top/>
      <bottom style="thick">
        <color indexed="64"/>
      </bottom>
      <diagonal/>
    </border>
    <border>
      <left style="thin">
        <color indexed="64"/>
      </left>
      <right/>
      <top style="medium">
        <color indexed="64"/>
      </top>
      <bottom/>
      <diagonal/>
    </border>
    <border>
      <left style="medium">
        <color indexed="64"/>
      </left>
      <right/>
      <top/>
      <bottom style="medium">
        <color indexed="64"/>
      </bottom>
      <diagonal/>
    </border>
    <border>
      <left/>
      <right style="medium">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bottom style="thin">
        <color indexed="64"/>
      </bottom>
      <diagonal/>
    </border>
    <border>
      <left style="thin">
        <color indexed="64"/>
      </left>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top style="thin">
        <color indexed="64"/>
      </top>
      <bottom/>
      <diagonal/>
    </border>
    <border>
      <left/>
      <right style="medium">
        <color indexed="64"/>
      </right>
      <top style="dotted">
        <color indexed="64"/>
      </top>
      <bottom style="dotted">
        <color indexed="64"/>
      </bottom>
      <diagonal/>
    </border>
    <border>
      <left style="medium">
        <color indexed="64"/>
      </left>
      <right/>
      <top style="thin">
        <color indexed="64"/>
      </top>
      <bottom style="thin">
        <color indexed="64"/>
      </bottom>
      <diagonal/>
    </border>
    <border>
      <left style="thin">
        <color indexed="64"/>
      </left>
      <right style="thin">
        <color indexed="64"/>
      </right>
      <top style="thick">
        <color indexed="64"/>
      </top>
      <bottom/>
      <diagonal/>
    </border>
    <border>
      <left style="medium">
        <color indexed="64"/>
      </left>
      <right/>
      <top/>
      <bottom style="thin">
        <color indexed="64"/>
      </bottom>
      <diagonal/>
    </border>
    <border>
      <left style="medium">
        <color indexed="64"/>
      </left>
      <right style="medium">
        <color indexed="64"/>
      </right>
      <top style="thick">
        <color indexed="64"/>
      </top>
      <bottom/>
      <diagonal/>
    </border>
    <border>
      <left style="thin">
        <color indexed="64"/>
      </left>
      <right style="thin">
        <color indexed="64"/>
      </right>
      <top style="thin">
        <color indexed="64"/>
      </top>
      <bottom style="thick">
        <color indexed="64"/>
      </bottom>
      <diagonal/>
    </border>
    <border>
      <left style="medium">
        <color indexed="64"/>
      </left>
      <right style="thin">
        <color indexed="64"/>
      </right>
      <top style="thin">
        <color indexed="64"/>
      </top>
      <bottom style="thick">
        <color indexed="64"/>
      </bottom>
      <diagonal/>
    </border>
    <border>
      <left style="medium">
        <color indexed="64"/>
      </left>
      <right/>
      <top/>
      <bottom style="thick">
        <color indexed="64"/>
      </bottom>
      <diagonal/>
    </border>
    <border>
      <left style="medium">
        <color indexed="64"/>
      </left>
      <right/>
      <top style="medium">
        <color indexed="64"/>
      </top>
      <bottom style="thin">
        <color indexed="64"/>
      </bottom>
      <diagonal/>
    </border>
    <border>
      <left/>
      <right style="medium">
        <color indexed="64"/>
      </right>
      <top style="dotted">
        <color indexed="64"/>
      </top>
      <bottom style="medium">
        <color indexed="64"/>
      </bottom>
      <diagonal/>
    </border>
    <border>
      <left/>
      <right style="medium">
        <color indexed="64"/>
      </right>
      <top style="dotted">
        <color indexed="64"/>
      </top>
      <bottom/>
      <diagonal/>
    </border>
    <border>
      <left style="thin">
        <color indexed="64"/>
      </left>
      <right style="thin">
        <color indexed="64"/>
      </right>
      <top style="dotted">
        <color indexed="64"/>
      </top>
      <bottom style="thick">
        <color indexed="64"/>
      </bottom>
      <diagonal/>
    </border>
    <border>
      <left style="medium">
        <color indexed="64"/>
      </left>
      <right/>
      <top style="thin">
        <color indexed="64"/>
      </top>
      <bottom style="thick">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thin">
        <color rgb="FF000000"/>
      </right>
      <top style="medium">
        <color indexed="64"/>
      </top>
      <bottom style="dotted">
        <color indexed="64"/>
      </bottom>
      <diagonal/>
    </border>
    <border>
      <left style="thin">
        <color indexed="64"/>
      </left>
      <right style="thin">
        <color rgb="FF000000"/>
      </right>
      <top style="dotted">
        <color indexed="64"/>
      </top>
      <bottom style="medium">
        <color indexed="64"/>
      </bottom>
      <diagonal/>
    </border>
    <border>
      <left style="thin">
        <color rgb="FF000000"/>
      </left>
      <right style="medium">
        <color indexed="64"/>
      </right>
      <top style="dotted">
        <color indexed="64"/>
      </top>
      <bottom style="dotted">
        <color indexed="64"/>
      </bottom>
      <diagonal/>
    </border>
    <border>
      <left style="thin">
        <color indexed="64"/>
      </left>
      <right style="thin">
        <color rgb="FF000000"/>
      </right>
      <top/>
      <bottom/>
      <diagonal/>
    </border>
    <border>
      <left style="thin">
        <color rgb="FF000000"/>
      </left>
      <right style="medium">
        <color indexed="64"/>
      </right>
      <top/>
      <bottom style="dotted">
        <color indexed="64"/>
      </bottom>
      <diagonal/>
    </border>
    <border>
      <left style="thin">
        <color indexed="64"/>
      </left>
      <right style="thin">
        <color rgb="FF000000"/>
      </right>
      <top/>
      <bottom style="dotted">
        <color indexed="64"/>
      </bottom>
      <diagonal/>
    </border>
    <border>
      <left style="thin">
        <color rgb="FF000000"/>
      </left>
      <right style="medium">
        <color indexed="64"/>
      </right>
      <top/>
      <bottom/>
      <diagonal/>
    </border>
    <border>
      <left/>
      <right style="thin">
        <color indexed="64"/>
      </right>
      <top style="dotted">
        <color indexed="64"/>
      </top>
      <bottom style="dotted">
        <color indexed="64"/>
      </bottom>
      <diagonal/>
    </border>
    <border>
      <left style="thin">
        <color rgb="FF000000"/>
      </left>
      <right style="medium">
        <color indexed="64"/>
      </right>
      <top style="medium">
        <color indexed="64"/>
      </top>
      <bottom/>
      <diagonal/>
    </border>
    <border>
      <left style="thin">
        <color indexed="64"/>
      </left>
      <right style="thin">
        <color rgb="FF000000"/>
      </right>
      <top style="medium">
        <color indexed="64"/>
      </top>
      <bottom/>
      <diagonal/>
    </border>
    <border>
      <left/>
      <right style="medium">
        <color indexed="64"/>
      </right>
      <top style="thick">
        <color indexed="64"/>
      </top>
      <bottom style="thick">
        <color indexed="64"/>
      </bottom>
      <diagonal/>
    </border>
    <border>
      <left style="thin">
        <color indexed="64"/>
      </left>
      <right style="thin">
        <color rgb="FF000000"/>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right/>
      <top/>
      <bottom style="thick">
        <color indexed="64"/>
      </bottom>
      <diagonal/>
    </border>
    <border>
      <left/>
      <right/>
      <top style="thin">
        <color auto="1"/>
      </top>
      <bottom style="thin">
        <color auto="1"/>
      </bottom>
      <diagonal/>
    </border>
    <border>
      <left/>
      <right/>
      <top/>
      <bottom style="thin">
        <color auto="1"/>
      </bottom>
      <diagonal/>
    </border>
    <border>
      <left/>
      <right/>
      <top style="thin">
        <color auto="1"/>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n">
        <color indexed="64"/>
      </top>
      <bottom style="thick">
        <color rgb="FFFF0000"/>
      </bottom>
      <diagonal/>
    </border>
    <border>
      <left/>
      <right/>
      <top/>
      <bottom style="medium">
        <color indexed="64"/>
      </bottom>
      <diagonal/>
    </border>
    <border>
      <left style="thin">
        <color rgb="FFD5D3D1"/>
      </left>
      <right style="thin">
        <color rgb="FFD5D3D1"/>
      </right>
      <top style="thin">
        <color rgb="FFD5D3D1"/>
      </top>
      <bottom style="thin">
        <color rgb="FFD5D3D1"/>
      </bottom>
      <diagonal/>
    </border>
    <border>
      <left/>
      <right style="thin">
        <color indexed="64"/>
      </right>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s>
  <cellStyleXfs count="10">
    <xf numFmtId="0" fontId="0" fillId="0" borderId="0"/>
    <xf numFmtId="0" fontId="5" fillId="0" borderId="0" applyNumberFormat="0" applyFill="0" applyBorder="0" applyAlignment="0" applyProtection="0"/>
    <xf numFmtId="0" fontId="7" fillId="0" borderId="0"/>
    <xf numFmtId="0" fontId="10" fillId="0" borderId="0" applyNumberFormat="0" applyFill="0" applyBorder="0" applyAlignment="0" applyProtection="0"/>
    <xf numFmtId="0" fontId="1" fillId="0" borderId="0"/>
    <xf numFmtId="0" fontId="10" fillId="0" borderId="0" applyNumberFormat="0" applyFill="0" applyBorder="0" applyAlignment="0" applyProtection="0"/>
    <xf numFmtId="0" fontId="28" fillId="0" borderId="0"/>
    <xf numFmtId="0" fontId="28" fillId="0" borderId="0"/>
    <xf numFmtId="0" fontId="58" fillId="0" borderId="0"/>
    <xf numFmtId="0" fontId="7" fillId="0" borderId="0"/>
  </cellStyleXfs>
  <cellXfs count="873">
    <xf numFmtId="0" fontId="0" fillId="0" borderId="0" xfId="0"/>
    <xf numFmtId="0" fontId="3" fillId="0" borderId="1" xfId="0" applyFont="1" applyBorder="1" applyAlignment="1">
      <alignment horizontal="center"/>
    </xf>
    <xf numFmtId="49" fontId="3" fillId="0" borderId="1" xfId="0" applyNumberFormat="1" applyFont="1" applyBorder="1" applyAlignment="1">
      <alignment horizontal="center"/>
    </xf>
    <xf numFmtId="0" fontId="4" fillId="0" borderId="0" xfId="0" applyFont="1" applyAlignment="1">
      <alignment horizontal="center"/>
    </xf>
    <xf numFmtId="0" fontId="4" fillId="0" borderId="1" xfId="0" applyFont="1" applyBorder="1" applyAlignment="1">
      <alignment horizontal="center"/>
    </xf>
    <xf numFmtId="0" fontId="4" fillId="2" borderId="1" xfId="0" applyFont="1" applyFill="1" applyBorder="1" applyAlignment="1">
      <alignment horizontal="center"/>
    </xf>
    <xf numFmtId="49" fontId="4" fillId="2" borderId="1" xfId="0" applyNumberFormat="1" applyFont="1" applyFill="1" applyBorder="1" applyAlignment="1">
      <alignment horizontal="center"/>
    </xf>
    <xf numFmtId="0" fontId="4" fillId="2" borderId="1" xfId="0" applyFont="1" applyFill="1" applyBorder="1"/>
    <xf numFmtId="0" fontId="6" fillId="2" borderId="1" xfId="1" applyFont="1" applyFill="1" applyBorder="1"/>
    <xf numFmtId="0" fontId="4" fillId="3" borderId="1" xfId="0" applyFont="1" applyFill="1" applyBorder="1" applyAlignment="1">
      <alignment horizontal="center"/>
    </xf>
    <xf numFmtId="0" fontId="4" fillId="4" borderId="1" xfId="0" applyFont="1" applyFill="1" applyBorder="1" applyAlignment="1">
      <alignment horizontal="center"/>
    </xf>
    <xf numFmtId="49" fontId="4" fillId="4" borderId="1" xfId="0" applyNumberFormat="1" applyFont="1" applyFill="1" applyBorder="1" applyAlignment="1">
      <alignment horizontal="center"/>
    </xf>
    <xf numFmtId="0" fontId="4" fillId="4" borderId="1" xfId="0" applyFont="1" applyFill="1" applyBorder="1"/>
    <xf numFmtId="0" fontId="6" fillId="4" borderId="1" xfId="1" applyFont="1" applyFill="1" applyBorder="1"/>
    <xf numFmtId="0" fontId="4" fillId="4" borderId="1" xfId="0" applyFont="1" applyFill="1" applyBorder="1" applyAlignment="1">
      <alignment vertical="center" wrapText="1"/>
    </xf>
    <xf numFmtId="0" fontId="4" fillId="4" borderId="1" xfId="0" applyFont="1" applyFill="1" applyBorder="1" applyAlignment="1">
      <alignment horizontal="center" wrapText="1"/>
    </xf>
    <xf numFmtId="0" fontId="4" fillId="0" borderId="1" xfId="0" applyFont="1" applyBorder="1" applyAlignment="1">
      <alignment horizontal="center" vertical="center"/>
    </xf>
    <xf numFmtId="0" fontId="4" fillId="4" borderId="1" xfId="0" applyFont="1" applyFill="1" applyBorder="1" applyAlignment="1">
      <alignment horizontal="center" vertical="center"/>
    </xf>
    <xf numFmtId="49" fontId="4" fillId="4" borderId="1" xfId="0" applyNumberFormat="1" applyFont="1" applyFill="1" applyBorder="1" applyAlignment="1">
      <alignment horizontal="center" vertical="center"/>
    </xf>
    <xf numFmtId="0" fontId="4" fillId="4" borderId="1" xfId="0" applyFont="1" applyFill="1" applyBorder="1" applyAlignment="1">
      <alignment vertical="center"/>
    </xf>
    <xf numFmtId="0" fontId="6" fillId="4" borderId="1" xfId="1" applyFont="1" applyFill="1" applyBorder="1" applyAlignment="1">
      <alignment vertical="center"/>
    </xf>
    <xf numFmtId="0" fontId="4" fillId="5" borderId="1" xfId="0" applyFont="1" applyFill="1" applyBorder="1" applyAlignment="1">
      <alignment horizontal="center"/>
    </xf>
    <xf numFmtId="49" fontId="4" fillId="5" borderId="1" xfId="0" applyNumberFormat="1" applyFont="1" applyFill="1" applyBorder="1" applyAlignment="1">
      <alignment horizontal="center"/>
    </xf>
    <xf numFmtId="0" fontId="4" fillId="5" borderId="1" xfId="0" applyFont="1" applyFill="1" applyBorder="1"/>
    <xf numFmtId="0" fontId="6" fillId="5" borderId="1" xfId="1" applyFont="1" applyFill="1" applyBorder="1"/>
    <xf numFmtId="0" fontId="4" fillId="6" borderId="1" xfId="0" applyFont="1" applyFill="1" applyBorder="1" applyAlignment="1">
      <alignment horizontal="center"/>
    </xf>
    <xf numFmtId="49" fontId="4" fillId="6" borderId="1" xfId="0" applyNumberFormat="1" applyFont="1" applyFill="1" applyBorder="1" applyAlignment="1">
      <alignment horizontal="center"/>
    </xf>
    <xf numFmtId="0" fontId="4" fillId="6" borderId="1" xfId="0" applyFont="1" applyFill="1" applyBorder="1"/>
    <xf numFmtId="0" fontId="6" fillId="6" borderId="1" xfId="1" applyFont="1" applyFill="1" applyBorder="1"/>
    <xf numFmtId="0" fontId="8" fillId="0" borderId="0" xfId="2" applyFont="1"/>
    <xf numFmtId="0" fontId="8" fillId="0" borderId="0" xfId="2" applyFont="1" applyAlignment="1">
      <alignment horizontal="center" vertical="center"/>
    </xf>
    <xf numFmtId="3" fontId="8" fillId="0" borderId="0" xfId="2" applyNumberFormat="1" applyFont="1" applyAlignment="1">
      <alignment horizontal="center" vertical="center"/>
    </xf>
    <xf numFmtId="49" fontId="8" fillId="0" borderId="0" xfId="2" applyNumberFormat="1" applyFont="1" applyAlignment="1">
      <alignment horizontal="center" vertical="center"/>
    </xf>
    <xf numFmtId="14" fontId="9" fillId="0" borderId="0" xfId="2" applyNumberFormat="1" applyFont="1" applyAlignment="1">
      <alignment horizontal="center" vertical="center"/>
    </xf>
    <xf numFmtId="0" fontId="9" fillId="0" borderId="0" xfId="2" applyFont="1" applyAlignment="1">
      <alignment horizontal="right" vertical="center"/>
    </xf>
    <xf numFmtId="0" fontId="10" fillId="0" borderId="2" xfId="3" applyFill="1" applyBorder="1" applyAlignment="1">
      <alignment horizontal="center" vertical="center"/>
    </xf>
    <xf numFmtId="0" fontId="11" fillId="0" borderId="3" xfId="4" applyFont="1" applyBorder="1" applyAlignment="1">
      <alignment horizontal="center" vertical="center"/>
    </xf>
    <xf numFmtId="0" fontId="11" fillId="0" borderId="4" xfId="4" applyFont="1" applyBorder="1" applyAlignment="1">
      <alignment horizontal="center" vertical="center"/>
    </xf>
    <xf numFmtId="0" fontId="8" fillId="0" borderId="4" xfId="2" applyFont="1" applyBorder="1" applyAlignment="1">
      <alignment horizontal="center" vertical="center"/>
    </xf>
    <xf numFmtId="164" fontId="12" fillId="0" borderId="4" xfId="2" applyNumberFormat="1" applyFont="1" applyBorder="1" applyAlignment="1">
      <alignment horizontal="center" vertical="center"/>
    </xf>
    <xf numFmtId="49" fontId="12" fillId="0" borderId="4" xfId="2" applyNumberFormat="1" applyFont="1" applyBorder="1" applyAlignment="1">
      <alignment horizontal="center" vertical="center"/>
    </xf>
    <xf numFmtId="0" fontId="8" fillId="6" borderId="4" xfId="2" applyFont="1" applyFill="1" applyBorder="1" applyAlignment="1">
      <alignment horizontal="center" vertical="center"/>
    </xf>
    <xf numFmtId="0" fontId="8" fillId="0" borderId="4" xfId="2" applyFont="1" applyBorder="1" applyAlignment="1">
      <alignment horizontal="center" vertical="center"/>
    </xf>
    <xf numFmtId="0" fontId="8" fillId="0" borderId="4" xfId="2" applyFont="1" applyBorder="1" applyAlignment="1">
      <alignment horizontal="center" vertical="center" wrapText="1"/>
    </xf>
    <xf numFmtId="0" fontId="13" fillId="7" borderId="4" xfId="2" applyFont="1" applyFill="1" applyBorder="1" applyAlignment="1">
      <alignment horizontal="center" vertical="center" wrapText="1"/>
    </xf>
    <xf numFmtId="0" fontId="13" fillId="0" borderId="5" xfId="2" applyFont="1" applyBorder="1" applyAlignment="1">
      <alignment horizontal="center" vertical="center" wrapText="1"/>
    </xf>
    <xf numFmtId="0" fontId="8" fillId="0" borderId="2" xfId="2" applyFont="1" applyBorder="1" applyAlignment="1">
      <alignment horizontal="center" vertical="center" wrapText="1"/>
    </xf>
    <xf numFmtId="0" fontId="10" fillId="0" borderId="6" xfId="5" applyFill="1" applyBorder="1" applyAlignment="1">
      <alignment horizontal="center" vertical="center"/>
    </xf>
    <xf numFmtId="0" fontId="11" fillId="0" borderId="7" xfId="4" applyFont="1" applyBorder="1" applyAlignment="1">
      <alignment horizontal="center" vertical="center"/>
    </xf>
    <xf numFmtId="0" fontId="11" fillId="0" borderId="8" xfId="4" applyFont="1" applyBorder="1" applyAlignment="1">
      <alignment horizontal="center" vertical="center" wrapText="1"/>
    </xf>
    <xf numFmtId="0" fontId="8" fillId="0" borderId="8" xfId="2" applyFont="1" applyBorder="1" applyAlignment="1">
      <alignment horizontal="center" vertical="center"/>
    </xf>
    <xf numFmtId="164" fontId="12" fillId="0" borderId="9" xfId="2" applyNumberFormat="1" applyFont="1" applyBorder="1" applyAlignment="1">
      <alignment horizontal="center" vertical="center"/>
    </xf>
    <xf numFmtId="49" fontId="12" fillId="0" borderId="10" xfId="2" applyNumberFormat="1" applyFont="1" applyBorder="1" applyAlignment="1">
      <alignment horizontal="center" vertical="center"/>
    </xf>
    <xf numFmtId="0" fontId="8" fillId="6" borderId="9" xfId="2" applyFont="1" applyFill="1" applyBorder="1" applyAlignment="1">
      <alignment horizontal="center" vertical="center"/>
    </xf>
    <xf numFmtId="0" fontId="8" fillId="0" borderId="9" xfId="2" applyFont="1" applyBorder="1" applyAlignment="1">
      <alignment horizontal="center" vertical="center"/>
    </xf>
    <xf numFmtId="0" fontId="8" fillId="0" borderId="9" xfId="2" applyFont="1" applyBorder="1" applyAlignment="1">
      <alignment horizontal="center" vertical="center" wrapText="1"/>
    </xf>
    <xf numFmtId="0" fontId="13" fillId="7" borderId="9" xfId="2" applyFont="1" applyFill="1" applyBorder="1" applyAlignment="1">
      <alignment horizontal="center" vertical="center" wrapText="1"/>
    </xf>
    <xf numFmtId="0" fontId="13" fillId="0" borderId="11" xfId="2" applyFont="1" applyBorder="1" applyAlignment="1">
      <alignment horizontal="center" vertical="center" wrapText="1"/>
    </xf>
    <xf numFmtId="0" fontId="8" fillId="0" borderId="12" xfId="2" applyFont="1" applyBorder="1" applyAlignment="1">
      <alignment horizontal="center" vertical="center" wrapText="1"/>
    </xf>
    <xf numFmtId="0" fontId="10" fillId="0" borderId="13" xfId="3" applyFill="1" applyBorder="1" applyAlignment="1">
      <alignment horizontal="center" vertical="center"/>
    </xf>
    <xf numFmtId="0" fontId="11" fillId="0" borderId="14" xfId="4" applyFont="1" applyBorder="1" applyAlignment="1">
      <alignment horizontal="center" vertical="center"/>
    </xf>
    <xf numFmtId="0" fontId="11" fillId="0" borderId="15" xfId="4" applyFont="1" applyBorder="1" applyAlignment="1">
      <alignment horizontal="center" vertical="center"/>
    </xf>
    <xf numFmtId="0" fontId="8" fillId="0" borderId="15" xfId="2" applyFont="1" applyBorder="1" applyAlignment="1">
      <alignment horizontal="center" vertical="center"/>
    </xf>
    <xf numFmtId="164" fontId="12" fillId="0" borderId="16" xfId="2" applyNumberFormat="1" applyFont="1" applyBorder="1" applyAlignment="1">
      <alignment horizontal="center" vertical="center"/>
    </xf>
    <xf numFmtId="49" fontId="12" fillId="0" borderId="16" xfId="2" applyNumberFormat="1" applyFont="1" applyBorder="1" applyAlignment="1">
      <alignment horizontal="center" vertical="center"/>
    </xf>
    <xf numFmtId="0" fontId="8" fillId="6" borderId="16" xfId="2" applyFont="1" applyFill="1" applyBorder="1" applyAlignment="1">
      <alignment horizontal="center" vertical="center" wrapText="1"/>
    </xf>
    <xf numFmtId="0" fontId="10" fillId="0" borderId="16" xfId="3" applyBorder="1" applyAlignment="1">
      <alignment horizontal="center" vertical="center"/>
    </xf>
    <xf numFmtId="0" fontId="8" fillId="0" borderId="16" xfId="2" applyFont="1" applyBorder="1" applyAlignment="1">
      <alignment horizontal="center" vertical="center"/>
    </xf>
    <xf numFmtId="0" fontId="8" fillId="0" borderId="16" xfId="2" applyFont="1" applyBorder="1" applyAlignment="1">
      <alignment horizontal="center" vertical="center" wrapText="1"/>
    </xf>
    <xf numFmtId="0" fontId="13" fillId="7" borderId="16" xfId="2" applyFont="1" applyFill="1" applyBorder="1" applyAlignment="1">
      <alignment horizontal="center" vertical="center" wrapText="1"/>
    </xf>
    <xf numFmtId="0" fontId="13" fillId="0" borderId="17" xfId="2" applyFont="1" applyBorder="1" applyAlignment="1">
      <alignment horizontal="center" vertical="center" wrapText="1"/>
    </xf>
    <xf numFmtId="0" fontId="8" fillId="0" borderId="18" xfId="2" applyFont="1" applyBorder="1" applyAlignment="1">
      <alignment horizontal="center" vertical="center" wrapText="1"/>
    </xf>
    <xf numFmtId="0" fontId="8" fillId="0" borderId="0" xfId="2" applyFont="1" applyAlignment="1">
      <alignment vertical="center"/>
    </xf>
    <xf numFmtId="49" fontId="12" fillId="0" borderId="19" xfId="2" applyNumberFormat="1" applyFont="1" applyBorder="1" applyAlignment="1">
      <alignment horizontal="center" vertical="center"/>
    </xf>
    <xf numFmtId="0" fontId="8" fillId="6" borderId="4" xfId="2" applyFont="1" applyFill="1" applyBorder="1" applyAlignment="1">
      <alignment horizontal="center" vertical="center"/>
    </xf>
    <xf numFmtId="0" fontId="10" fillId="0" borderId="4" xfId="5" applyBorder="1" applyAlignment="1">
      <alignment horizontal="center" vertical="center"/>
    </xf>
    <xf numFmtId="0" fontId="13" fillId="0" borderId="20" xfId="2" applyFont="1" applyBorder="1" applyAlignment="1">
      <alignment horizontal="center" vertical="center" wrapText="1"/>
    </xf>
    <xf numFmtId="0" fontId="11" fillId="0" borderId="8" xfId="4" applyFont="1" applyBorder="1" applyAlignment="1">
      <alignment horizontal="center" vertical="center"/>
    </xf>
    <xf numFmtId="49" fontId="12" fillId="0" borderId="21" xfId="2" applyNumberFormat="1" applyFont="1" applyBorder="1" applyAlignment="1">
      <alignment horizontal="center" vertical="center"/>
    </xf>
    <xf numFmtId="0" fontId="8" fillId="6" borderId="9" xfId="2" applyFont="1" applyFill="1" applyBorder="1" applyAlignment="1">
      <alignment horizontal="center" vertical="center" wrapText="1"/>
    </xf>
    <xf numFmtId="0" fontId="10" fillId="0" borderId="9" xfId="5" applyBorder="1" applyAlignment="1">
      <alignment horizontal="center" vertical="center"/>
    </xf>
    <xf numFmtId="0" fontId="13" fillId="0" borderId="22" xfId="2" applyFont="1" applyBorder="1" applyAlignment="1">
      <alignment horizontal="center" vertical="center" wrapText="1"/>
    </xf>
    <xf numFmtId="0" fontId="8" fillId="6" borderId="16" xfId="2" applyFont="1" applyFill="1" applyBorder="1" applyAlignment="1">
      <alignment horizontal="center" vertical="center" wrapText="1"/>
    </xf>
    <xf numFmtId="0" fontId="10" fillId="0" borderId="16" xfId="5" applyBorder="1" applyAlignment="1">
      <alignment horizontal="center" vertical="center"/>
    </xf>
    <xf numFmtId="0" fontId="10" fillId="0" borderId="6" xfId="3" applyFill="1" applyBorder="1" applyAlignment="1">
      <alignment horizontal="center" vertical="center"/>
    </xf>
    <xf numFmtId="49" fontId="12" fillId="0" borderId="9" xfId="2" applyNumberFormat="1" applyFont="1" applyBorder="1" applyAlignment="1">
      <alignment horizontal="center" vertical="center"/>
    </xf>
    <xf numFmtId="49" fontId="12" fillId="0" borderId="15" xfId="2" applyNumberFormat="1" applyFont="1" applyBorder="1" applyAlignment="1">
      <alignment horizontal="center" vertical="center"/>
    </xf>
    <xf numFmtId="0" fontId="13" fillId="0" borderId="23" xfId="2" applyFont="1" applyBorder="1" applyAlignment="1">
      <alignment horizontal="center" vertical="center" wrapText="1"/>
    </xf>
    <xf numFmtId="0" fontId="13" fillId="8" borderId="24" xfId="2" applyFont="1" applyFill="1" applyBorder="1" applyAlignment="1">
      <alignment horizontal="center" vertical="center"/>
    </xf>
    <xf numFmtId="0" fontId="13" fillId="8" borderId="16" xfId="2" applyFont="1" applyFill="1" applyBorder="1" applyAlignment="1">
      <alignment horizontal="center" vertical="center"/>
    </xf>
    <xf numFmtId="3" fontId="13" fillId="8" borderId="16" xfId="2" applyNumberFormat="1" applyFont="1" applyFill="1" applyBorder="1" applyAlignment="1">
      <alignment horizontal="center" vertical="center"/>
    </xf>
    <xf numFmtId="49" fontId="13" fillId="8" borderId="16" xfId="2" applyNumberFormat="1" applyFont="1" applyFill="1" applyBorder="1" applyAlignment="1">
      <alignment horizontal="center" vertical="center"/>
    </xf>
    <xf numFmtId="0" fontId="13" fillId="9" borderId="16" xfId="2" applyFont="1" applyFill="1" applyBorder="1" applyAlignment="1">
      <alignment horizontal="center" vertical="center" wrapText="1"/>
    </xf>
    <xf numFmtId="0" fontId="13" fillId="8" borderId="16" xfId="2" applyFont="1" applyFill="1" applyBorder="1" applyAlignment="1">
      <alignment horizontal="center" vertical="center" wrapText="1"/>
    </xf>
    <xf numFmtId="0" fontId="13" fillId="8" borderId="17" xfId="2" applyFont="1" applyFill="1" applyBorder="1" applyAlignment="1">
      <alignment horizontal="center" vertical="center" wrapText="1"/>
    </xf>
    <xf numFmtId="0" fontId="13" fillId="8" borderId="23" xfId="2" applyFont="1" applyFill="1" applyBorder="1" applyAlignment="1">
      <alignment horizontal="center" vertical="center" wrapText="1"/>
    </xf>
    <xf numFmtId="0" fontId="16" fillId="10" borderId="0" xfId="2" applyFont="1" applyFill="1" applyAlignment="1">
      <alignment horizontal="center" vertical="center"/>
    </xf>
    <xf numFmtId="0" fontId="10" fillId="0" borderId="25" xfId="3" applyBorder="1" applyAlignment="1">
      <alignment horizontal="center" vertical="center"/>
    </xf>
    <xf numFmtId="0" fontId="17" fillId="0" borderId="4" xfId="4" applyFont="1" applyBorder="1" applyAlignment="1">
      <alignment horizontal="center" vertical="center"/>
    </xf>
    <xf numFmtId="49" fontId="12" fillId="0" borderId="4" xfId="2" quotePrefix="1" applyNumberFormat="1" applyFont="1" applyBorder="1" applyAlignment="1">
      <alignment horizontal="center" vertical="center"/>
    </xf>
    <xf numFmtId="0" fontId="8" fillId="6" borderId="4" xfId="2" applyFont="1" applyFill="1" applyBorder="1" applyAlignment="1">
      <alignment horizontal="center" vertical="center" wrapText="1"/>
    </xf>
    <xf numFmtId="0" fontId="10" fillId="0" borderId="26" xfId="3" applyBorder="1" applyAlignment="1">
      <alignment horizontal="center" vertical="center" wrapText="1"/>
    </xf>
    <xf numFmtId="49" fontId="12" fillId="0" borderId="10" xfId="2" quotePrefix="1" applyNumberFormat="1" applyFont="1" applyBorder="1" applyAlignment="1">
      <alignment horizontal="center" vertical="center"/>
    </xf>
    <xf numFmtId="0" fontId="8" fillId="6" borderId="9" xfId="2" applyFont="1" applyFill="1" applyBorder="1" applyAlignment="1">
      <alignment horizontal="center" vertical="center" wrapText="1"/>
    </xf>
    <xf numFmtId="0" fontId="10" fillId="0" borderId="27" xfId="3" applyBorder="1" applyAlignment="1">
      <alignment horizontal="center" vertical="center" wrapText="1"/>
    </xf>
    <xf numFmtId="49" fontId="12" fillId="0" borderId="16" xfId="2" quotePrefix="1" applyNumberFormat="1" applyFont="1" applyBorder="1" applyAlignment="1">
      <alignment horizontal="center" vertical="center"/>
    </xf>
    <xf numFmtId="0" fontId="18" fillId="0" borderId="28" xfId="3" applyFont="1" applyBorder="1" applyAlignment="1">
      <alignment horizontal="center" vertical="center"/>
    </xf>
    <xf numFmtId="0" fontId="8" fillId="0" borderId="29" xfId="2" applyFont="1" applyBorder="1" applyAlignment="1">
      <alignment horizontal="center" vertical="center"/>
    </xf>
    <xf numFmtId="0" fontId="8" fillId="0" borderId="29" xfId="2" applyFont="1" applyBorder="1" applyAlignment="1">
      <alignment horizontal="center" vertical="center" wrapText="1"/>
    </xf>
    <xf numFmtId="164" fontId="8" fillId="0" borderId="29" xfId="2" applyNumberFormat="1" applyFont="1" applyBorder="1" applyAlignment="1">
      <alignment horizontal="center" vertical="center"/>
    </xf>
    <xf numFmtId="49" fontId="8" fillId="0" borderId="29" xfId="2" applyNumberFormat="1" applyFont="1" applyBorder="1" applyAlignment="1">
      <alignment horizontal="center" vertical="center"/>
    </xf>
    <xf numFmtId="0" fontId="8" fillId="6" borderId="29" xfId="2" applyFont="1" applyFill="1" applyBorder="1" applyAlignment="1">
      <alignment horizontal="center" vertical="center"/>
    </xf>
    <xf numFmtId="0" fontId="10" fillId="0" borderId="29" xfId="5" applyBorder="1" applyAlignment="1">
      <alignment horizontal="center" vertical="center"/>
    </xf>
    <xf numFmtId="0" fontId="8" fillId="0" borderId="30" xfId="2" applyFont="1" applyBorder="1" applyAlignment="1">
      <alignment horizontal="center" vertical="center" wrapText="1"/>
    </xf>
    <xf numFmtId="0" fontId="13" fillId="7" borderId="28" xfId="2" applyFont="1" applyFill="1" applyBorder="1" applyAlignment="1">
      <alignment horizontal="center" vertical="center"/>
    </xf>
    <xf numFmtId="0" fontId="13" fillId="0" borderId="31" xfId="2" applyFont="1" applyBorder="1" applyAlignment="1">
      <alignment horizontal="center" vertical="center" wrapText="1"/>
    </xf>
    <xf numFmtId="0" fontId="13" fillId="0" borderId="32" xfId="2" applyFont="1" applyBorder="1" applyAlignment="1">
      <alignment horizontal="center" vertical="center" wrapText="1"/>
    </xf>
    <xf numFmtId="0" fontId="18" fillId="0" borderId="33" xfId="3" applyFont="1" applyBorder="1" applyAlignment="1">
      <alignment horizontal="center" vertical="center"/>
    </xf>
    <xf numFmtId="0" fontId="8" fillId="0" borderId="34" xfId="2" applyFont="1" applyBorder="1" applyAlignment="1">
      <alignment horizontal="center" vertical="center"/>
    </xf>
    <xf numFmtId="0" fontId="8" fillId="0" borderId="34" xfId="2" applyFont="1" applyBorder="1" applyAlignment="1">
      <alignment horizontal="center" vertical="center" wrapText="1"/>
    </xf>
    <xf numFmtId="164" fontId="8" fillId="0" borderId="34" xfId="2" applyNumberFormat="1" applyFont="1" applyBorder="1" applyAlignment="1">
      <alignment horizontal="center" vertical="center"/>
    </xf>
    <xf numFmtId="49" fontId="8" fillId="0" borderId="34" xfId="2" applyNumberFormat="1" applyFont="1" applyBorder="1" applyAlignment="1">
      <alignment horizontal="center" vertical="center"/>
    </xf>
    <xf numFmtId="0" fontId="8" fillId="6" borderId="34" xfId="2" applyFont="1" applyFill="1" applyBorder="1" applyAlignment="1">
      <alignment horizontal="center" vertical="center"/>
    </xf>
    <xf numFmtId="0" fontId="10" fillId="0" borderId="34" xfId="5" applyBorder="1" applyAlignment="1">
      <alignment horizontal="center" vertical="center"/>
    </xf>
    <xf numFmtId="0" fontId="8" fillId="0" borderId="35" xfId="2" applyFont="1" applyBorder="1" applyAlignment="1">
      <alignment horizontal="center" vertical="center" wrapText="1"/>
    </xf>
    <xf numFmtId="0" fontId="13" fillId="7" borderId="33" xfId="2" applyFont="1" applyFill="1" applyBorder="1" applyAlignment="1">
      <alignment horizontal="center" vertical="center"/>
    </xf>
    <xf numFmtId="0" fontId="13" fillId="0" borderId="36" xfId="2" applyFont="1" applyBorder="1" applyAlignment="1">
      <alignment horizontal="center" vertical="center" wrapText="1"/>
    </xf>
    <xf numFmtId="0" fontId="13" fillId="0" borderId="12" xfId="2" applyFont="1" applyBorder="1" applyAlignment="1">
      <alignment horizontal="center" vertical="center" wrapText="1"/>
    </xf>
    <xf numFmtId="0" fontId="10" fillId="0" borderId="37" xfId="3" applyBorder="1" applyAlignment="1">
      <alignment horizontal="center" vertical="center"/>
    </xf>
    <xf numFmtId="0" fontId="8" fillId="0" borderId="38" xfId="2" applyFont="1" applyBorder="1" applyAlignment="1">
      <alignment horizontal="center" vertical="center"/>
    </xf>
    <xf numFmtId="0" fontId="8" fillId="0" borderId="38" xfId="2" applyFont="1" applyBorder="1" applyAlignment="1">
      <alignment horizontal="center" vertical="center" wrapText="1"/>
    </xf>
    <xf numFmtId="164" fontId="8" fillId="0" borderId="38" xfId="2" applyNumberFormat="1" applyFont="1" applyBorder="1" applyAlignment="1">
      <alignment horizontal="center" vertical="center"/>
    </xf>
    <xf numFmtId="49" fontId="8" fillId="0" borderId="38" xfId="2" applyNumberFormat="1" applyFont="1" applyBorder="1" applyAlignment="1">
      <alignment horizontal="center" vertical="center"/>
    </xf>
    <xf numFmtId="0" fontId="8" fillId="6" borderId="38" xfId="2" applyFont="1" applyFill="1" applyBorder="1" applyAlignment="1">
      <alignment horizontal="center" vertical="center"/>
    </xf>
    <xf numFmtId="0" fontId="10" fillId="0" borderId="38" xfId="3" applyBorder="1" applyAlignment="1">
      <alignment horizontal="center" vertical="center"/>
    </xf>
    <xf numFmtId="0" fontId="8" fillId="0" borderId="39" xfId="2" applyFont="1" applyBorder="1" applyAlignment="1">
      <alignment horizontal="center" vertical="center" wrapText="1"/>
    </xf>
    <xf numFmtId="0" fontId="13" fillId="7" borderId="40" xfId="2" applyFont="1" applyFill="1" applyBorder="1" applyAlignment="1">
      <alignment horizontal="center" vertical="center"/>
    </xf>
    <xf numFmtId="0" fontId="13" fillId="0" borderId="41" xfId="2" applyFont="1" applyBorder="1" applyAlignment="1">
      <alignment horizontal="center" vertical="center" wrapText="1"/>
    </xf>
    <xf numFmtId="0" fontId="8" fillId="0" borderId="29" xfId="2" applyFont="1" applyBorder="1" applyAlignment="1">
      <alignment horizontal="center" vertical="center"/>
    </xf>
    <xf numFmtId="0" fontId="8" fillId="0" borderId="42" xfId="2" applyFont="1" applyBorder="1" applyAlignment="1">
      <alignment horizontal="center" vertical="center"/>
    </xf>
    <xf numFmtId="164" fontId="8" fillId="0" borderId="29" xfId="2" applyNumberFormat="1" applyFont="1" applyBorder="1" applyAlignment="1">
      <alignment horizontal="center" vertical="center"/>
    </xf>
    <xf numFmtId="49" fontId="8" fillId="0" borderId="29" xfId="2" applyNumberFormat="1" applyFont="1" applyBorder="1" applyAlignment="1">
      <alignment horizontal="center" vertical="center"/>
    </xf>
    <xf numFmtId="0" fontId="13" fillId="0" borderId="43" xfId="2" applyFont="1" applyBorder="1" applyAlignment="1">
      <alignment horizontal="center" vertical="center" wrapText="1"/>
    </xf>
    <xf numFmtId="0" fontId="8" fillId="0" borderId="34" xfId="2" applyFont="1" applyBorder="1" applyAlignment="1">
      <alignment horizontal="center" vertical="center"/>
    </xf>
    <xf numFmtId="0" fontId="8" fillId="0" borderId="44" xfId="2" applyFont="1" applyBorder="1" applyAlignment="1">
      <alignment horizontal="center" vertical="center"/>
    </xf>
    <xf numFmtId="164" fontId="8" fillId="0" borderId="34" xfId="2" applyNumberFormat="1" applyFont="1" applyBorder="1" applyAlignment="1">
      <alignment horizontal="center" vertical="center"/>
    </xf>
    <xf numFmtId="49" fontId="8" fillId="0" borderId="34" xfId="2" applyNumberFormat="1" applyFont="1" applyBorder="1" applyAlignment="1">
      <alignment horizontal="center" vertical="center"/>
    </xf>
    <xf numFmtId="0" fontId="13" fillId="0" borderId="45" xfId="2" applyFont="1" applyBorder="1" applyAlignment="1">
      <alignment horizontal="center" vertical="center" wrapText="1"/>
    </xf>
    <xf numFmtId="0" fontId="8" fillId="0" borderId="35" xfId="2" applyFont="1" applyBorder="1" applyAlignment="1">
      <alignment horizontal="center" vertical="center"/>
    </xf>
    <xf numFmtId="0" fontId="8" fillId="0" borderId="46" xfId="2" applyFont="1" applyBorder="1" applyAlignment="1">
      <alignment horizontal="center" vertical="center"/>
    </xf>
    <xf numFmtId="164" fontId="8" fillId="0" borderId="47" xfId="2" applyNumberFormat="1" applyFont="1" applyBorder="1" applyAlignment="1">
      <alignment horizontal="center" vertical="center"/>
    </xf>
    <xf numFmtId="0" fontId="8" fillId="0" borderId="9" xfId="2" applyFont="1" applyBorder="1" applyAlignment="1">
      <alignment horizontal="center" vertical="center"/>
    </xf>
    <xf numFmtId="0" fontId="8" fillId="0" borderId="48" xfId="2" applyFont="1" applyBorder="1" applyAlignment="1">
      <alignment horizontal="center" vertical="center"/>
    </xf>
    <xf numFmtId="0" fontId="8" fillId="0" borderId="38" xfId="2" applyFont="1" applyBorder="1" applyAlignment="1">
      <alignment horizontal="center" vertical="center"/>
    </xf>
    <xf numFmtId="164" fontId="8" fillId="0" borderId="16" xfId="2" applyNumberFormat="1" applyFont="1" applyBorder="1" applyAlignment="1">
      <alignment horizontal="center" vertical="center"/>
    </xf>
    <xf numFmtId="49" fontId="8" fillId="0" borderId="38" xfId="2" applyNumberFormat="1" applyFont="1" applyBorder="1" applyAlignment="1">
      <alignment horizontal="center" vertical="center"/>
    </xf>
    <xf numFmtId="0" fontId="13" fillId="0" borderId="49" xfId="2" applyFont="1" applyBorder="1" applyAlignment="1">
      <alignment horizontal="center" vertical="center" wrapText="1"/>
    </xf>
    <xf numFmtId="0" fontId="10" fillId="0" borderId="28" xfId="3" applyBorder="1" applyAlignment="1">
      <alignment horizontal="center" vertical="center"/>
    </xf>
    <xf numFmtId="164" fontId="12" fillId="0" borderId="29" xfId="2" applyNumberFormat="1" applyFont="1" applyBorder="1" applyAlignment="1">
      <alignment horizontal="center" vertical="center"/>
    </xf>
    <xf numFmtId="0" fontId="19" fillId="0" borderId="29" xfId="3" applyFont="1" applyBorder="1" applyAlignment="1">
      <alignment horizontal="center" vertical="center"/>
    </xf>
    <xf numFmtId="0" fontId="13" fillId="7" borderId="30" xfId="2" applyFont="1" applyFill="1" applyBorder="1" applyAlignment="1">
      <alignment horizontal="center" vertical="center" wrapText="1"/>
    </xf>
    <xf numFmtId="0" fontId="13" fillId="0" borderId="50" xfId="2" applyFont="1" applyBorder="1" applyAlignment="1">
      <alignment horizontal="center" vertical="center" wrapText="1"/>
    </xf>
    <xf numFmtId="0" fontId="10" fillId="0" borderId="33" xfId="3" applyBorder="1" applyAlignment="1">
      <alignment horizontal="center" vertical="center"/>
    </xf>
    <xf numFmtId="0" fontId="8" fillId="0" borderId="46" xfId="2" applyFont="1" applyBorder="1" applyAlignment="1">
      <alignment horizontal="center" vertical="center"/>
    </xf>
    <xf numFmtId="164" fontId="12" fillId="0" borderId="34" xfId="2" applyNumberFormat="1" applyFont="1" applyBorder="1" applyAlignment="1">
      <alignment horizontal="center" vertical="center"/>
    </xf>
    <xf numFmtId="0" fontId="19" fillId="0" borderId="34" xfId="3" applyFont="1" applyBorder="1" applyAlignment="1">
      <alignment horizontal="center" vertical="center"/>
    </xf>
    <xf numFmtId="0" fontId="13" fillId="7" borderId="35" xfId="2" applyFont="1" applyFill="1" applyBorder="1" applyAlignment="1">
      <alignment horizontal="center" vertical="center" wrapText="1"/>
    </xf>
    <xf numFmtId="0" fontId="13" fillId="0" borderId="51" xfId="2" applyFont="1" applyBorder="1" applyAlignment="1">
      <alignment horizontal="center" vertical="center" wrapText="1"/>
    </xf>
    <xf numFmtId="49" fontId="12" fillId="0" borderId="34" xfId="2" applyNumberFormat="1" applyFont="1" applyBorder="1" applyAlignment="1">
      <alignment horizontal="center" vertical="center"/>
    </xf>
    <xf numFmtId="0" fontId="10" fillId="0" borderId="40" xfId="3" applyBorder="1" applyAlignment="1">
      <alignment horizontal="center" vertical="center"/>
    </xf>
    <xf numFmtId="164" fontId="12" fillId="0" borderId="38" xfId="2" applyNumberFormat="1" applyFont="1" applyBorder="1" applyAlignment="1">
      <alignment horizontal="center" vertical="center"/>
    </xf>
    <xf numFmtId="49" fontId="12" fillId="0" borderId="38" xfId="2" applyNumberFormat="1" applyFont="1" applyBorder="1" applyAlignment="1">
      <alignment horizontal="center" vertical="center"/>
    </xf>
    <xf numFmtId="0" fontId="8" fillId="6" borderId="38" xfId="2" applyFont="1" applyFill="1" applyBorder="1" applyAlignment="1">
      <alignment horizontal="center" vertical="center" wrapText="1"/>
    </xf>
    <xf numFmtId="0" fontId="13" fillId="7" borderId="39" xfId="2" applyFont="1" applyFill="1" applyBorder="1" applyAlignment="1">
      <alignment horizontal="center" vertical="center" wrapText="1"/>
    </xf>
    <xf numFmtId="0" fontId="13" fillId="0" borderId="52" xfId="2" applyFont="1" applyBorder="1" applyAlignment="1">
      <alignment horizontal="center" vertical="center" wrapText="1"/>
    </xf>
    <xf numFmtId="49" fontId="12" fillId="0" borderId="29" xfId="2" applyNumberFormat="1" applyFont="1" applyBorder="1" applyAlignment="1">
      <alignment horizontal="center" vertical="center"/>
    </xf>
    <xf numFmtId="0" fontId="13" fillId="7" borderId="3" xfId="2" applyFont="1" applyFill="1" applyBorder="1" applyAlignment="1">
      <alignment horizontal="center" vertical="center" wrapText="1"/>
    </xf>
    <xf numFmtId="0" fontId="10" fillId="0" borderId="26" xfId="3" applyBorder="1" applyAlignment="1">
      <alignment horizontal="center" vertical="center"/>
    </xf>
    <xf numFmtId="0" fontId="13" fillId="7" borderId="53" xfId="2" applyFont="1" applyFill="1" applyBorder="1" applyAlignment="1">
      <alignment horizontal="center" vertical="center" wrapText="1"/>
    </xf>
    <xf numFmtId="0" fontId="10" fillId="0" borderId="27" xfId="3" applyBorder="1" applyAlignment="1">
      <alignment horizontal="center" vertical="center"/>
    </xf>
    <xf numFmtId="0" fontId="13" fillId="7" borderId="54" xfId="2" applyFont="1" applyFill="1" applyBorder="1" applyAlignment="1">
      <alignment horizontal="center" vertical="center" wrapText="1"/>
    </xf>
    <xf numFmtId="0" fontId="13" fillId="0" borderId="18" xfId="2" applyFont="1" applyBorder="1" applyAlignment="1">
      <alignment horizontal="center" vertical="center" wrapText="1"/>
    </xf>
    <xf numFmtId="0" fontId="13" fillId="8" borderId="55" xfId="2" applyFont="1" applyFill="1" applyBorder="1" applyAlignment="1">
      <alignment horizontal="center" vertical="center"/>
    </xf>
    <xf numFmtId="0" fontId="13" fillId="8" borderId="56" xfId="2" applyFont="1" applyFill="1" applyBorder="1" applyAlignment="1">
      <alignment horizontal="center" vertical="center"/>
    </xf>
    <xf numFmtId="3" fontId="13" fillId="8" borderId="56" xfId="2" applyNumberFormat="1" applyFont="1" applyFill="1" applyBorder="1" applyAlignment="1">
      <alignment horizontal="center" vertical="center"/>
    </xf>
    <xf numFmtId="49" fontId="13" fillId="8" borderId="56" xfId="2" applyNumberFormat="1" applyFont="1" applyFill="1" applyBorder="1" applyAlignment="1">
      <alignment horizontal="center" vertical="center"/>
    </xf>
    <xf numFmtId="0" fontId="13" fillId="9" borderId="56" xfId="2" applyFont="1" applyFill="1" applyBorder="1" applyAlignment="1">
      <alignment horizontal="center" vertical="center" wrapText="1"/>
    </xf>
    <xf numFmtId="0" fontId="13" fillId="8" borderId="56" xfId="2" applyFont="1" applyFill="1" applyBorder="1" applyAlignment="1">
      <alignment horizontal="center" vertical="center" wrapText="1"/>
    </xf>
    <xf numFmtId="0" fontId="13" fillId="8" borderId="57" xfId="2" applyFont="1" applyFill="1" applyBorder="1" applyAlignment="1">
      <alignment horizontal="center" vertical="center" wrapText="1"/>
    </xf>
    <xf numFmtId="0" fontId="13" fillId="8" borderId="58" xfId="2" applyFont="1" applyFill="1" applyBorder="1" applyAlignment="1">
      <alignment horizontal="center" vertical="center" wrapText="1"/>
    </xf>
    <xf numFmtId="0" fontId="10" fillId="0" borderId="59" xfId="3" applyBorder="1" applyAlignment="1">
      <alignment horizontal="center" vertical="center" wrapText="1"/>
    </xf>
    <xf numFmtId="0" fontId="8" fillId="0" borderId="60" xfId="2" applyFont="1" applyBorder="1" applyAlignment="1">
      <alignment horizontal="center" vertical="center" wrapText="1"/>
    </xf>
    <xf numFmtId="0" fontId="8" fillId="0" borderId="60" xfId="2" applyFont="1" applyBorder="1" applyAlignment="1">
      <alignment horizontal="center" vertical="center"/>
    </xf>
    <xf numFmtId="0" fontId="8" fillId="0" borderId="60" xfId="2" applyFont="1" applyBorder="1" applyAlignment="1">
      <alignment horizontal="center" vertical="center"/>
    </xf>
    <xf numFmtId="164" fontId="8" fillId="0" borderId="60" xfId="2" applyNumberFormat="1" applyFont="1" applyBorder="1" applyAlignment="1">
      <alignment horizontal="center" vertical="center"/>
    </xf>
    <xf numFmtId="49" fontId="8" fillId="0" borderId="60" xfId="2" applyNumberFormat="1" applyFont="1" applyBorder="1" applyAlignment="1">
      <alignment horizontal="center" vertical="center"/>
    </xf>
    <xf numFmtId="0" fontId="8" fillId="6" borderId="60" xfId="2" applyFont="1" applyFill="1" applyBorder="1" applyAlignment="1">
      <alignment horizontal="center" vertical="center"/>
    </xf>
    <xf numFmtId="0" fontId="10" fillId="0" borderId="61" xfId="3" applyBorder="1" applyAlignment="1">
      <alignment horizontal="center" vertical="center"/>
    </xf>
    <xf numFmtId="0" fontId="8" fillId="0" borderId="61" xfId="2" applyFont="1" applyBorder="1" applyAlignment="1">
      <alignment horizontal="center" vertical="center"/>
    </xf>
    <xf numFmtId="0" fontId="8" fillId="0" borderId="61" xfId="2" applyFont="1" applyBorder="1" applyAlignment="1">
      <alignment horizontal="center" vertical="center" wrapText="1"/>
    </xf>
    <xf numFmtId="0" fontId="13" fillId="7" borderId="61" xfId="2" applyFont="1" applyFill="1" applyBorder="1" applyAlignment="1">
      <alignment horizontal="center" vertical="center" wrapText="1"/>
    </xf>
    <xf numFmtId="0" fontId="13" fillId="0" borderId="62" xfId="2" applyFont="1" applyBorder="1" applyAlignment="1">
      <alignment horizontal="center" vertical="center" wrapText="1"/>
    </xf>
    <xf numFmtId="0" fontId="13" fillId="0" borderId="63" xfId="2" applyFont="1" applyBorder="1" applyAlignment="1">
      <alignment horizontal="center" vertical="center" wrapText="1"/>
    </xf>
    <xf numFmtId="0" fontId="10" fillId="0" borderId="24" xfId="3" applyBorder="1" applyAlignment="1">
      <alignment horizontal="center" vertical="center" wrapText="1"/>
    </xf>
    <xf numFmtId="49" fontId="8" fillId="0" borderId="15" xfId="2" applyNumberFormat="1" applyFont="1" applyBorder="1" applyAlignment="1">
      <alignment horizontal="center" vertical="center"/>
    </xf>
    <xf numFmtId="0" fontId="10" fillId="0" borderId="64" xfId="3" applyBorder="1" applyAlignment="1">
      <alignment horizontal="center" vertical="center"/>
    </xf>
    <xf numFmtId="0" fontId="8" fillId="0" borderId="64" xfId="2" applyFont="1" applyBorder="1" applyAlignment="1">
      <alignment horizontal="center" vertical="center"/>
    </xf>
    <xf numFmtId="0" fontId="8" fillId="0" borderId="64" xfId="2" applyFont="1" applyBorder="1" applyAlignment="1">
      <alignment horizontal="center" vertical="center" wrapText="1"/>
    </xf>
    <xf numFmtId="0" fontId="13" fillId="7" borderId="64" xfId="2" applyFont="1" applyFill="1" applyBorder="1" applyAlignment="1">
      <alignment horizontal="center" vertical="center" wrapText="1"/>
    </xf>
    <xf numFmtId="0" fontId="10" fillId="0" borderId="2" xfId="3" applyBorder="1" applyAlignment="1">
      <alignment horizontal="center" vertical="center"/>
    </xf>
    <xf numFmtId="0" fontId="8" fillId="6" borderId="4" xfId="2" applyFont="1" applyFill="1" applyBorder="1" applyAlignment="1">
      <alignment horizontal="center" vertical="center" wrapText="1"/>
    </xf>
    <xf numFmtId="0" fontId="10" fillId="0" borderId="4" xfId="3" applyBorder="1" applyAlignment="1">
      <alignment horizontal="center" vertical="center" wrapText="1"/>
    </xf>
    <xf numFmtId="0" fontId="13" fillId="0" borderId="65" xfId="2" applyFont="1" applyBorder="1" applyAlignment="1">
      <alignment horizontal="center" vertical="center" wrapText="1"/>
    </xf>
    <xf numFmtId="0" fontId="10" fillId="0" borderId="66" xfId="3" applyBorder="1" applyAlignment="1">
      <alignment horizontal="center" vertical="center"/>
    </xf>
    <xf numFmtId="0" fontId="8" fillId="0" borderId="67" xfId="2" applyFont="1" applyBorder="1" applyAlignment="1">
      <alignment horizontal="center" vertical="center"/>
    </xf>
    <xf numFmtId="164" fontId="8" fillId="0" borderId="9" xfId="2" applyNumberFormat="1" applyFont="1" applyBorder="1" applyAlignment="1">
      <alignment horizontal="center" vertical="center"/>
    </xf>
    <xf numFmtId="49" fontId="8" fillId="0" borderId="21" xfId="2" applyNumberFormat="1" applyFont="1" applyBorder="1" applyAlignment="1">
      <alignment horizontal="center" vertical="center"/>
    </xf>
    <xf numFmtId="0" fontId="10" fillId="0" borderId="9" xfId="3" applyBorder="1" applyAlignment="1">
      <alignment horizontal="center" vertical="center" wrapText="1"/>
    </xf>
    <xf numFmtId="0" fontId="13" fillId="0" borderId="68" xfId="2" applyFont="1" applyBorder="1" applyAlignment="1">
      <alignment horizontal="center" vertical="center" wrapText="1"/>
    </xf>
    <xf numFmtId="0" fontId="10" fillId="0" borderId="6" xfId="3" applyBorder="1" applyAlignment="1">
      <alignment horizontal="center" vertical="center"/>
    </xf>
    <xf numFmtId="0" fontId="10" fillId="0" borderId="13" xfId="3" applyBorder="1" applyAlignment="1">
      <alignment horizontal="center" vertical="center"/>
    </xf>
    <xf numFmtId="49" fontId="8" fillId="0" borderId="16" xfId="2" applyNumberFormat="1" applyFont="1" applyBorder="1" applyAlignment="1">
      <alignment horizontal="center" vertical="center"/>
    </xf>
    <xf numFmtId="0" fontId="10" fillId="0" borderId="16" xfId="3" applyBorder="1" applyAlignment="1">
      <alignment horizontal="center" vertical="center" wrapText="1"/>
    </xf>
    <xf numFmtId="0" fontId="13" fillId="0" borderId="69" xfId="2" applyFont="1" applyBorder="1" applyAlignment="1">
      <alignment horizontal="center" vertical="center" wrapText="1"/>
    </xf>
    <xf numFmtId="0" fontId="10" fillId="0" borderId="70" xfId="3" applyBorder="1" applyAlignment="1">
      <alignment horizontal="center" vertical="center"/>
    </xf>
    <xf numFmtId="0" fontId="8" fillId="0" borderId="47" xfId="2" applyFont="1" applyBorder="1" applyAlignment="1">
      <alignment horizontal="center" vertical="center"/>
    </xf>
    <xf numFmtId="0" fontId="8" fillId="0" borderId="9" xfId="2" applyFont="1" applyBorder="1" applyAlignment="1">
      <alignment horizontal="center" vertical="center" wrapText="1"/>
    </xf>
    <xf numFmtId="164" fontId="8" fillId="0" borderId="4" xfId="2" applyNumberFormat="1" applyFont="1" applyBorder="1" applyAlignment="1">
      <alignment horizontal="center" vertical="center"/>
    </xf>
    <xf numFmtId="49" fontId="8" fillId="0" borderId="53" xfId="2" quotePrefix="1" applyNumberFormat="1" applyFont="1" applyBorder="1" applyAlignment="1">
      <alignment horizontal="center" vertical="center"/>
    </xf>
    <xf numFmtId="0" fontId="10" fillId="0" borderId="71" xfId="5" applyBorder="1" applyAlignment="1">
      <alignment horizontal="center" vertical="center"/>
    </xf>
    <xf numFmtId="0" fontId="13" fillId="7" borderId="46" xfId="2" applyFont="1" applyFill="1" applyBorder="1" applyAlignment="1">
      <alignment horizontal="center" vertical="center" wrapText="1"/>
    </xf>
    <xf numFmtId="0" fontId="13" fillId="0" borderId="72" xfId="2" applyFont="1" applyBorder="1" applyAlignment="1">
      <alignment horizontal="center" vertical="center" wrapText="1"/>
    </xf>
    <xf numFmtId="0" fontId="10" fillId="0" borderId="73" xfId="3" applyBorder="1" applyAlignment="1">
      <alignment horizontal="center" vertical="center" wrapText="1"/>
    </xf>
    <xf numFmtId="0" fontId="8" fillId="0" borderId="74" xfId="2" applyFont="1" applyBorder="1" applyAlignment="1">
      <alignment horizontal="center" vertical="center" wrapText="1"/>
    </xf>
    <xf numFmtId="0" fontId="8" fillId="0" borderId="74" xfId="2" applyFont="1" applyBorder="1" applyAlignment="1">
      <alignment horizontal="center" vertical="center"/>
    </xf>
    <xf numFmtId="164" fontId="8" fillId="0" borderId="46" xfId="2" applyNumberFormat="1" applyFont="1" applyBorder="1" applyAlignment="1">
      <alignment horizontal="center" vertical="center"/>
    </xf>
    <xf numFmtId="49" fontId="8" fillId="0" borderId="75" xfId="2" applyNumberFormat="1" applyFont="1" applyBorder="1" applyAlignment="1">
      <alignment horizontal="center" vertical="center"/>
    </xf>
    <xf numFmtId="0" fontId="8" fillId="6" borderId="46" xfId="2" applyFont="1" applyFill="1" applyBorder="1" applyAlignment="1">
      <alignment horizontal="center" vertical="center" wrapText="1"/>
    </xf>
    <xf numFmtId="0" fontId="8" fillId="0" borderId="46" xfId="2" applyFont="1" applyBorder="1" applyAlignment="1">
      <alignment horizontal="center" vertical="center" wrapText="1"/>
    </xf>
    <xf numFmtId="0" fontId="13" fillId="0" borderId="76" xfId="2" applyFont="1" applyBorder="1" applyAlignment="1">
      <alignment horizontal="center" vertical="center" wrapText="1"/>
    </xf>
    <xf numFmtId="0" fontId="10" fillId="0" borderId="70" xfId="3" applyBorder="1" applyAlignment="1">
      <alignment horizontal="center" vertical="center" wrapText="1"/>
    </xf>
    <xf numFmtId="49" fontId="8" fillId="0" borderId="67" xfId="2" applyNumberFormat="1" applyFont="1" applyBorder="1" applyAlignment="1">
      <alignment horizontal="center" vertical="center"/>
    </xf>
    <xf numFmtId="0" fontId="10" fillId="0" borderId="46" xfId="5" applyBorder="1" applyAlignment="1">
      <alignment horizontal="center" vertical="center"/>
    </xf>
    <xf numFmtId="0" fontId="8" fillId="0" borderId="47" xfId="2" applyFont="1" applyBorder="1" applyAlignment="1">
      <alignment horizontal="center" vertical="center" wrapText="1"/>
    </xf>
    <xf numFmtId="0" fontId="10" fillId="0" borderId="77" xfId="3" applyBorder="1" applyAlignment="1">
      <alignment horizontal="center" vertical="center" wrapText="1"/>
    </xf>
    <xf numFmtId="0" fontId="8" fillId="0" borderId="10" xfId="2" applyFont="1" applyBorder="1" applyAlignment="1">
      <alignment horizontal="center" vertical="center"/>
    </xf>
    <xf numFmtId="0" fontId="8" fillId="0" borderId="21" xfId="2" applyFont="1" applyBorder="1" applyAlignment="1">
      <alignment horizontal="center" vertical="center"/>
    </xf>
    <xf numFmtId="0" fontId="13" fillId="7" borderId="34" xfId="2" applyFont="1" applyFill="1" applyBorder="1" applyAlignment="1">
      <alignment horizontal="center" vertical="center" wrapText="1"/>
    </xf>
    <xf numFmtId="0" fontId="13" fillId="0" borderId="78" xfId="2" applyFont="1" applyBorder="1" applyAlignment="1">
      <alignment horizontal="center" vertical="center" wrapText="1"/>
    </xf>
    <xf numFmtId="0" fontId="10" fillId="0" borderId="6" xfId="3" applyBorder="1" applyAlignment="1">
      <alignment horizontal="center" vertical="center" wrapText="1"/>
    </xf>
    <xf numFmtId="0" fontId="8" fillId="0" borderId="8" xfId="2" applyFont="1" applyBorder="1" applyAlignment="1">
      <alignment horizontal="center" vertical="center" wrapText="1"/>
    </xf>
    <xf numFmtId="49" fontId="8" fillId="0" borderId="9" xfId="2" applyNumberFormat="1" applyFont="1" applyBorder="1" applyAlignment="1">
      <alignment horizontal="center" vertical="center"/>
    </xf>
    <xf numFmtId="0" fontId="8" fillId="6" borderId="79" xfId="2" applyFont="1" applyFill="1" applyBorder="1" applyAlignment="1">
      <alignment horizontal="center" vertical="center" wrapText="1"/>
    </xf>
    <xf numFmtId="0" fontId="10" fillId="0" borderId="47" xfId="3" applyBorder="1" applyAlignment="1">
      <alignment horizontal="center" vertical="center" wrapText="1"/>
    </xf>
    <xf numFmtId="0" fontId="13" fillId="7" borderId="47" xfId="2" applyFont="1" applyFill="1" applyBorder="1" applyAlignment="1">
      <alignment horizontal="center" vertical="center" wrapText="1"/>
    </xf>
    <xf numFmtId="0" fontId="13" fillId="0" borderId="80" xfId="2" applyFont="1" applyBorder="1" applyAlignment="1">
      <alignment horizontal="center" vertical="center" wrapText="1"/>
    </xf>
    <xf numFmtId="0" fontId="13" fillId="0" borderId="81" xfId="2" applyFont="1" applyBorder="1" applyAlignment="1">
      <alignment horizontal="center" vertical="center" wrapText="1"/>
    </xf>
    <xf numFmtId="0" fontId="10" fillId="0" borderId="32" xfId="3" applyBorder="1" applyAlignment="1">
      <alignment horizontal="center" vertical="center"/>
    </xf>
    <xf numFmtId="0" fontId="8" fillId="0" borderId="60" xfId="2" applyFont="1" applyBorder="1" applyAlignment="1">
      <alignment horizontal="center" vertical="center" wrapText="1"/>
    </xf>
    <xf numFmtId="0" fontId="8" fillId="6" borderId="60" xfId="2" applyFont="1" applyFill="1" applyBorder="1" applyAlignment="1">
      <alignment horizontal="center" vertical="center" wrapText="1"/>
    </xf>
    <xf numFmtId="0" fontId="10" fillId="0" borderId="82" xfId="5" applyBorder="1" applyAlignment="1">
      <alignment horizontal="center" vertical="center"/>
    </xf>
    <xf numFmtId="0" fontId="8" fillId="0" borderId="82" xfId="2" applyFont="1" applyBorder="1" applyAlignment="1">
      <alignment horizontal="center" vertical="center"/>
    </xf>
    <xf numFmtId="0" fontId="8" fillId="0" borderId="82" xfId="2" applyFont="1" applyBorder="1" applyAlignment="1">
      <alignment horizontal="center" vertical="center" wrapText="1"/>
    </xf>
    <xf numFmtId="0" fontId="13" fillId="7" borderId="82" xfId="2" applyFont="1" applyFill="1" applyBorder="1" applyAlignment="1">
      <alignment horizontal="center" vertical="center" wrapText="1"/>
    </xf>
    <xf numFmtId="0" fontId="13" fillId="0" borderId="83" xfId="2" applyFont="1" applyBorder="1" applyAlignment="1">
      <alignment horizontal="center" vertical="center" wrapText="1"/>
    </xf>
    <xf numFmtId="0" fontId="10" fillId="0" borderId="77" xfId="3" applyBorder="1" applyAlignment="1">
      <alignment horizontal="center" vertical="center"/>
    </xf>
    <xf numFmtId="49" fontId="8" fillId="0" borderId="10" xfId="2" applyNumberFormat="1" applyFont="1" applyBorder="1" applyAlignment="1">
      <alignment horizontal="center" vertical="center"/>
    </xf>
    <xf numFmtId="0" fontId="10" fillId="0" borderId="38" xfId="5" applyBorder="1" applyAlignment="1">
      <alignment horizontal="center" vertical="center" wrapText="1"/>
    </xf>
    <xf numFmtId="0" fontId="13" fillId="7" borderId="38" xfId="2" applyFont="1" applyFill="1" applyBorder="1" applyAlignment="1">
      <alignment horizontal="center" vertical="center" wrapText="1"/>
    </xf>
    <xf numFmtId="0" fontId="10" fillId="0" borderId="12" xfId="5" applyBorder="1" applyAlignment="1">
      <alignment horizontal="center" vertical="center"/>
    </xf>
    <xf numFmtId="164" fontId="8" fillId="0" borderId="9" xfId="2" applyNumberFormat="1" applyFont="1" applyBorder="1" applyAlignment="1">
      <alignment horizontal="center" vertical="center"/>
    </xf>
    <xf numFmtId="0" fontId="10" fillId="0" borderId="9" xfId="5" applyBorder="1" applyAlignment="1">
      <alignment horizontal="center" vertical="center"/>
    </xf>
    <xf numFmtId="0" fontId="13" fillId="7" borderId="9" xfId="2" applyFont="1" applyFill="1" applyBorder="1" applyAlignment="1">
      <alignment horizontal="center" vertical="center" wrapText="1"/>
    </xf>
    <xf numFmtId="0" fontId="13" fillId="0" borderId="11" xfId="2" applyFont="1" applyBorder="1" applyAlignment="1">
      <alignment horizontal="center" vertical="center" wrapText="1"/>
    </xf>
    <xf numFmtId="49" fontId="8" fillId="0" borderId="60" xfId="2" quotePrefix="1" applyNumberFormat="1" applyFont="1" applyBorder="1" applyAlignment="1">
      <alignment horizontal="center" vertical="center"/>
    </xf>
    <xf numFmtId="0" fontId="10" fillId="0" borderId="60" xfId="5" applyBorder="1" applyAlignment="1">
      <alignment horizontal="center" vertical="center"/>
    </xf>
    <xf numFmtId="0" fontId="13" fillId="7" borderId="60" xfId="2" applyFont="1" applyFill="1" applyBorder="1" applyAlignment="1">
      <alignment horizontal="center" vertical="center" wrapText="1"/>
    </xf>
    <xf numFmtId="0" fontId="13" fillId="0" borderId="84" xfId="2" applyFont="1" applyBorder="1" applyAlignment="1">
      <alignment horizontal="center" vertical="center" wrapText="1"/>
    </xf>
    <xf numFmtId="0" fontId="10" fillId="0" borderId="77" xfId="5" applyBorder="1" applyAlignment="1">
      <alignment horizontal="center" vertical="center"/>
    </xf>
    <xf numFmtId="0" fontId="10" fillId="0" borderId="9" xfId="3" applyBorder="1" applyAlignment="1">
      <alignment horizontal="center" vertical="center"/>
    </xf>
    <xf numFmtId="0" fontId="8" fillId="0" borderId="2" xfId="2" applyFont="1" applyBorder="1" applyAlignment="1">
      <alignment horizontal="center" vertical="center"/>
    </xf>
    <xf numFmtId="49" fontId="8" fillId="0" borderId="19" xfId="2" applyNumberFormat="1" applyFont="1" applyBorder="1" applyAlignment="1">
      <alignment horizontal="center" vertical="center"/>
    </xf>
    <xf numFmtId="0" fontId="13" fillId="7" borderId="29" xfId="2" applyFont="1" applyFill="1" applyBorder="1" applyAlignment="1">
      <alignment horizontal="center" vertical="center" wrapText="1"/>
    </xf>
    <xf numFmtId="0" fontId="10" fillId="0" borderId="38" xfId="5" applyBorder="1" applyAlignment="1">
      <alignment horizontal="center" vertical="center"/>
    </xf>
    <xf numFmtId="0" fontId="13" fillId="0" borderId="85" xfId="2" applyFont="1" applyBorder="1" applyAlignment="1">
      <alignment horizontal="center" vertical="center" wrapText="1"/>
    </xf>
    <xf numFmtId="0" fontId="10" fillId="0" borderId="12" xfId="3" applyBorder="1" applyAlignment="1">
      <alignment horizontal="center" vertical="center"/>
    </xf>
    <xf numFmtId="0" fontId="12" fillId="0" borderId="9" xfId="2" applyFont="1" applyBorder="1" applyAlignment="1">
      <alignment horizontal="center" vertical="center"/>
    </xf>
    <xf numFmtId="0" fontId="15" fillId="0" borderId="10" xfId="2" applyFont="1" applyBorder="1" applyAlignment="1">
      <alignment horizontal="center" vertical="center" wrapText="1"/>
    </xf>
    <xf numFmtId="0" fontId="12" fillId="0" borderId="15" xfId="2" applyFont="1" applyBorder="1" applyAlignment="1">
      <alignment horizontal="center" vertical="center"/>
    </xf>
    <xf numFmtId="0" fontId="25" fillId="0" borderId="86" xfId="3" applyFont="1" applyBorder="1" applyAlignment="1">
      <alignment horizontal="center" vertical="center"/>
    </xf>
    <xf numFmtId="0" fontId="8" fillId="0" borderId="19" xfId="2" applyFont="1" applyBorder="1" applyAlignment="1">
      <alignment horizontal="center" vertical="center"/>
    </xf>
    <xf numFmtId="0" fontId="10" fillId="0" borderId="87" xfId="3" applyBorder="1" applyAlignment="1">
      <alignment horizontal="center" vertical="center"/>
    </xf>
    <xf numFmtId="0" fontId="8" fillId="0" borderId="10" xfId="2" applyFont="1" applyBorder="1" applyAlignment="1">
      <alignment horizontal="center" vertical="center" wrapText="1"/>
    </xf>
    <xf numFmtId="0" fontId="25" fillId="0" borderId="12" xfId="3" applyFont="1" applyBorder="1" applyAlignment="1">
      <alignment horizontal="center" vertical="center"/>
    </xf>
    <xf numFmtId="0" fontId="10" fillId="0" borderId="32" xfId="5" applyBorder="1" applyAlignment="1">
      <alignment horizontal="center" vertical="center"/>
    </xf>
    <xf numFmtId="0" fontId="8" fillId="0" borderId="88" xfId="2" applyFont="1" applyBorder="1" applyAlignment="1">
      <alignment horizontal="center" vertical="center"/>
    </xf>
    <xf numFmtId="49" fontId="8" fillId="0" borderId="82" xfId="2" applyNumberFormat="1" applyFont="1" applyBorder="1" applyAlignment="1">
      <alignment horizontal="center" vertical="center"/>
    </xf>
    <xf numFmtId="0" fontId="13" fillId="0" borderId="89" xfId="2" applyFont="1" applyBorder="1" applyAlignment="1">
      <alignment horizontal="center" vertical="center" wrapText="1"/>
    </xf>
    <xf numFmtId="0" fontId="8" fillId="0" borderId="77" xfId="2" applyFont="1" applyBorder="1" applyAlignment="1">
      <alignment horizontal="center" vertical="center"/>
    </xf>
    <xf numFmtId="0" fontId="10" fillId="0" borderId="38" xfId="3" applyBorder="1" applyAlignment="1">
      <alignment horizontal="center" vertical="center" wrapText="1"/>
    </xf>
    <xf numFmtId="0" fontId="10" fillId="0" borderId="90" xfId="5" applyBorder="1" applyAlignment="1">
      <alignment horizontal="center" vertical="center"/>
    </xf>
    <xf numFmtId="0" fontId="10" fillId="0" borderId="91" xfId="5" applyBorder="1" applyAlignment="1">
      <alignment horizontal="center" vertical="center"/>
    </xf>
    <xf numFmtId="0" fontId="10" fillId="0" borderId="92" xfId="3" applyBorder="1" applyAlignment="1">
      <alignment horizontal="center" vertical="center"/>
    </xf>
    <xf numFmtId="0" fontId="10" fillId="0" borderId="8" xfId="5" applyBorder="1" applyAlignment="1">
      <alignment horizontal="center" vertical="center"/>
    </xf>
    <xf numFmtId="0" fontId="10" fillId="0" borderId="47" xfId="5" applyBorder="1" applyAlignment="1">
      <alignment horizontal="center" vertical="center" wrapText="1"/>
    </xf>
    <xf numFmtId="0" fontId="25" fillId="0" borderId="32" xfId="3" applyFont="1" applyBorder="1" applyAlignment="1">
      <alignment horizontal="center" vertical="center"/>
    </xf>
    <xf numFmtId="49" fontId="8" fillId="0" borderId="88" xfId="2" applyNumberFormat="1" applyFont="1" applyBorder="1" applyAlignment="1">
      <alignment horizontal="center" vertical="center"/>
    </xf>
    <xf numFmtId="0" fontId="25" fillId="0" borderId="13" xfId="3" applyFont="1" applyBorder="1" applyAlignment="1">
      <alignment horizontal="center" vertical="center"/>
    </xf>
    <xf numFmtId="0" fontId="8" fillId="0" borderId="15" xfId="3" applyFont="1" applyBorder="1" applyAlignment="1">
      <alignment horizontal="center" vertical="center"/>
    </xf>
    <xf numFmtId="0" fontId="10" fillId="0" borderId="55" xfId="5" applyBorder="1" applyAlignment="1">
      <alignment horizontal="center" vertical="center"/>
    </xf>
    <xf numFmtId="0" fontId="8" fillId="0" borderId="93" xfId="2" applyFont="1" applyBorder="1" applyAlignment="1">
      <alignment horizontal="center" vertical="center"/>
    </xf>
    <xf numFmtId="0" fontId="8" fillId="0" borderId="56" xfId="2" applyFont="1" applyBorder="1" applyAlignment="1">
      <alignment horizontal="center" vertical="center"/>
    </xf>
    <xf numFmtId="164" fontId="8" fillId="0" borderId="56" xfId="2" applyNumberFormat="1" applyFont="1" applyBorder="1" applyAlignment="1">
      <alignment horizontal="center" vertical="center"/>
    </xf>
    <xf numFmtId="49" fontId="8" fillId="0" borderId="56" xfId="2" applyNumberFormat="1" applyFont="1" applyBorder="1" applyAlignment="1">
      <alignment horizontal="center" vertical="center"/>
    </xf>
    <xf numFmtId="0" fontId="8" fillId="6" borderId="56" xfId="2" applyFont="1" applyFill="1" applyBorder="1" applyAlignment="1">
      <alignment horizontal="center" vertical="center" wrapText="1"/>
    </xf>
    <xf numFmtId="0" fontId="10" fillId="0" borderId="93" xfId="3" applyBorder="1" applyAlignment="1">
      <alignment horizontal="center" vertical="center"/>
    </xf>
    <xf numFmtId="0" fontId="8" fillId="0" borderId="56" xfId="2" applyFont="1" applyBorder="1" applyAlignment="1">
      <alignment horizontal="center" vertical="center" wrapText="1"/>
    </xf>
    <xf numFmtId="0" fontId="13" fillId="7" borderId="56" xfId="2" applyFont="1" applyFill="1" applyBorder="1" applyAlignment="1">
      <alignment horizontal="center" vertical="center" wrapText="1"/>
    </xf>
    <xf numFmtId="0" fontId="13" fillId="0" borderId="57" xfId="2" applyFont="1" applyBorder="1" applyAlignment="1">
      <alignment horizontal="center" vertical="center" wrapText="1"/>
    </xf>
    <xf numFmtId="0" fontId="8" fillId="0" borderId="94" xfId="2" applyFont="1" applyBorder="1" applyAlignment="1">
      <alignment horizontal="center" vertical="center"/>
    </xf>
    <xf numFmtId="0" fontId="10" fillId="0" borderId="2" xfId="5" applyBorder="1" applyAlignment="1">
      <alignment horizontal="center" vertical="center"/>
    </xf>
    <xf numFmtId="0" fontId="8" fillId="0" borderId="95" xfId="2" applyFont="1" applyBorder="1" applyAlignment="1">
      <alignment horizontal="center" vertical="center"/>
    </xf>
    <xf numFmtId="0" fontId="10" fillId="0" borderId="96" xfId="3" applyBorder="1" applyAlignment="1">
      <alignment horizontal="center" vertical="center"/>
    </xf>
    <xf numFmtId="0" fontId="8" fillId="0" borderId="97" xfId="2" applyFont="1" applyBorder="1" applyAlignment="1">
      <alignment horizontal="center" vertical="center"/>
    </xf>
    <xf numFmtId="49" fontId="8" fillId="0" borderId="53" xfId="2" applyNumberFormat="1" applyFont="1" applyBorder="1" applyAlignment="1">
      <alignment horizontal="center" vertical="center"/>
    </xf>
    <xf numFmtId="0" fontId="10" fillId="0" borderId="98" xfId="3" applyBorder="1" applyAlignment="1">
      <alignment horizontal="center" vertical="center"/>
    </xf>
    <xf numFmtId="0" fontId="8" fillId="0" borderId="99" xfId="2" applyFont="1" applyBorder="1" applyAlignment="1">
      <alignment horizontal="center" vertical="center"/>
    </xf>
    <xf numFmtId="0" fontId="8" fillId="0" borderId="8" xfId="2" applyFont="1" applyBorder="1" applyAlignment="1">
      <alignment horizontal="center" vertical="center"/>
    </xf>
    <xf numFmtId="0" fontId="10" fillId="0" borderId="100" xfId="3" applyBorder="1" applyAlignment="1">
      <alignment horizontal="center" vertical="center"/>
    </xf>
    <xf numFmtId="0" fontId="8" fillId="0" borderId="97" xfId="2" applyFont="1" applyBorder="1" applyAlignment="1">
      <alignment horizontal="center" vertical="center"/>
    </xf>
    <xf numFmtId="49" fontId="8" fillId="0" borderId="101" xfId="2" applyNumberFormat="1" applyFont="1" applyBorder="1" applyAlignment="1">
      <alignment horizontal="center" vertical="center"/>
    </xf>
    <xf numFmtId="0" fontId="10" fillId="0" borderId="102" xfId="3" applyBorder="1" applyAlignment="1">
      <alignment horizontal="center" vertical="center"/>
    </xf>
    <xf numFmtId="0" fontId="8" fillId="0" borderId="103" xfId="2" applyFont="1" applyBorder="1" applyAlignment="1">
      <alignment horizontal="center" vertical="center"/>
    </xf>
    <xf numFmtId="49" fontId="8" fillId="0" borderId="54" xfId="2" applyNumberFormat="1" applyFont="1" applyBorder="1" applyAlignment="1">
      <alignment horizontal="center" vertical="center"/>
    </xf>
    <xf numFmtId="0" fontId="10" fillId="0" borderId="28" xfId="5" applyBorder="1" applyAlignment="1">
      <alignment horizontal="center" vertical="center"/>
    </xf>
    <xf numFmtId="0" fontId="10" fillId="0" borderId="4" xfId="5" applyBorder="1" applyAlignment="1">
      <alignment horizontal="center" vertical="center" wrapText="1"/>
    </xf>
    <xf numFmtId="0" fontId="26" fillId="0" borderId="4" xfId="2" applyFont="1" applyBorder="1" applyAlignment="1">
      <alignment horizontal="center" vertical="center" wrapText="1"/>
    </xf>
    <xf numFmtId="0" fontId="10" fillId="0" borderId="33" xfId="5" applyBorder="1" applyAlignment="1">
      <alignment horizontal="center" vertical="center"/>
    </xf>
    <xf numFmtId="49" fontId="8" fillId="0" borderId="46" xfId="2" applyNumberFormat="1" applyFont="1" applyBorder="1" applyAlignment="1">
      <alignment horizontal="center" vertical="center"/>
    </xf>
    <xf numFmtId="0" fontId="10" fillId="0" borderId="9" xfId="5" applyBorder="1" applyAlignment="1">
      <alignment horizontal="center" vertical="center" wrapText="1"/>
    </xf>
    <xf numFmtId="0" fontId="26" fillId="0" borderId="9" xfId="2" applyFont="1" applyBorder="1" applyAlignment="1">
      <alignment horizontal="center" vertical="center" wrapText="1"/>
    </xf>
    <xf numFmtId="0" fontId="8" fillId="0" borderId="99" xfId="2" applyFont="1" applyBorder="1" applyAlignment="1">
      <alignment horizontal="center" vertical="center"/>
    </xf>
    <xf numFmtId="0" fontId="10" fillId="0" borderId="6" xfId="5" applyBorder="1" applyAlignment="1">
      <alignment horizontal="center" vertical="center"/>
    </xf>
    <xf numFmtId="0" fontId="9" fillId="0" borderId="99" xfId="2" applyFont="1" applyBorder="1" applyAlignment="1">
      <alignment horizontal="center" vertical="center" wrapText="1"/>
    </xf>
    <xf numFmtId="0" fontId="13" fillId="8" borderId="104" xfId="2" applyFont="1" applyFill="1" applyBorder="1" applyAlignment="1">
      <alignment horizontal="center" vertical="center"/>
    </xf>
    <xf numFmtId="0" fontId="13" fillId="8" borderId="105" xfId="2" applyFont="1" applyFill="1" applyBorder="1" applyAlignment="1">
      <alignment horizontal="center" vertical="center"/>
    </xf>
    <xf numFmtId="0" fontId="13" fillId="8" borderId="106" xfId="2" applyFont="1" applyFill="1" applyBorder="1" applyAlignment="1">
      <alignment horizontal="center" vertical="center"/>
    </xf>
    <xf numFmtId="3" fontId="13" fillId="8" borderId="106" xfId="2" applyNumberFormat="1" applyFont="1" applyFill="1" applyBorder="1" applyAlignment="1">
      <alignment horizontal="center" vertical="center"/>
    </xf>
    <xf numFmtId="49" fontId="13" fillId="8" borderId="106" xfId="2" applyNumberFormat="1" applyFont="1" applyFill="1" applyBorder="1" applyAlignment="1">
      <alignment horizontal="center" vertical="center"/>
    </xf>
    <xf numFmtId="0" fontId="13" fillId="9" borderId="106" xfId="2" applyFont="1" applyFill="1" applyBorder="1" applyAlignment="1">
      <alignment horizontal="center" vertical="center" wrapText="1"/>
    </xf>
    <xf numFmtId="0" fontId="13" fillId="8" borderId="106" xfId="2" applyFont="1" applyFill="1" applyBorder="1" applyAlignment="1">
      <alignment horizontal="center" vertical="center" wrapText="1"/>
    </xf>
    <xf numFmtId="0" fontId="13" fillId="8" borderId="36" xfId="2" applyFont="1" applyFill="1" applyBorder="1" applyAlignment="1">
      <alignment horizontal="center" vertical="center" wrapText="1"/>
    </xf>
    <xf numFmtId="0" fontId="13" fillId="8" borderId="63" xfId="2" applyFont="1" applyFill="1" applyBorder="1" applyAlignment="1">
      <alignment horizontal="center" vertical="center" wrapText="1"/>
    </xf>
    <xf numFmtId="0" fontId="8" fillId="0" borderId="107" xfId="2" applyFont="1" applyBorder="1" applyAlignment="1">
      <alignment horizontal="center" vertical="center"/>
    </xf>
    <xf numFmtId="3" fontId="8" fillId="0" borderId="107" xfId="2" applyNumberFormat="1" applyFont="1" applyBorder="1" applyAlignment="1">
      <alignment horizontal="center" vertical="center"/>
    </xf>
    <xf numFmtId="49" fontId="8" fillId="0" borderId="107" xfId="2" applyNumberFormat="1" applyFont="1" applyBorder="1" applyAlignment="1">
      <alignment horizontal="center" vertical="center"/>
    </xf>
    <xf numFmtId="0" fontId="29" fillId="11" borderId="34" xfId="6" applyFont="1" applyFill="1" applyBorder="1" applyAlignment="1">
      <alignment horizontal="center" vertical="center" textRotation="74" wrapText="1" readingOrder="1"/>
    </xf>
    <xf numFmtId="165" fontId="29" fillId="11" borderId="34" xfId="6" applyNumberFormat="1" applyFont="1" applyFill="1" applyBorder="1" applyAlignment="1">
      <alignment horizontal="center" vertical="center" textRotation="74" wrapText="1" readingOrder="1"/>
    </xf>
    <xf numFmtId="3" fontId="29" fillId="11" borderId="34" xfId="6" applyNumberFormat="1" applyFont="1" applyFill="1" applyBorder="1" applyAlignment="1">
      <alignment horizontal="center" vertical="center" textRotation="74" wrapText="1" readingOrder="1"/>
    </xf>
    <xf numFmtId="0" fontId="30" fillId="11" borderId="108" xfId="6" applyFont="1" applyFill="1" applyBorder="1" applyAlignment="1">
      <alignment horizontal="center" vertical="center" textRotation="74" wrapText="1" readingOrder="1"/>
    </xf>
    <xf numFmtId="0" fontId="31" fillId="11" borderId="34" xfId="6" applyFont="1" applyFill="1" applyBorder="1" applyAlignment="1">
      <alignment horizontal="center" vertical="center" textRotation="74" wrapText="1" readingOrder="1"/>
    </xf>
    <xf numFmtId="0" fontId="32" fillId="11" borderId="34" xfId="6" applyFont="1" applyFill="1" applyBorder="1" applyAlignment="1">
      <alignment horizontal="center" vertical="center" textRotation="74" wrapText="1" readingOrder="1"/>
    </xf>
    <xf numFmtId="0" fontId="34" fillId="12" borderId="34" xfId="6" applyFont="1" applyFill="1" applyBorder="1" applyAlignment="1">
      <alignment horizontal="center" vertical="center" wrapText="1"/>
    </xf>
    <xf numFmtId="0" fontId="35" fillId="7" borderId="34" xfId="6" quotePrefix="1" applyFont="1" applyFill="1" applyBorder="1" applyAlignment="1">
      <alignment horizontal="center" vertical="center" wrapText="1"/>
    </xf>
    <xf numFmtId="0" fontId="36" fillId="7" borderId="35" xfId="6" applyFont="1" applyFill="1" applyBorder="1" applyAlignment="1">
      <alignment horizontal="center" vertical="center" wrapText="1"/>
    </xf>
    <xf numFmtId="0" fontId="34" fillId="7" borderId="108" xfId="6" applyFont="1" applyFill="1" applyBorder="1" applyAlignment="1">
      <alignment horizontal="center" vertical="center" wrapText="1"/>
    </xf>
    <xf numFmtId="0" fontId="37" fillId="7" borderId="34" xfId="6" applyFont="1" applyFill="1" applyBorder="1" applyAlignment="1">
      <alignment horizontal="center" vertical="center" wrapText="1"/>
    </xf>
    <xf numFmtId="0" fontId="37" fillId="13" borderId="34" xfId="6" applyFont="1" applyFill="1" applyBorder="1" applyAlignment="1">
      <alignment horizontal="center" vertical="center" wrapText="1"/>
    </xf>
    <xf numFmtId="165" fontId="37" fillId="13" borderId="34" xfId="6" applyNumberFormat="1" applyFont="1" applyFill="1" applyBorder="1" applyAlignment="1">
      <alignment horizontal="center" vertical="center" wrapText="1"/>
    </xf>
    <xf numFmtId="3" fontId="37" fillId="13" borderId="34" xfId="6" applyNumberFormat="1" applyFont="1" applyFill="1" applyBorder="1" applyAlignment="1">
      <alignment horizontal="center" vertical="center" wrapText="1"/>
    </xf>
    <xf numFmtId="0" fontId="34" fillId="7" borderId="34" xfId="6" applyFont="1" applyFill="1" applyBorder="1" applyAlignment="1">
      <alignment horizontal="center" vertical="center" wrapText="1"/>
    </xf>
    <xf numFmtId="0" fontId="38" fillId="7" borderId="108" xfId="6" applyFont="1" applyFill="1" applyBorder="1" applyAlignment="1">
      <alignment horizontal="center" vertical="center" wrapText="1"/>
    </xf>
    <xf numFmtId="0" fontId="38" fillId="7" borderId="34" xfId="6" applyFont="1" applyFill="1" applyBorder="1" applyAlignment="1">
      <alignment horizontal="center" vertical="center" wrapText="1"/>
    </xf>
    <xf numFmtId="0" fontId="39" fillId="7" borderId="34" xfId="6" applyFont="1" applyFill="1" applyBorder="1" applyAlignment="1">
      <alignment horizontal="center" vertical="center" wrapText="1"/>
    </xf>
    <xf numFmtId="166" fontId="34" fillId="7" borderId="34" xfId="6" applyNumberFormat="1" applyFont="1" applyFill="1" applyBorder="1" applyAlignment="1">
      <alignment horizontal="center" vertical="center" wrapText="1"/>
    </xf>
    <xf numFmtId="0" fontId="34" fillId="0" borderId="34" xfId="6" applyFont="1" applyBorder="1" applyAlignment="1">
      <alignment horizontal="center" vertical="center" wrapText="1"/>
    </xf>
    <xf numFmtId="0" fontId="34" fillId="0" borderId="108" xfId="6" applyFont="1" applyBorder="1" applyAlignment="1">
      <alignment horizontal="center" vertical="center" wrapText="1"/>
    </xf>
    <xf numFmtId="0" fontId="40" fillId="7" borderId="34" xfId="3" applyFont="1" applyFill="1" applyBorder="1" applyAlignment="1">
      <alignment horizontal="center" vertical="center" wrapText="1"/>
    </xf>
    <xf numFmtId="0" fontId="38" fillId="3" borderId="34" xfId="6" applyFont="1" applyFill="1" applyBorder="1" applyAlignment="1">
      <alignment horizontal="center" vertical="center" wrapText="1"/>
    </xf>
    <xf numFmtId="0" fontId="41" fillId="7" borderId="34" xfId="6" applyFont="1" applyFill="1" applyBorder="1" applyAlignment="1">
      <alignment horizontal="center" vertical="center" wrapText="1"/>
    </xf>
    <xf numFmtId="166" fontId="37" fillId="7" borderId="34" xfId="6" applyNumberFormat="1" applyFont="1" applyFill="1" applyBorder="1" applyAlignment="1">
      <alignment horizontal="center" vertical="center" wrapText="1"/>
    </xf>
    <xf numFmtId="0" fontId="42" fillId="7" borderId="34" xfId="6" applyFont="1" applyFill="1" applyBorder="1" applyAlignment="1">
      <alignment horizontal="center" vertical="center" wrapText="1"/>
    </xf>
    <xf numFmtId="0" fontId="34" fillId="7" borderId="0" xfId="6" applyFont="1" applyFill="1" applyAlignment="1">
      <alignment horizontal="center" vertical="center" wrapText="1"/>
    </xf>
    <xf numFmtId="0" fontId="35" fillId="7" borderId="34" xfId="7" quotePrefix="1" applyFont="1" applyFill="1" applyBorder="1" applyAlignment="1">
      <alignment horizontal="center" vertical="center" wrapText="1"/>
    </xf>
    <xf numFmtId="0" fontId="36" fillId="7" borderId="35" xfId="7" applyFont="1" applyFill="1" applyBorder="1" applyAlignment="1">
      <alignment horizontal="center" vertical="center" wrapText="1"/>
    </xf>
    <xf numFmtId="0" fontId="34" fillId="7" borderId="108" xfId="7" applyFont="1" applyFill="1" applyBorder="1" applyAlignment="1">
      <alignment horizontal="center" vertical="center" wrapText="1"/>
    </xf>
    <xf numFmtId="0" fontId="37" fillId="7" borderId="34" xfId="7" applyFont="1" applyFill="1" applyBorder="1" applyAlignment="1">
      <alignment horizontal="center" vertical="center" wrapText="1"/>
    </xf>
    <xf numFmtId="0" fontId="37" fillId="13" borderId="34" xfId="7" applyFont="1" applyFill="1" applyBorder="1" applyAlignment="1">
      <alignment horizontal="center" vertical="center" wrapText="1"/>
    </xf>
    <xf numFmtId="0" fontId="40" fillId="7" borderId="34" xfId="7" applyFont="1" applyFill="1" applyBorder="1" applyAlignment="1">
      <alignment horizontal="center" vertical="center" wrapText="1"/>
    </xf>
    <xf numFmtId="0" fontId="34" fillId="7" borderId="34" xfId="7" applyFont="1" applyFill="1" applyBorder="1" applyAlignment="1">
      <alignment horizontal="center" vertical="center" wrapText="1"/>
    </xf>
    <xf numFmtId="0" fontId="34" fillId="7" borderId="0" xfId="7" applyFont="1" applyFill="1" applyAlignment="1">
      <alignment horizontal="center" vertical="center" wrapText="1"/>
    </xf>
    <xf numFmtId="0" fontId="43" fillId="7" borderId="34" xfId="3" applyFont="1" applyFill="1" applyBorder="1" applyAlignment="1">
      <alignment horizontal="center" vertical="center" wrapText="1"/>
    </xf>
    <xf numFmtId="0" fontId="39" fillId="7" borderId="34" xfId="7" applyFont="1" applyFill="1" applyBorder="1" applyAlignment="1">
      <alignment horizontal="center" vertical="center" wrapText="1"/>
    </xf>
    <xf numFmtId="166" fontId="34" fillId="7" borderId="34" xfId="7" applyNumberFormat="1" applyFont="1" applyFill="1" applyBorder="1" applyAlignment="1">
      <alignment horizontal="center" vertical="center" wrapText="1"/>
    </xf>
    <xf numFmtId="0" fontId="44" fillId="7" borderId="34" xfId="3" applyFont="1" applyFill="1" applyBorder="1" applyAlignment="1">
      <alignment horizontal="center" vertical="center" wrapText="1"/>
    </xf>
    <xf numFmtId="0" fontId="34" fillId="0" borderId="108" xfId="6" applyFont="1" applyBorder="1"/>
    <xf numFmtId="0" fontId="34" fillId="14" borderId="34" xfId="7" applyFont="1" applyFill="1" applyBorder="1" applyAlignment="1">
      <alignment horizontal="center" vertical="center" wrapText="1"/>
    </xf>
    <xf numFmtId="0" fontId="38" fillId="7" borderId="34" xfId="7" applyFont="1" applyFill="1" applyBorder="1" applyAlignment="1">
      <alignment horizontal="center" vertical="center" wrapText="1"/>
    </xf>
    <xf numFmtId="0" fontId="43" fillId="0" borderId="34" xfId="3" applyFont="1" applyBorder="1" applyAlignment="1">
      <alignment horizontal="center" vertical="center"/>
    </xf>
    <xf numFmtId="0" fontId="45" fillId="0" borderId="34" xfId="3" applyFont="1" applyBorder="1" applyAlignment="1">
      <alignment horizontal="center" vertical="center"/>
    </xf>
    <xf numFmtId="0" fontId="34" fillId="7" borderId="34" xfId="7" quotePrefix="1" applyFont="1" applyFill="1" applyBorder="1" applyAlignment="1">
      <alignment horizontal="center" vertical="center" wrapText="1"/>
    </xf>
    <xf numFmtId="0" fontId="46" fillId="0" borderId="34" xfId="6" applyFont="1" applyBorder="1" applyAlignment="1">
      <alignment horizontal="center" vertical="center"/>
    </xf>
    <xf numFmtId="0" fontId="37" fillId="7" borderId="108" xfId="6" applyFont="1" applyFill="1" applyBorder="1" applyAlignment="1">
      <alignment horizontal="center" vertical="center" wrapText="1"/>
    </xf>
    <xf numFmtId="0" fontId="47" fillId="7" borderId="108" xfId="3" applyFont="1" applyFill="1" applyBorder="1" applyAlignment="1">
      <alignment horizontal="center" vertical="center" wrapText="1"/>
    </xf>
    <xf numFmtId="166" fontId="34" fillId="7" borderId="108" xfId="6" applyNumberFormat="1" applyFont="1" applyFill="1" applyBorder="1" applyAlignment="1">
      <alignment horizontal="center" vertical="center" wrapText="1"/>
    </xf>
    <xf numFmtId="0" fontId="40" fillId="7" borderId="108" xfId="6" applyFont="1" applyFill="1" applyBorder="1" applyAlignment="1">
      <alignment horizontal="center" vertical="center" wrapText="1"/>
    </xf>
    <xf numFmtId="0" fontId="48" fillId="7" borderId="34" xfId="6" applyFont="1" applyFill="1" applyBorder="1" applyAlignment="1">
      <alignment horizontal="center" vertical="center" wrapText="1"/>
    </xf>
    <xf numFmtId="0" fontId="40" fillId="7" borderId="34" xfId="6" applyFont="1" applyFill="1" applyBorder="1" applyAlignment="1">
      <alignment horizontal="center" vertical="center" wrapText="1"/>
    </xf>
    <xf numFmtId="0" fontId="49" fillId="7" borderId="34" xfId="6" applyFont="1" applyFill="1" applyBorder="1" applyAlignment="1">
      <alignment horizontal="center" vertical="center" wrapText="1"/>
    </xf>
    <xf numFmtId="0" fontId="34" fillId="7" borderId="109" xfId="7" applyFont="1" applyFill="1" applyBorder="1" applyAlignment="1">
      <alignment horizontal="center" vertical="center" wrapText="1"/>
    </xf>
    <xf numFmtId="0" fontId="38" fillId="7" borderId="108" xfId="7" applyFont="1" applyFill="1" applyBorder="1" applyAlignment="1">
      <alignment horizontal="center" vertical="center" wrapText="1"/>
    </xf>
    <xf numFmtId="0" fontId="34" fillId="7" borderId="44" xfId="7" applyFont="1" applyFill="1" applyBorder="1" applyAlignment="1">
      <alignment horizontal="center" vertical="center" wrapText="1"/>
    </xf>
    <xf numFmtId="0" fontId="34" fillId="0" borderId="0" xfId="6" applyFont="1" applyAlignment="1">
      <alignment horizontal="center" vertical="center" wrapText="1"/>
    </xf>
    <xf numFmtId="0" fontId="37" fillId="7" borderId="109" xfId="6" applyFont="1" applyFill="1" applyBorder="1" applyAlignment="1">
      <alignment horizontal="center" vertical="center" wrapText="1"/>
    </xf>
    <xf numFmtId="0" fontId="50" fillId="7" borderId="108" xfId="6" applyFont="1" applyFill="1" applyBorder="1" applyAlignment="1">
      <alignment horizontal="center" vertical="center"/>
    </xf>
    <xf numFmtId="0" fontId="41" fillId="7" borderId="108" xfId="6" applyFont="1" applyFill="1" applyBorder="1" applyAlignment="1">
      <alignment horizontal="center" vertical="center" wrapText="1"/>
    </xf>
    <xf numFmtId="0" fontId="50" fillId="7" borderId="34" xfId="6" applyFont="1" applyFill="1" applyBorder="1" applyAlignment="1">
      <alignment horizontal="center" vertical="center"/>
    </xf>
    <xf numFmtId="0" fontId="34" fillId="7" borderId="44" xfId="6" applyFont="1" applyFill="1" applyBorder="1" applyAlignment="1">
      <alignment horizontal="center" vertical="center" wrapText="1"/>
    </xf>
    <xf numFmtId="0" fontId="37" fillId="15" borderId="34" xfId="6" applyFont="1" applyFill="1" applyBorder="1" applyAlignment="1">
      <alignment horizontal="center" vertical="center" wrapText="1"/>
    </xf>
    <xf numFmtId="0" fontId="36" fillId="7" borderId="34" xfId="6" applyFont="1" applyFill="1" applyBorder="1" applyAlignment="1">
      <alignment horizontal="center" vertical="center" wrapText="1"/>
    </xf>
    <xf numFmtId="0" fontId="37" fillId="13" borderId="46" xfId="6" applyFont="1" applyFill="1" applyBorder="1" applyAlignment="1">
      <alignment horizontal="center" vertical="center" wrapText="1"/>
    </xf>
    <xf numFmtId="0" fontId="51" fillId="7" borderId="34" xfId="6" applyFont="1" applyFill="1" applyBorder="1" applyAlignment="1">
      <alignment horizontal="center" vertical="center" wrapText="1"/>
    </xf>
    <xf numFmtId="0" fontId="37" fillId="13" borderId="38" xfId="6" applyFont="1" applyFill="1" applyBorder="1" applyAlignment="1">
      <alignment horizontal="center" vertical="center" wrapText="1"/>
    </xf>
    <xf numFmtId="0" fontId="34" fillId="0" borderId="0" xfId="6" applyFont="1"/>
    <xf numFmtId="0" fontId="34" fillId="0" borderId="109" xfId="6" applyFont="1" applyBorder="1"/>
    <xf numFmtId="0" fontId="52" fillId="7" borderId="34" xfId="6" quotePrefix="1" applyFont="1" applyFill="1" applyBorder="1" applyAlignment="1">
      <alignment horizontal="center" vertical="center" wrapText="1"/>
    </xf>
    <xf numFmtId="0" fontId="37" fillId="13" borderId="29" xfId="6" applyFont="1" applyFill="1" applyBorder="1" applyAlignment="1">
      <alignment horizontal="center" vertical="center" wrapText="1"/>
    </xf>
    <xf numFmtId="0" fontId="37" fillId="13" borderId="47" xfId="6" applyFont="1" applyFill="1" applyBorder="1" applyAlignment="1">
      <alignment horizontal="center" vertical="center" wrapText="1"/>
    </xf>
    <xf numFmtId="0" fontId="37" fillId="16" borderId="34" xfId="6" applyFont="1" applyFill="1" applyBorder="1" applyAlignment="1">
      <alignment horizontal="center" vertical="center" wrapText="1"/>
    </xf>
    <xf numFmtId="0" fontId="41" fillId="3" borderId="34" xfId="6" applyFont="1" applyFill="1" applyBorder="1" applyAlignment="1">
      <alignment horizontal="center" vertical="center" wrapText="1"/>
    </xf>
    <xf numFmtId="0" fontId="44" fillId="0" borderId="34" xfId="3" applyFont="1" applyBorder="1" applyAlignment="1">
      <alignment horizontal="center" vertical="center"/>
    </xf>
    <xf numFmtId="0" fontId="53" fillId="7" borderId="34" xfId="3" applyFont="1" applyFill="1" applyBorder="1" applyAlignment="1">
      <alignment horizontal="center" vertical="center" wrapText="1"/>
    </xf>
    <xf numFmtId="0" fontId="37" fillId="17" borderId="108" xfId="6" applyFont="1" applyFill="1" applyBorder="1" applyAlignment="1">
      <alignment horizontal="center" vertical="center" wrapText="1"/>
    </xf>
    <xf numFmtId="0" fontId="38" fillId="7" borderId="0" xfId="6" applyFont="1" applyFill="1" applyAlignment="1">
      <alignment horizontal="center" vertical="center" wrapText="1"/>
    </xf>
    <xf numFmtId="0" fontId="37" fillId="18" borderId="34" xfId="6" applyFont="1" applyFill="1" applyBorder="1" applyAlignment="1">
      <alignment horizontal="center" vertical="center" wrapText="1"/>
    </xf>
    <xf numFmtId="0" fontId="35" fillId="19" borderId="34" xfId="6" quotePrefix="1" applyFont="1" applyFill="1" applyBorder="1" applyAlignment="1">
      <alignment horizontal="center" vertical="center" wrapText="1"/>
    </xf>
    <xf numFmtId="0" fontId="37" fillId="17" borderId="34" xfId="6" applyFont="1" applyFill="1" applyBorder="1" applyAlignment="1">
      <alignment horizontal="center" vertical="center" wrapText="1"/>
    </xf>
    <xf numFmtId="0" fontId="48" fillId="0" borderId="34" xfId="3" applyFont="1" applyBorder="1" applyAlignment="1">
      <alignment horizontal="center" vertical="center"/>
    </xf>
    <xf numFmtId="0" fontId="39" fillId="0" borderId="34" xfId="6" applyFont="1" applyBorder="1" applyAlignment="1">
      <alignment horizontal="center" vertical="center" wrapText="1"/>
    </xf>
    <xf numFmtId="166" fontId="37" fillId="7" borderId="108" xfId="6" applyNumberFormat="1" applyFont="1" applyFill="1" applyBorder="1" applyAlignment="1">
      <alignment horizontal="center" vertical="center" wrapText="1"/>
    </xf>
    <xf numFmtId="0" fontId="37" fillId="20" borderId="34" xfId="6" applyFont="1" applyFill="1" applyBorder="1" applyAlignment="1">
      <alignment horizontal="center" vertical="center" wrapText="1"/>
    </xf>
    <xf numFmtId="0" fontId="47" fillId="7" borderId="34" xfId="3" applyFont="1" applyFill="1" applyBorder="1" applyAlignment="1">
      <alignment horizontal="center" vertical="center" wrapText="1"/>
    </xf>
    <xf numFmtId="0" fontId="37" fillId="21" borderId="34" xfId="6" applyFont="1" applyFill="1" applyBorder="1" applyAlignment="1">
      <alignment horizontal="center" vertical="center" wrapText="1"/>
    </xf>
    <xf numFmtId="0" fontId="48" fillId="7" borderId="34" xfId="6" applyFont="1" applyFill="1" applyBorder="1" applyAlignment="1">
      <alignment horizontal="center" vertical="center"/>
    </xf>
    <xf numFmtId="0" fontId="34" fillId="0" borderId="110" xfId="6" applyFont="1" applyBorder="1" applyAlignment="1">
      <alignment horizontal="center" vertical="center" wrapText="1"/>
    </xf>
    <xf numFmtId="0" fontId="37" fillId="12" borderId="34" xfId="6" applyFont="1" applyFill="1" applyBorder="1" applyAlignment="1">
      <alignment horizontal="center" vertical="center" wrapText="1"/>
    </xf>
    <xf numFmtId="0" fontId="41" fillId="7" borderId="0" xfId="6" applyFont="1" applyFill="1" applyAlignment="1">
      <alignment horizontal="center" vertical="center" wrapText="1"/>
    </xf>
    <xf numFmtId="0" fontId="38" fillId="22" borderId="34" xfId="6" applyFont="1" applyFill="1" applyBorder="1" applyAlignment="1">
      <alignment horizontal="center" vertical="center" wrapText="1"/>
    </xf>
    <xf numFmtId="0" fontId="34" fillId="23" borderId="34" xfId="6" applyFont="1" applyFill="1" applyBorder="1" applyAlignment="1">
      <alignment horizontal="center" vertical="center" wrapText="1"/>
    </xf>
    <xf numFmtId="0" fontId="34" fillId="3" borderId="34" xfId="6" applyFont="1" applyFill="1" applyBorder="1" applyAlignment="1">
      <alignment horizontal="center" vertical="center" wrapText="1"/>
    </xf>
    <xf numFmtId="0" fontId="34" fillId="23" borderId="51" xfId="6" applyFont="1" applyFill="1" applyBorder="1" applyAlignment="1">
      <alignment horizontal="center" vertical="center" wrapText="1"/>
    </xf>
    <xf numFmtId="0" fontId="42" fillId="7" borderId="34" xfId="7" applyFont="1" applyFill="1" applyBorder="1" applyAlignment="1">
      <alignment horizontal="center" vertical="center" wrapText="1"/>
    </xf>
    <xf numFmtId="0" fontId="34" fillId="0" borderId="34" xfId="6" applyFont="1" applyBorder="1"/>
    <xf numFmtId="0" fontId="35" fillId="0" borderId="34" xfId="6" applyFont="1" applyBorder="1"/>
    <xf numFmtId="0" fontId="54" fillId="7" borderId="35" xfId="6" applyFont="1" applyFill="1" applyBorder="1"/>
    <xf numFmtId="165" fontId="34" fillId="0" borderId="34" xfId="6" applyNumberFormat="1" applyFont="1" applyBorder="1"/>
    <xf numFmtId="3" fontId="34" fillId="0" borderId="34" xfId="6" applyNumberFormat="1" applyFont="1" applyBorder="1"/>
    <xf numFmtId="0" fontId="38" fillId="0" borderId="34" xfId="6" applyFont="1" applyBorder="1" applyAlignment="1">
      <alignment horizontal="center" vertical="center" wrapText="1"/>
    </xf>
    <xf numFmtId="166" fontId="34" fillId="0" borderId="34" xfId="6" applyNumberFormat="1" applyFont="1" applyBorder="1" applyAlignment="1">
      <alignment horizontal="center" vertical="center" wrapText="1"/>
    </xf>
    <xf numFmtId="0" fontId="55" fillId="0" borderId="0" xfId="4" applyFont="1" applyAlignment="1">
      <alignment horizontal="center" vertical="center" wrapText="1"/>
    </xf>
    <xf numFmtId="0" fontId="1" fillId="0" borderId="0" xfId="4" applyAlignment="1">
      <alignment horizontal="center" vertical="center"/>
    </xf>
    <xf numFmtId="0" fontId="1" fillId="0" borderId="0" xfId="4" applyAlignment="1">
      <alignment horizontal="center" vertical="center" wrapText="1"/>
    </xf>
    <xf numFmtId="0" fontId="56" fillId="0" borderId="0" xfId="4" applyFont="1" applyAlignment="1">
      <alignment horizontal="center" vertical="center"/>
    </xf>
    <xf numFmtId="0" fontId="57" fillId="0" borderId="0" xfId="4" applyFont="1" applyAlignment="1">
      <alignment horizontal="center" vertical="center"/>
    </xf>
    <xf numFmtId="14" fontId="1" fillId="0" borderId="0" xfId="4" applyNumberFormat="1" applyAlignment="1">
      <alignment horizontal="center" vertical="center"/>
    </xf>
    <xf numFmtId="0" fontId="15" fillId="24" borderId="46" xfId="4" applyFont="1" applyFill="1" applyBorder="1" applyAlignment="1">
      <alignment horizontal="center" vertical="center"/>
    </xf>
    <xf numFmtId="0" fontId="15" fillId="24" borderId="46" xfId="4" applyFont="1" applyFill="1" applyBorder="1" applyAlignment="1">
      <alignment horizontal="center" vertical="center" wrapText="1"/>
    </xf>
    <xf numFmtId="0" fontId="15" fillId="24" borderId="46" xfId="8" applyFont="1" applyFill="1" applyBorder="1" applyAlignment="1">
      <alignment horizontal="center" vertical="center" wrapText="1"/>
    </xf>
    <xf numFmtId="0" fontId="18" fillId="0" borderId="0" xfId="4" applyFont="1" applyAlignment="1">
      <alignment horizontal="center" vertical="center"/>
    </xf>
    <xf numFmtId="0" fontId="15" fillId="0" borderId="34" xfId="4" applyFont="1" applyBorder="1" applyAlignment="1">
      <alignment horizontal="center" vertical="center"/>
    </xf>
    <xf numFmtId="1" fontId="15" fillId="0" borderId="34" xfId="4" applyNumberFormat="1" applyFont="1" applyBorder="1" applyAlignment="1">
      <alignment horizontal="center" vertical="center"/>
    </xf>
    <xf numFmtId="0" fontId="15" fillId="0" borderId="34" xfId="4" applyFont="1" applyBorder="1" applyAlignment="1">
      <alignment horizontal="center" vertical="center" wrapText="1"/>
    </xf>
    <xf numFmtId="166" fontId="15" fillId="0" borderId="34" xfId="4" applyNumberFormat="1" applyFont="1" applyBorder="1" applyAlignment="1">
      <alignment horizontal="center" vertical="center" wrapText="1"/>
    </xf>
    <xf numFmtId="0" fontId="15" fillId="0" borderId="34" xfId="3" applyFont="1" applyFill="1" applyBorder="1" applyAlignment="1" applyProtection="1">
      <alignment horizontal="center" vertical="center"/>
    </xf>
    <xf numFmtId="0" fontId="15" fillId="0" borderId="34" xfId="8" applyFont="1" applyBorder="1" applyAlignment="1">
      <alignment horizontal="center" vertical="center" wrapText="1"/>
    </xf>
    <xf numFmtId="0" fontId="27" fillId="0" borderId="34" xfId="4" applyFont="1" applyBorder="1" applyAlignment="1">
      <alignment horizontal="center" vertical="center" wrapText="1"/>
    </xf>
    <xf numFmtId="0" fontId="15" fillId="0" borderId="0" xfId="4" applyFont="1" applyAlignment="1">
      <alignment horizontal="center" vertical="center"/>
    </xf>
    <xf numFmtId="166" fontId="15" fillId="0" borderId="34" xfId="4" quotePrefix="1" applyNumberFormat="1" applyFont="1" applyBorder="1" applyAlignment="1">
      <alignment horizontal="center" vertical="center" wrapText="1"/>
    </xf>
    <xf numFmtId="0" fontId="10" fillId="0" borderId="34" xfId="3" applyFill="1" applyBorder="1" applyAlignment="1" applyProtection="1">
      <alignment horizontal="center" vertical="center"/>
    </xf>
    <xf numFmtId="0" fontId="59" fillId="0" borderId="34" xfId="8" applyFont="1" applyBorder="1" applyAlignment="1">
      <alignment vertical="center" wrapText="1"/>
    </xf>
    <xf numFmtId="167" fontId="59" fillId="0" borderId="34" xfId="8" applyNumberFormat="1" applyFont="1" applyBorder="1" applyAlignment="1">
      <alignment horizontal="center" vertical="center" wrapText="1"/>
    </xf>
    <xf numFmtId="0" fontId="60" fillId="0" borderId="34" xfId="8" applyFont="1" applyBorder="1" applyAlignment="1">
      <alignment vertical="top" wrapText="1"/>
    </xf>
    <xf numFmtId="1" fontId="59" fillId="0" borderId="34" xfId="8" applyNumberFormat="1" applyFont="1" applyBorder="1" applyAlignment="1">
      <alignment horizontal="center" vertical="center" wrapText="1"/>
    </xf>
    <xf numFmtId="0" fontId="59" fillId="0" borderId="34" xfId="8" applyFont="1" applyBorder="1" applyAlignment="1">
      <alignment horizontal="center" vertical="center" wrapText="1"/>
    </xf>
    <xf numFmtId="166" fontId="59" fillId="0" borderId="34" xfId="8" applyNumberFormat="1" applyFont="1" applyBorder="1" applyAlignment="1">
      <alignment horizontal="center" vertical="center"/>
    </xf>
    <xf numFmtId="0" fontId="10" fillId="0" borderId="34" xfId="3" applyBorder="1" applyAlignment="1">
      <alignment vertical="center" wrapText="1"/>
    </xf>
    <xf numFmtId="166" fontId="59" fillId="0" borderId="34" xfId="8" quotePrefix="1" applyNumberFormat="1" applyFont="1" applyBorder="1" applyAlignment="1">
      <alignment horizontal="center" vertical="center" wrapText="1"/>
    </xf>
    <xf numFmtId="166" fontId="59" fillId="0" borderId="34" xfId="8" quotePrefix="1" applyNumberFormat="1" applyFont="1" applyBorder="1" applyAlignment="1">
      <alignment horizontal="center" vertical="center"/>
    </xf>
    <xf numFmtId="0" fontId="60" fillId="0" borderId="34" xfId="8" applyFont="1" applyBorder="1" applyAlignment="1">
      <alignment vertical="center" wrapText="1"/>
    </xf>
    <xf numFmtId="1" fontId="15" fillId="0" borderId="0" xfId="8" applyNumberFormat="1" applyFont="1" applyAlignment="1">
      <alignment horizontal="center" vertical="center" wrapText="1"/>
    </xf>
    <xf numFmtId="0" fontId="15" fillId="0" borderId="0" xfId="8" applyFont="1" applyAlignment="1">
      <alignment vertical="center"/>
    </xf>
    <xf numFmtId="166" fontId="59" fillId="0" borderId="34" xfId="8" applyNumberFormat="1" applyFont="1" applyBorder="1" applyAlignment="1">
      <alignment horizontal="center" vertical="center" wrapText="1"/>
    </xf>
    <xf numFmtId="0" fontId="59" fillId="0" borderId="44" xfId="8" applyFont="1" applyBorder="1" applyAlignment="1">
      <alignment vertical="center" wrapText="1"/>
    </xf>
    <xf numFmtId="0" fontId="61" fillId="0" borderId="34" xfId="8" applyFont="1" applyBorder="1" applyAlignment="1">
      <alignment horizontal="center" vertical="center" wrapText="1"/>
    </xf>
    <xf numFmtId="0" fontId="57" fillId="0" borderId="34" xfId="4" applyFont="1" applyBorder="1" applyAlignment="1">
      <alignment horizontal="center" vertical="center"/>
    </xf>
    <xf numFmtId="0" fontId="15" fillId="0" borderId="0" xfId="4" applyFont="1" applyAlignment="1">
      <alignment horizontal="center" vertical="center" wrapText="1"/>
    </xf>
    <xf numFmtId="20" fontId="2" fillId="0" borderId="0" xfId="4" applyNumberFormat="1" applyFont="1" applyAlignment="1">
      <alignment horizontal="center" vertical="center"/>
    </xf>
    <xf numFmtId="0" fontId="2" fillId="0" borderId="0" xfId="4" applyFont="1" applyAlignment="1">
      <alignment horizontal="center" vertical="center"/>
    </xf>
    <xf numFmtId="0" fontId="62" fillId="0" borderId="0" xfId="4" applyFont="1" applyAlignment="1">
      <alignment vertical="center"/>
    </xf>
    <xf numFmtId="0" fontId="2" fillId="0" borderId="0" xfId="4" applyFont="1" applyAlignment="1">
      <alignment vertical="center"/>
    </xf>
    <xf numFmtId="167" fontId="2" fillId="0" borderId="0" xfId="4" applyNumberFormat="1" applyFont="1" applyAlignment="1">
      <alignment horizontal="center" vertical="center"/>
    </xf>
    <xf numFmtId="166" fontId="2" fillId="0" borderId="0" xfId="4" applyNumberFormat="1" applyFont="1" applyAlignment="1">
      <alignment horizontal="center" vertical="center"/>
    </xf>
    <xf numFmtId="166" fontId="63" fillId="0" borderId="0" xfId="4" applyNumberFormat="1" applyFont="1" applyAlignment="1">
      <alignment horizontal="center" vertical="center"/>
    </xf>
    <xf numFmtId="0" fontId="2" fillId="0" borderId="0" xfId="4" applyFont="1" applyAlignment="1">
      <alignment horizontal="left" vertical="center" wrapText="1"/>
    </xf>
    <xf numFmtId="0" fontId="55" fillId="0" borderId="0" xfId="4" applyFont="1" applyAlignment="1">
      <alignment vertical="center"/>
    </xf>
    <xf numFmtId="0" fontId="1" fillId="0" borderId="0" xfId="4" applyAlignment="1">
      <alignment vertical="center"/>
    </xf>
    <xf numFmtId="166" fontId="64" fillId="0" borderId="0" xfId="4" applyNumberFormat="1" applyFont="1" applyAlignment="1">
      <alignment horizontal="center" vertical="center"/>
    </xf>
    <xf numFmtId="166" fontId="2" fillId="0" borderId="0" xfId="4" quotePrefix="1" applyNumberFormat="1" applyFont="1" applyAlignment="1">
      <alignment horizontal="center" vertical="center"/>
    </xf>
    <xf numFmtId="0" fontId="57" fillId="24" borderId="17" xfId="4" applyFont="1" applyFill="1" applyBorder="1" applyAlignment="1">
      <alignment horizontal="center" vertical="center"/>
    </xf>
    <xf numFmtId="0" fontId="57" fillId="24" borderId="16" xfId="4" applyFont="1" applyFill="1" applyBorder="1" applyAlignment="1">
      <alignment horizontal="center" vertical="center"/>
    </xf>
    <xf numFmtId="0" fontId="57" fillId="24" borderId="16" xfId="4" applyFont="1" applyFill="1" applyBorder="1" applyAlignment="1">
      <alignment horizontal="center" vertical="center" wrapText="1"/>
    </xf>
    <xf numFmtId="0" fontId="57" fillId="7" borderId="24" xfId="4" applyFont="1" applyFill="1" applyBorder="1" applyAlignment="1">
      <alignment horizontal="left" vertical="center"/>
    </xf>
    <xf numFmtId="0" fontId="57" fillId="0" borderId="51" xfId="4" applyFont="1" applyBorder="1" applyAlignment="1">
      <alignment horizontal="center" vertical="center"/>
    </xf>
    <xf numFmtId="166" fontId="57" fillId="0" borderId="34" xfId="4" applyNumberFormat="1" applyFont="1" applyBorder="1" applyAlignment="1">
      <alignment horizontal="center" vertical="center"/>
    </xf>
    <xf numFmtId="49" fontId="15" fillId="7" borderId="34" xfId="2" applyNumberFormat="1" applyFont="1" applyFill="1" applyBorder="1" applyAlignment="1">
      <alignment horizontal="center" vertical="center" wrapText="1"/>
    </xf>
    <xf numFmtId="0" fontId="65" fillId="7" borderId="34" xfId="2" applyFont="1" applyFill="1" applyBorder="1" applyAlignment="1">
      <alignment horizontal="left" vertical="center" wrapText="1"/>
    </xf>
    <xf numFmtId="0" fontId="15" fillId="7" borderId="34" xfId="2" applyFont="1" applyFill="1" applyBorder="1" applyAlignment="1">
      <alignment horizontal="left" vertical="center" wrapText="1"/>
    </xf>
    <xf numFmtId="0" fontId="57" fillId="0" borderId="34" xfId="4" applyFont="1" applyBorder="1" applyAlignment="1">
      <alignment vertical="center"/>
    </xf>
    <xf numFmtId="49" fontId="65" fillId="7" borderId="34" xfId="2" applyNumberFormat="1" applyFont="1" applyFill="1" applyBorder="1" applyAlignment="1">
      <alignment horizontal="center" vertical="center" wrapText="1"/>
    </xf>
    <xf numFmtId="0" fontId="65" fillId="7" borderId="34" xfId="2" applyFont="1" applyFill="1" applyBorder="1" applyAlignment="1">
      <alignment horizontal="center" vertical="center" wrapText="1"/>
    </xf>
    <xf numFmtId="0" fontId="15" fillId="7" borderId="34" xfId="2" applyFont="1" applyFill="1" applyBorder="1" applyAlignment="1">
      <alignment horizontal="center" vertical="center" wrapText="1"/>
    </xf>
    <xf numFmtId="0" fontId="66" fillId="0" borderId="34" xfId="3" applyFont="1" applyBorder="1" applyAlignment="1">
      <alignment horizontal="center" vertical="center"/>
    </xf>
    <xf numFmtId="0" fontId="15" fillId="0" borderId="33" xfId="2" applyFont="1" applyBorder="1" applyAlignment="1">
      <alignment horizontal="center" vertical="center" wrapText="1"/>
    </xf>
    <xf numFmtId="0" fontId="57" fillId="0" borderId="0" xfId="4" applyFont="1" applyAlignment="1">
      <alignment vertical="center"/>
    </xf>
    <xf numFmtId="0" fontId="15" fillId="22" borderId="33" xfId="2" applyFont="1" applyFill="1" applyBorder="1" applyAlignment="1">
      <alignment horizontal="center" vertical="center" wrapText="1"/>
    </xf>
    <xf numFmtId="0" fontId="67" fillId="25" borderId="51" xfId="4" applyFont="1" applyFill="1" applyBorder="1" applyAlignment="1">
      <alignment horizontal="center" vertical="center" wrapText="1"/>
    </xf>
    <xf numFmtId="49" fontId="15" fillId="0" borderId="34" xfId="2" quotePrefix="1" applyNumberFormat="1" applyFont="1" applyBorder="1" applyAlignment="1">
      <alignment horizontal="center" vertical="center" wrapText="1"/>
    </xf>
    <xf numFmtId="0" fontId="15" fillId="0" borderId="34" xfId="2" applyFont="1" applyBorder="1" applyAlignment="1">
      <alignment horizontal="left" vertical="center" wrapText="1"/>
    </xf>
    <xf numFmtId="0" fontId="15" fillId="0" borderId="34" xfId="4" applyFont="1" applyBorder="1" applyAlignment="1">
      <alignment vertical="center"/>
    </xf>
    <xf numFmtId="0" fontId="15" fillId="0" borderId="34" xfId="2" applyFont="1" applyBorder="1" applyAlignment="1">
      <alignment horizontal="center" vertical="center" wrapText="1"/>
    </xf>
    <xf numFmtId="0" fontId="15" fillId="0" borderId="111" xfId="2" applyFont="1" applyBorder="1" applyAlignment="1">
      <alignment vertical="center" wrapText="1"/>
    </xf>
    <xf numFmtId="0" fontId="15" fillId="0" borderId="112" xfId="2" applyFont="1" applyBorder="1" applyAlignment="1">
      <alignment vertical="center" wrapText="1"/>
    </xf>
    <xf numFmtId="0" fontId="15" fillId="0" borderId="37" xfId="2" applyFont="1" applyBorder="1" applyAlignment="1">
      <alignment vertical="center" wrapText="1"/>
    </xf>
    <xf numFmtId="0" fontId="67" fillId="25" borderId="113" xfId="4" applyFont="1" applyFill="1" applyBorder="1" applyAlignment="1">
      <alignment horizontal="center" vertical="center" wrapText="1"/>
    </xf>
    <xf numFmtId="49" fontId="15" fillId="0" borderId="46" xfId="2" quotePrefix="1" applyNumberFormat="1" applyFont="1" applyBorder="1" applyAlignment="1">
      <alignment horizontal="center" vertical="center" wrapText="1"/>
    </xf>
    <xf numFmtId="0" fontId="15" fillId="0" borderId="46" xfId="2" applyFont="1" applyBorder="1" applyAlignment="1">
      <alignment horizontal="left" vertical="center" wrapText="1"/>
    </xf>
    <xf numFmtId="0" fontId="15" fillId="7" borderId="46" xfId="2" applyFont="1" applyFill="1" applyBorder="1" applyAlignment="1">
      <alignment horizontal="left" vertical="center" wrapText="1"/>
    </xf>
    <xf numFmtId="0" fontId="15" fillId="0" borderId="46" xfId="4" applyFont="1" applyBorder="1" applyAlignment="1">
      <alignment vertical="center"/>
    </xf>
    <xf numFmtId="0" fontId="15" fillId="0" borderId="46" xfId="2" applyFont="1" applyBorder="1" applyAlignment="1">
      <alignment horizontal="center" vertical="center" wrapText="1"/>
    </xf>
    <xf numFmtId="0" fontId="15" fillId="7" borderId="46" xfId="2" applyFont="1" applyFill="1" applyBorder="1" applyAlignment="1">
      <alignment horizontal="center" vertical="center" wrapText="1"/>
    </xf>
    <xf numFmtId="0" fontId="66" fillId="0" borderId="46" xfId="3" applyFont="1" applyBorder="1" applyAlignment="1">
      <alignment horizontal="center" vertical="center"/>
    </xf>
    <xf numFmtId="0" fontId="57" fillId="0" borderId="46" xfId="4" applyFont="1" applyBorder="1" applyAlignment="1">
      <alignment horizontal="center" vertical="center"/>
    </xf>
    <xf numFmtId="0" fontId="67" fillId="0" borderId="51" xfId="4" applyFont="1" applyBorder="1" applyAlignment="1">
      <alignment horizontal="center" vertical="center" wrapText="1"/>
    </xf>
    <xf numFmtId="0" fontId="66" fillId="0" borderId="34" xfId="3" applyFont="1" applyFill="1" applyBorder="1" applyAlignment="1">
      <alignment horizontal="center" vertical="center"/>
    </xf>
    <xf numFmtId="0" fontId="67" fillId="25" borderId="34" xfId="4" applyFont="1" applyFill="1" applyBorder="1" applyAlignment="1">
      <alignment horizontal="center" vertical="center" wrapText="1"/>
    </xf>
    <xf numFmtId="49" fontId="15" fillId="26" borderId="34" xfId="2" applyNumberFormat="1" applyFont="1" applyFill="1" applyBorder="1" applyAlignment="1">
      <alignment horizontal="center" vertical="center"/>
    </xf>
    <xf numFmtId="49" fontId="15" fillId="26" borderId="34" xfId="2" applyNumberFormat="1" applyFont="1" applyFill="1" applyBorder="1" applyAlignment="1">
      <alignment horizontal="left" vertical="center"/>
    </xf>
    <xf numFmtId="0" fontId="15" fillId="25" borderId="34" xfId="2" applyFont="1" applyFill="1" applyBorder="1" applyAlignment="1">
      <alignment vertical="center" wrapText="1"/>
    </xf>
    <xf numFmtId="0" fontId="15" fillId="0" borderId="34" xfId="2" applyFont="1" applyBorder="1" applyAlignment="1">
      <alignment vertical="center"/>
    </xf>
    <xf numFmtId="0" fontId="15" fillId="25" borderId="34" xfId="2" applyFont="1" applyFill="1" applyBorder="1" applyAlignment="1">
      <alignment horizontal="center" vertical="center" wrapText="1"/>
    </xf>
    <xf numFmtId="0" fontId="57" fillId="7" borderId="34" xfId="4" applyFont="1" applyFill="1" applyBorder="1" applyAlignment="1">
      <alignment vertical="center" wrapText="1"/>
    </xf>
    <xf numFmtId="0" fontId="57" fillId="22" borderId="34" xfId="4" applyFont="1" applyFill="1" applyBorder="1" applyAlignment="1">
      <alignment horizontal="center" vertical="center"/>
    </xf>
    <xf numFmtId="166" fontId="57" fillId="22" borderId="34" xfId="4" applyNumberFormat="1" applyFont="1" applyFill="1" applyBorder="1" applyAlignment="1">
      <alignment horizontal="center" vertical="center"/>
    </xf>
    <xf numFmtId="49" fontId="15" fillId="27" borderId="34" xfId="2" applyNumberFormat="1" applyFont="1" applyFill="1" applyBorder="1" applyAlignment="1">
      <alignment horizontal="center" vertical="center"/>
    </xf>
    <xf numFmtId="49" fontId="15" fillId="27" borderId="34" xfId="2" applyNumberFormat="1" applyFont="1" applyFill="1" applyBorder="1" applyAlignment="1">
      <alignment horizontal="left" vertical="center"/>
    </xf>
    <xf numFmtId="0" fontId="15" fillId="22" borderId="34" xfId="2" applyFont="1" applyFill="1" applyBorder="1" applyAlignment="1">
      <alignment vertical="center" wrapText="1"/>
    </xf>
    <xf numFmtId="0" fontId="57" fillId="22" borderId="34" xfId="4" applyFont="1" applyFill="1" applyBorder="1" applyAlignment="1">
      <alignment vertical="center"/>
    </xf>
    <xf numFmtId="0" fontId="15" fillId="22" borderId="34" xfId="2" applyFont="1" applyFill="1" applyBorder="1" applyAlignment="1">
      <alignment vertical="center"/>
    </xf>
    <xf numFmtId="0" fontId="15" fillId="22" borderId="34" xfId="2" applyFont="1" applyFill="1" applyBorder="1" applyAlignment="1">
      <alignment horizontal="center" vertical="center" wrapText="1"/>
    </xf>
    <xf numFmtId="0" fontId="15" fillId="22" borderId="34" xfId="2" applyFont="1" applyFill="1" applyBorder="1" applyAlignment="1">
      <alignment horizontal="center" vertical="center"/>
    </xf>
    <xf numFmtId="0" fontId="66" fillId="22" borderId="34" xfId="3" applyFont="1" applyFill="1" applyBorder="1" applyAlignment="1">
      <alignment horizontal="center" vertical="center"/>
    </xf>
    <xf numFmtId="0" fontId="57" fillId="22" borderId="34" xfId="4" applyFont="1" applyFill="1" applyBorder="1" applyAlignment="1">
      <alignment vertical="center" wrapText="1"/>
    </xf>
    <xf numFmtId="0" fontId="15" fillId="0" borderId="34" xfId="2" applyFont="1" applyBorder="1" applyAlignment="1">
      <alignment vertical="center" wrapText="1"/>
    </xf>
    <xf numFmtId="0" fontId="15" fillId="0" borderId="34" xfId="2" applyFont="1" applyBorder="1" applyAlignment="1">
      <alignment horizontal="center" vertical="center"/>
    </xf>
    <xf numFmtId="0" fontId="57" fillId="0" borderId="35" xfId="4" applyFont="1" applyBorder="1" applyAlignment="1">
      <alignment horizontal="center" vertical="center"/>
    </xf>
    <xf numFmtId="0" fontId="57" fillId="7" borderId="44" xfId="4" applyFont="1" applyFill="1" applyBorder="1" applyAlignment="1">
      <alignment vertical="center" wrapText="1"/>
    </xf>
    <xf numFmtId="0" fontId="67" fillId="25" borderId="50" xfId="4" applyFont="1" applyFill="1" applyBorder="1" applyAlignment="1">
      <alignment horizontal="center" vertical="center" wrapText="1"/>
    </xf>
    <xf numFmtId="166" fontId="57" fillId="0" borderId="29" xfId="4" applyNumberFormat="1" applyFont="1" applyBorder="1" applyAlignment="1">
      <alignment horizontal="center" vertical="center"/>
    </xf>
    <xf numFmtId="49" fontId="15" fillId="0" borderId="29" xfId="2" quotePrefix="1" applyNumberFormat="1" applyFont="1" applyBorder="1" applyAlignment="1">
      <alignment horizontal="center" vertical="center" wrapText="1"/>
    </xf>
    <xf numFmtId="0" fontId="15" fillId="0" borderId="29" xfId="2" applyFont="1" applyBorder="1" applyAlignment="1">
      <alignment horizontal="left" vertical="center" wrapText="1"/>
    </xf>
    <xf numFmtId="0" fontId="15" fillId="7" borderId="29" xfId="2" applyFont="1" applyFill="1" applyBorder="1" applyAlignment="1">
      <alignment horizontal="left" vertical="center" wrapText="1"/>
    </xf>
    <xf numFmtId="0" fontId="15" fillId="0" borderId="29" xfId="4" applyFont="1" applyBorder="1" applyAlignment="1">
      <alignment vertical="center"/>
    </xf>
    <xf numFmtId="0" fontId="15" fillId="0" borderId="29" xfId="2" applyFont="1" applyBorder="1" applyAlignment="1">
      <alignment horizontal="center" vertical="center" wrapText="1"/>
    </xf>
    <xf numFmtId="0" fontId="15" fillId="7" borderId="29" xfId="2" applyFont="1" applyFill="1" applyBorder="1" applyAlignment="1">
      <alignment horizontal="center" vertical="center" wrapText="1"/>
    </xf>
    <xf numFmtId="0" fontId="66" fillId="0" borderId="29" xfId="3" applyFont="1" applyBorder="1" applyAlignment="1">
      <alignment horizontal="center" vertical="center"/>
    </xf>
    <xf numFmtId="0" fontId="57" fillId="0" borderId="29" xfId="4" applyFont="1" applyBorder="1" applyAlignment="1">
      <alignment horizontal="center" vertical="center"/>
    </xf>
    <xf numFmtId="0" fontId="57" fillId="0" borderId="4" xfId="4" applyFont="1" applyBorder="1" applyAlignment="1">
      <alignment horizontal="center" vertical="center"/>
    </xf>
    <xf numFmtId="0" fontId="15" fillId="0" borderId="25" xfId="2" applyFont="1" applyBorder="1" applyAlignment="1">
      <alignment horizontal="center" vertical="center" wrapText="1"/>
    </xf>
    <xf numFmtId="0" fontId="57" fillId="0" borderId="68" xfId="4" applyFont="1" applyBorder="1" applyAlignment="1">
      <alignment vertical="center"/>
    </xf>
    <xf numFmtId="0" fontId="57" fillId="0" borderId="109" xfId="4" applyFont="1" applyBorder="1" applyAlignment="1">
      <alignment vertical="center"/>
    </xf>
    <xf numFmtId="0" fontId="67" fillId="25" borderId="114" xfId="4" applyFont="1" applyFill="1" applyBorder="1" applyAlignment="1">
      <alignment horizontal="center" vertical="center" wrapText="1"/>
    </xf>
    <xf numFmtId="166" fontId="57" fillId="0" borderId="47" xfId="4" applyNumberFormat="1" applyFont="1" applyBorder="1" applyAlignment="1">
      <alignment horizontal="center" vertical="center"/>
    </xf>
    <xf numFmtId="49" fontId="15" fillId="7" borderId="47" xfId="2" applyNumberFormat="1" applyFont="1" applyFill="1" applyBorder="1" applyAlignment="1">
      <alignment horizontal="center" vertical="center" wrapText="1"/>
    </xf>
    <xf numFmtId="0" fontId="15" fillId="7" borderId="47" xfId="2" applyFont="1" applyFill="1" applyBorder="1" applyAlignment="1">
      <alignment horizontal="left" vertical="center" wrapText="1"/>
    </xf>
    <xf numFmtId="0" fontId="15" fillId="0" borderId="47" xfId="4" applyFont="1" applyBorder="1" applyAlignment="1">
      <alignment vertical="center"/>
    </xf>
    <xf numFmtId="0" fontId="15" fillId="0" borderId="47" xfId="2" applyFont="1" applyBorder="1" applyAlignment="1">
      <alignment horizontal="left" vertical="center" wrapText="1"/>
    </xf>
    <xf numFmtId="0" fontId="15" fillId="0" borderId="47" xfId="2" applyFont="1" applyBorder="1" applyAlignment="1">
      <alignment horizontal="center" vertical="center" wrapText="1"/>
    </xf>
    <xf numFmtId="0" fontId="15" fillId="7" borderId="47" xfId="2" applyFont="1" applyFill="1" applyBorder="1" applyAlignment="1">
      <alignment horizontal="center" vertical="center" wrapText="1"/>
    </xf>
    <xf numFmtId="0" fontId="66" fillId="0" borderId="47" xfId="3" applyFont="1" applyFill="1" applyBorder="1" applyAlignment="1">
      <alignment horizontal="center" vertical="center"/>
    </xf>
    <xf numFmtId="0" fontId="57" fillId="0" borderId="47" xfId="4" applyFont="1" applyBorder="1" applyAlignment="1">
      <alignment horizontal="center" vertical="center"/>
    </xf>
    <xf numFmtId="0" fontId="20" fillId="7" borderId="37" xfId="2" applyFont="1" applyFill="1" applyBorder="1" applyAlignment="1">
      <alignment horizontal="center" vertical="center" wrapText="1"/>
    </xf>
    <xf numFmtId="0" fontId="20" fillId="7" borderId="33" xfId="2" applyFont="1" applyFill="1" applyBorder="1" applyAlignment="1">
      <alignment horizontal="center" vertical="center" wrapText="1"/>
    </xf>
    <xf numFmtId="0" fontId="57" fillId="0" borderId="0" xfId="4" applyFont="1" applyAlignment="1">
      <alignment horizontal="left" vertical="center"/>
    </xf>
    <xf numFmtId="49" fontId="15" fillId="0" borderId="34" xfId="2" applyNumberFormat="1" applyFont="1" applyBorder="1" applyAlignment="1">
      <alignment horizontal="center" vertical="center" wrapText="1"/>
    </xf>
    <xf numFmtId="0" fontId="65" fillId="0" borderId="34" xfId="2" applyFont="1" applyBorder="1" applyAlignment="1">
      <alignment horizontal="left" vertical="center" wrapText="1"/>
    </xf>
    <xf numFmtId="49" fontId="65" fillId="0" borderId="34" xfId="2" applyNumberFormat="1" applyFont="1" applyBorder="1" applyAlignment="1">
      <alignment horizontal="center" vertical="center" wrapText="1"/>
    </xf>
    <xf numFmtId="0" fontId="65" fillId="0" borderId="34" xfId="2" applyFont="1" applyBorder="1" applyAlignment="1">
      <alignment horizontal="center" vertical="center" wrapText="1"/>
    </xf>
    <xf numFmtId="0" fontId="20" fillId="0" borderId="34" xfId="2" applyFont="1" applyBorder="1" applyAlignment="1">
      <alignment horizontal="center" vertical="center" wrapText="1"/>
    </xf>
    <xf numFmtId="0" fontId="57" fillId="0" borderId="34" xfId="4" applyFont="1" applyBorder="1" applyAlignment="1">
      <alignment vertical="center" wrapText="1"/>
    </xf>
    <xf numFmtId="49" fontId="15" fillId="0" borderId="34" xfId="2" applyNumberFormat="1" applyFont="1" applyBorder="1" applyAlignment="1">
      <alignment horizontal="center" vertical="center"/>
    </xf>
    <xf numFmtId="49" fontId="15" fillId="0" borderId="34" xfId="2" applyNumberFormat="1" applyFont="1" applyBorder="1" applyAlignment="1">
      <alignment horizontal="left" vertical="center"/>
    </xf>
    <xf numFmtId="0" fontId="67" fillId="25" borderId="46" xfId="4" applyFont="1" applyFill="1" applyBorder="1" applyAlignment="1">
      <alignment horizontal="center" vertical="center" wrapText="1"/>
    </xf>
    <xf numFmtId="0" fontId="67" fillId="0" borderId="115" xfId="4" applyFont="1" applyBorder="1" applyAlignment="1">
      <alignment horizontal="center" vertical="center" wrapText="1"/>
    </xf>
    <xf numFmtId="0" fontId="68" fillId="0" borderId="46" xfId="3" applyFont="1" applyFill="1" applyBorder="1" applyAlignment="1">
      <alignment horizontal="center" vertical="center"/>
    </xf>
    <xf numFmtId="0" fontId="15" fillId="0" borderId="71" xfId="2" applyFont="1" applyBorder="1" applyAlignment="1">
      <alignment horizontal="center" vertical="center" wrapText="1"/>
    </xf>
    <xf numFmtId="166" fontId="15" fillId="7" borderId="34" xfId="2" applyNumberFormat="1" applyFont="1" applyFill="1" applyBorder="1" applyAlignment="1">
      <alignment horizontal="center" vertical="center" wrapText="1"/>
    </xf>
    <xf numFmtId="0" fontId="67" fillId="25" borderId="115" xfId="4" applyFont="1" applyFill="1" applyBorder="1" applyAlignment="1">
      <alignment horizontal="center" vertical="center" wrapText="1"/>
    </xf>
    <xf numFmtId="0" fontId="67" fillId="22" borderId="50" xfId="4" applyFont="1" applyFill="1" applyBorder="1" applyAlignment="1">
      <alignment horizontal="center" vertical="center" wrapText="1"/>
    </xf>
    <xf numFmtId="166" fontId="57" fillId="22" borderId="29" xfId="4" applyNumberFormat="1" applyFont="1" applyFill="1" applyBorder="1" applyAlignment="1">
      <alignment horizontal="center" vertical="center"/>
    </xf>
    <xf numFmtId="49" fontId="15" fillId="22" borderId="29" xfId="2" quotePrefix="1" applyNumberFormat="1" applyFont="1" applyFill="1" applyBorder="1" applyAlignment="1">
      <alignment horizontal="center" vertical="center" wrapText="1"/>
    </xf>
    <xf numFmtId="0" fontId="15" fillId="22" borderId="29" xfId="2" applyFont="1" applyFill="1" applyBorder="1" applyAlignment="1">
      <alignment horizontal="left" vertical="center" wrapText="1"/>
    </xf>
    <xf numFmtId="0" fontId="15" fillId="22" borderId="29" xfId="4" applyFont="1" applyFill="1" applyBorder="1" applyAlignment="1">
      <alignment vertical="center"/>
    </xf>
    <xf numFmtId="0" fontId="15" fillId="22" borderId="47" xfId="2" applyFont="1" applyFill="1" applyBorder="1" applyAlignment="1">
      <alignment horizontal="center" vertical="center" wrapText="1"/>
    </xf>
    <xf numFmtId="0" fontId="15" fillId="22" borderId="29" xfId="2" applyFont="1" applyFill="1" applyBorder="1" applyAlignment="1">
      <alignment horizontal="center" vertical="center" wrapText="1"/>
    </xf>
    <xf numFmtId="0" fontId="66" fillId="22" borderId="29" xfId="3" applyFont="1" applyFill="1" applyBorder="1" applyAlignment="1">
      <alignment horizontal="center" vertical="center"/>
    </xf>
    <xf numFmtId="0" fontId="57" fillId="22" borderId="29" xfId="4" applyFont="1" applyFill="1" applyBorder="1" applyAlignment="1">
      <alignment horizontal="center" vertical="center"/>
    </xf>
    <xf numFmtId="0" fontId="15" fillId="0" borderId="28" xfId="2" applyFont="1" applyBorder="1" applyAlignment="1">
      <alignment horizontal="center" vertical="center" wrapText="1"/>
    </xf>
    <xf numFmtId="0" fontId="15" fillId="7" borderId="46" xfId="4" applyFont="1" applyFill="1" applyBorder="1" applyAlignment="1">
      <alignment vertical="center"/>
    </xf>
    <xf numFmtId="0" fontId="68" fillId="0" borderId="34" xfId="3" applyFont="1" applyBorder="1" applyAlignment="1">
      <alignment horizontal="center" vertical="center"/>
    </xf>
    <xf numFmtId="0" fontId="67" fillId="25" borderId="47" xfId="4" applyFont="1" applyFill="1" applyBorder="1" applyAlignment="1">
      <alignment horizontal="center" vertical="center" wrapText="1"/>
    </xf>
    <xf numFmtId="0" fontId="10" fillId="0" borderId="34" xfId="3" applyBorder="1" applyAlignment="1">
      <alignment horizontal="center" vertical="center"/>
    </xf>
    <xf numFmtId="166" fontId="57" fillId="0" borderId="46" xfId="4" applyNumberFormat="1" applyFont="1" applyBorder="1" applyAlignment="1">
      <alignment horizontal="center" vertical="center"/>
    </xf>
    <xf numFmtId="0" fontId="67" fillId="25" borderId="116" xfId="4" applyFont="1" applyFill="1" applyBorder="1" applyAlignment="1">
      <alignment horizontal="center" vertical="center" wrapText="1"/>
    </xf>
    <xf numFmtId="166" fontId="57" fillId="0" borderId="116" xfId="4" applyNumberFormat="1" applyFont="1" applyBorder="1" applyAlignment="1">
      <alignment horizontal="center" vertical="center"/>
    </xf>
    <xf numFmtId="49" fontId="15" fillId="0" borderId="116" xfId="2" quotePrefix="1" applyNumberFormat="1" applyFont="1" applyBorder="1" applyAlignment="1">
      <alignment horizontal="center" vertical="center" wrapText="1"/>
    </xf>
    <xf numFmtId="0" fontId="15" fillId="0" borderId="116" xfId="2" applyFont="1" applyBorder="1" applyAlignment="1">
      <alignment horizontal="left" vertical="center" wrapText="1"/>
    </xf>
    <xf numFmtId="0" fontId="15" fillId="7" borderId="116" xfId="2" applyFont="1" applyFill="1" applyBorder="1" applyAlignment="1">
      <alignment horizontal="left" vertical="center" wrapText="1"/>
    </xf>
    <xf numFmtId="0" fontId="15" fillId="0" borderId="116" xfId="4" applyFont="1" applyBorder="1" applyAlignment="1">
      <alignment vertical="center"/>
    </xf>
    <xf numFmtId="0" fontId="15" fillId="0" borderId="116" xfId="2" applyFont="1" applyBorder="1" applyAlignment="1">
      <alignment horizontal="center" vertical="center" wrapText="1"/>
    </xf>
    <xf numFmtId="0" fontId="15" fillId="7" borderId="116" xfId="2" applyFont="1" applyFill="1" applyBorder="1" applyAlignment="1">
      <alignment horizontal="center" vertical="center" wrapText="1"/>
    </xf>
    <xf numFmtId="0" fontId="66" fillId="0" borderId="116" xfId="3" applyFont="1" applyBorder="1" applyAlignment="1">
      <alignment horizontal="center" vertical="center"/>
    </xf>
    <xf numFmtId="0" fontId="57" fillId="0" borderId="116" xfId="4" applyFont="1" applyBorder="1" applyAlignment="1">
      <alignment horizontal="center" vertical="center"/>
    </xf>
    <xf numFmtId="0" fontId="20" fillId="7" borderId="34" xfId="2" applyFont="1" applyFill="1" applyBorder="1" applyAlignment="1">
      <alignment horizontal="center" vertical="center" wrapText="1"/>
    </xf>
    <xf numFmtId="0" fontId="69" fillId="0" borderId="34" xfId="4" applyFont="1" applyBorder="1" applyAlignment="1">
      <alignment horizontal="center" vertical="center" wrapText="1"/>
    </xf>
    <xf numFmtId="49" fontId="15" fillId="0" borderId="47" xfId="2" quotePrefix="1" applyNumberFormat="1" applyFont="1" applyBorder="1" applyAlignment="1">
      <alignment horizontal="center" vertical="center" wrapText="1"/>
    </xf>
    <xf numFmtId="166" fontId="15" fillId="7" borderId="47" xfId="2" applyNumberFormat="1" applyFont="1" applyFill="1" applyBorder="1" applyAlignment="1">
      <alignment horizontal="center" vertical="center" wrapText="1"/>
    </xf>
    <xf numFmtId="0" fontId="66" fillId="0" borderId="47" xfId="3" applyFont="1" applyBorder="1" applyAlignment="1">
      <alignment horizontal="center" vertical="center"/>
    </xf>
    <xf numFmtId="166" fontId="15" fillId="7" borderId="46" xfId="2" applyNumberFormat="1" applyFont="1" applyFill="1" applyBorder="1" applyAlignment="1">
      <alignment horizontal="center" vertical="center" wrapText="1"/>
    </xf>
    <xf numFmtId="0" fontId="67" fillId="22" borderId="34" xfId="4" applyFont="1" applyFill="1" applyBorder="1" applyAlignment="1">
      <alignment horizontal="center" vertical="center" wrapText="1"/>
    </xf>
    <xf numFmtId="49" fontId="15" fillId="22" borderId="34" xfId="2" quotePrefix="1" applyNumberFormat="1" applyFont="1" applyFill="1" applyBorder="1" applyAlignment="1">
      <alignment horizontal="center" vertical="center" wrapText="1"/>
    </xf>
    <xf numFmtId="0" fontId="15" fillId="22" borderId="34" xfId="2" applyFont="1" applyFill="1" applyBorder="1" applyAlignment="1">
      <alignment horizontal="left" vertical="center" wrapText="1"/>
    </xf>
    <xf numFmtId="0" fontId="15" fillId="22" borderId="34" xfId="4" applyFont="1" applyFill="1" applyBorder="1" applyAlignment="1">
      <alignment vertical="center"/>
    </xf>
    <xf numFmtId="166" fontId="15" fillId="22" borderId="34" xfId="2" applyNumberFormat="1" applyFont="1" applyFill="1" applyBorder="1" applyAlignment="1">
      <alignment horizontal="center" vertical="center" wrapText="1"/>
    </xf>
    <xf numFmtId="0" fontId="67" fillId="7" borderId="34" xfId="4" applyFont="1" applyFill="1" applyBorder="1" applyAlignment="1">
      <alignment horizontal="center" vertical="center" wrapText="1"/>
    </xf>
    <xf numFmtId="166" fontId="57" fillId="7" borderId="34" xfId="4" applyNumberFormat="1" applyFont="1" applyFill="1" applyBorder="1" applyAlignment="1">
      <alignment horizontal="center" vertical="center"/>
    </xf>
    <xf numFmtId="49" fontId="15" fillId="7" borderId="34" xfId="2" quotePrefix="1" applyNumberFormat="1" applyFont="1" applyFill="1" applyBorder="1" applyAlignment="1">
      <alignment horizontal="center" vertical="center" wrapText="1"/>
    </xf>
    <xf numFmtId="0" fontId="15" fillId="7" borderId="34" xfId="4" applyFont="1" applyFill="1" applyBorder="1" applyAlignment="1">
      <alignment vertical="center"/>
    </xf>
    <xf numFmtId="0" fontId="66" fillId="7" borderId="34" xfId="3" applyFont="1" applyFill="1" applyBorder="1" applyAlignment="1">
      <alignment horizontal="center" vertical="center"/>
    </xf>
    <xf numFmtId="0" fontId="57" fillId="7" borderId="34" xfId="4" applyFont="1" applyFill="1" applyBorder="1" applyAlignment="1">
      <alignment horizontal="center" vertical="center"/>
    </xf>
    <xf numFmtId="0" fontId="20" fillId="7" borderId="47" xfId="2" applyFont="1" applyFill="1" applyBorder="1" applyAlignment="1">
      <alignment horizontal="center" vertical="center" wrapText="1"/>
    </xf>
    <xf numFmtId="0" fontId="15" fillId="0" borderId="29" xfId="4" applyFont="1" applyBorder="1" applyAlignment="1">
      <alignment horizontal="center" vertical="center"/>
    </xf>
    <xf numFmtId="166" fontId="15" fillId="0" borderId="29" xfId="4" applyNumberFormat="1" applyFont="1" applyBorder="1" applyAlignment="1">
      <alignment horizontal="center" vertical="center"/>
    </xf>
    <xf numFmtId="0" fontId="70" fillId="0" borderId="29" xfId="3" applyFont="1" applyBorder="1" applyAlignment="1">
      <alignment horizontal="center" vertical="center"/>
    </xf>
    <xf numFmtId="0" fontId="15" fillId="0" borderId="117" xfId="2" applyFont="1" applyBorder="1" applyAlignment="1">
      <alignment horizontal="center" vertical="center" wrapText="1"/>
    </xf>
    <xf numFmtId="0" fontId="67" fillId="0" borderId="34" xfId="4" applyFont="1" applyBorder="1" applyAlignment="1">
      <alignment horizontal="center" vertical="center" wrapText="1"/>
    </xf>
    <xf numFmtId="0" fontId="67" fillId="0" borderId="46" xfId="4" applyFont="1" applyBorder="1" applyAlignment="1">
      <alignment horizontal="center" vertical="center" wrapText="1"/>
    </xf>
    <xf numFmtId="49" fontId="15" fillId="0" borderId="9" xfId="2" quotePrefix="1" applyNumberFormat="1" applyFont="1" applyBorder="1" applyAlignment="1">
      <alignment horizontal="center" vertical="center" wrapText="1"/>
    </xf>
    <xf numFmtId="0" fontId="15" fillId="0" borderId="9" xfId="2" applyFont="1" applyBorder="1" applyAlignment="1">
      <alignment horizontal="left" vertical="center" wrapText="1"/>
    </xf>
    <xf numFmtId="0" fontId="15" fillId="0" borderId="9" xfId="4" applyFont="1" applyBorder="1" applyAlignment="1">
      <alignment vertical="center"/>
    </xf>
    <xf numFmtId="0" fontId="15" fillId="0" borderId="9" xfId="2" applyFont="1" applyBorder="1" applyAlignment="1">
      <alignment horizontal="center" vertical="center" wrapText="1"/>
    </xf>
    <xf numFmtId="0" fontId="10" fillId="0" borderId="9" xfId="3" applyFill="1" applyBorder="1" applyAlignment="1">
      <alignment horizontal="center" vertical="center"/>
    </xf>
    <xf numFmtId="0" fontId="57" fillId="0" borderId="9" xfId="4" applyFont="1" applyBorder="1" applyAlignment="1">
      <alignment horizontal="center" vertical="center"/>
    </xf>
    <xf numFmtId="0" fontId="57" fillId="7" borderId="33" xfId="4" applyFont="1" applyFill="1" applyBorder="1" applyAlignment="1">
      <alignment vertical="center" wrapText="1"/>
    </xf>
    <xf numFmtId="49" fontId="71" fillId="28" borderId="34" xfId="2" applyNumberFormat="1" applyFont="1" applyFill="1" applyBorder="1" applyAlignment="1">
      <alignment horizontal="left" vertical="center" wrapText="1"/>
    </xf>
    <xf numFmtId="0" fontId="65" fillId="7" borderId="47" xfId="2" applyFont="1" applyFill="1" applyBorder="1" applyAlignment="1">
      <alignment horizontal="left" vertical="center" wrapText="1"/>
    </xf>
    <xf numFmtId="49" fontId="65" fillId="7" borderId="47" xfId="2" applyNumberFormat="1" applyFont="1" applyFill="1" applyBorder="1" applyAlignment="1">
      <alignment horizontal="center" vertical="center" wrapText="1"/>
    </xf>
    <xf numFmtId="0" fontId="65" fillId="7" borderId="47" xfId="2" applyFont="1" applyFill="1" applyBorder="1" applyAlignment="1">
      <alignment horizontal="center" vertical="center" wrapText="1"/>
    </xf>
    <xf numFmtId="0" fontId="57" fillId="0" borderId="118" xfId="4" applyFont="1" applyBorder="1" applyAlignment="1">
      <alignment vertical="center"/>
    </xf>
    <xf numFmtId="0" fontId="67" fillId="0" borderId="47" xfId="4" applyFont="1" applyBorder="1" applyAlignment="1">
      <alignment horizontal="center" vertical="center" wrapText="1"/>
    </xf>
    <xf numFmtId="0" fontId="15" fillId="7" borderId="113" xfId="4" applyFont="1" applyFill="1" applyBorder="1" applyAlignment="1">
      <alignment horizontal="center" vertical="center" wrapText="1"/>
    </xf>
    <xf numFmtId="166" fontId="15" fillId="7" borderId="34" xfId="4" applyNumberFormat="1" applyFont="1" applyFill="1" applyBorder="1" applyAlignment="1">
      <alignment horizontal="center" vertical="center"/>
    </xf>
    <xf numFmtId="49" fontId="15" fillId="7" borderId="46" xfId="2" quotePrefix="1" applyNumberFormat="1" applyFont="1" applyFill="1" applyBorder="1" applyAlignment="1">
      <alignment horizontal="center" vertical="center" wrapText="1"/>
    </xf>
    <xf numFmtId="166" fontId="15" fillId="7" borderId="46" xfId="4" applyNumberFormat="1" applyFont="1" applyFill="1" applyBorder="1" applyAlignment="1">
      <alignment horizontal="center" vertical="center"/>
    </xf>
    <xf numFmtId="0" fontId="67" fillId="0" borderId="50" xfId="4" applyFont="1" applyBorder="1" applyAlignment="1">
      <alignment horizontal="center" vertical="center" wrapText="1"/>
    </xf>
    <xf numFmtId="0" fontId="66" fillId="0" borderId="29" xfId="3" applyFont="1" applyFill="1" applyBorder="1" applyAlignment="1">
      <alignment horizontal="center" vertical="center"/>
    </xf>
    <xf numFmtId="0" fontId="67" fillId="25" borderId="38" xfId="4" applyFont="1" applyFill="1" applyBorder="1" applyAlignment="1">
      <alignment horizontal="center" vertical="center" wrapText="1"/>
    </xf>
    <xf numFmtId="166" fontId="57" fillId="0" borderId="38" xfId="4" applyNumberFormat="1" applyFont="1" applyBorder="1" applyAlignment="1">
      <alignment horizontal="center" vertical="center"/>
    </xf>
    <xf numFmtId="49" fontId="15" fillId="0" borderId="38" xfId="2" quotePrefix="1" applyNumberFormat="1" applyFont="1" applyBorder="1" applyAlignment="1">
      <alignment horizontal="center" vertical="center" wrapText="1"/>
    </xf>
    <xf numFmtId="0" fontId="15" fillId="0" borderId="38" xfId="2" applyFont="1" applyBorder="1" applyAlignment="1">
      <alignment horizontal="left" vertical="center" wrapText="1"/>
    </xf>
    <xf numFmtId="0" fontId="15" fillId="7" borderId="38" xfId="2" applyFont="1" applyFill="1" applyBorder="1" applyAlignment="1">
      <alignment horizontal="left" vertical="center" wrapText="1"/>
    </xf>
    <xf numFmtId="0" fontId="15" fillId="0" borderId="38" xfId="4" applyFont="1" applyBorder="1" applyAlignment="1">
      <alignment vertical="center"/>
    </xf>
    <xf numFmtId="0" fontId="15" fillId="0" borderId="38" xfId="2" applyFont="1" applyBorder="1" applyAlignment="1">
      <alignment horizontal="center" vertical="center" wrapText="1"/>
    </xf>
    <xf numFmtId="0" fontId="15" fillId="7" borderId="38" xfId="2" applyFont="1" applyFill="1" applyBorder="1" applyAlignment="1">
      <alignment horizontal="center" vertical="center" wrapText="1"/>
    </xf>
    <xf numFmtId="0" fontId="66" fillId="0" borderId="38" xfId="3" applyFont="1" applyBorder="1" applyAlignment="1">
      <alignment horizontal="center" vertical="center"/>
    </xf>
    <xf numFmtId="0" fontId="57" fillId="0" borderId="38" xfId="4" applyFont="1" applyBorder="1" applyAlignment="1">
      <alignment horizontal="center" vertical="center"/>
    </xf>
    <xf numFmtId="0" fontId="67" fillId="25" borderId="9" xfId="4" applyFont="1" applyFill="1" applyBorder="1" applyAlignment="1">
      <alignment horizontal="center" vertical="center" wrapText="1"/>
    </xf>
    <xf numFmtId="0" fontId="15" fillId="7" borderId="37" xfId="2" applyFont="1" applyFill="1" applyBorder="1" applyAlignment="1">
      <alignment horizontal="center" vertical="center" wrapText="1"/>
    </xf>
    <xf numFmtId="0" fontId="15" fillId="7" borderId="33" xfId="2" applyFont="1" applyFill="1" applyBorder="1" applyAlignment="1">
      <alignment horizontal="center" vertical="center" wrapText="1"/>
    </xf>
    <xf numFmtId="167" fontId="1" fillId="0" borderId="0" xfId="4" applyNumberFormat="1" applyAlignment="1">
      <alignment horizontal="center" vertical="center"/>
    </xf>
    <xf numFmtId="166" fontId="1" fillId="0" borderId="0" xfId="4" applyNumberFormat="1" applyAlignment="1">
      <alignment horizontal="center" vertical="center"/>
    </xf>
    <xf numFmtId="0" fontId="1" fillId="0" borderId="0" xfId="4" applyAlignment="1">
      <alignment horizontal="left" vertical="center" wrapText="1"/>
    </xf>
    <xf numFmtId="0" fontId="72" fillId="0" borderId="0" xfId="4" applyFont="1" applyAlignment="1">
      <alignment vertical="top"/>
    </xf>
    <xf numFmtId="16" fontId="73" fillId="0" borderId="0" xfId="4" applyNumberFormat="1" applyFont="1" applyAlignment="1">
      <alignment horizontal="center" vertical="top"/>
    </xf>
    <xf numFmtId="16" fontId="73" fillId="0" borderId="0" xfId="4" applyNumberFormat="1" applyFont="1" applyAlignment="1">
      <alignment horizontal="center" vertical="center"/>
    </xf>
    <xf numFmtId="0" fontId="73" fillId="0" borderId="0" xfId="4" applyFont="1" applyAlignment="1">
      <alignment vertical="top"/>
    </xf>
    <xf numFmtId="0" fontId="74" fillId="22" borderId="0" xfId="4" applyFont="1" applyFill="1" applyAlignment="1">
      <alignment vertical="center"/>
    </xf>
    <xf numFmtId="0" fontId="1" fillId="22" borderId="0" xfId="4" applyFill="1" applyAlignment="1">
      <alignment vertical="center"/>
    </xf>
    <xf numFmtId="0" fontId="1" fillId="0" borderId="0" xfId="4" applyAlignment="1">
      <alignment vertical="center"/>
    </xf>
    <xf numFmtId="0" fontId="1" fillId="0" borderId="0" xfId="4" applyAlignment="1">
      <alignment horizontal="left" vertical="center"/>
    </xf>
    <xf numFmtId="0" fontId="74" fillId="0" borderId="0" xfId="4" applyFont="1" applyAlignment="1">
      <alignment vertical="center"/>
    </xf>
    <xf numFmtId="0" fontId="74" fillId="0" borderId="0" xfId="4" applyFont="1" applyAlignment="1">
      <alignment vertical="center" wrapText="1"/>
    </xf>
    <xf numFmtId="0" fontId="72" fillId="0" borderId="0" xfId="4" applyFont="1" applyAlignment="1">
      <alignment horizontal="center" vertical="center"/>
    </xf>
    <xf numFmtId="0" fontId="72" fillId="0" borderId="0" xfId="4" applyFont="1" applyAlignment="1">
      <alignment vertical="center"/>
    </xf>
    <xf numFmtId="0" fontId="74" fillId="0" borderId="0" xfId="4" applyFont="1"/>
    <xf numFmtId="0" fontId="75" fillId="0" borderId="0" xfId="4" applyFont="1" applyAlignment="1">
      <alignment vertical="top"/>
    </xf>
    <xf numFmtId="0" fontId="75" fillId="0" borderId="0" xfId="4" applyFont="1" applyAlignment="1">
      <alignment horizontal="center" vertical="center"/>
    </xf>
    <xf numFmtId="0" fontId="75" fillId="0" borderId="0" xfId="4" applyFont="1"/>
    <xf numFmtId="0" fontId="75" fillId="0" borderId="0" xfId="4" applyFont="1" applyAlignment="1">
      <alignment vertical="center"/>
    </xf>
    <xf numFmtId="167" fontId="75" fillId="0" borderId="0" xfId="4" applyNumberFormat="1" applyFont="1" applyAlignment="1">
      <alignment horizontal="center" vertical="center"/>
    </xf>
    <xf numFmtId="166" fontId="75" fillId="0" borderId="0" xfId="4" applyNumberFormat="1" applyFont="1" applyAlignment="1">
      <alignment horizontal="left" vertical="center"/>
    </xf>
    <xf numFmtId="166" fontId="75" fillId="0" borderId="0" xfId="4" applyNumberFormat="1" applyFont="1" applyAlignment="1">
      <alignment horizontal="center" vertical="center"/>
    </xf>
    <xf numFmtId="0" fontId="76" fillId="0" borderId="0" xfId="4" applyFont="1" applyAlignment="1">
      <alignment horizontal="center" vertical="center"/>
    </xf>
    <xf numFmtId="0" fontId="76" fillId="0" borderId="0" xfId="4" applyFont="1" applyAlignment="1">
      <alignment vertical="center"/>
    </xf>
    <xf numFmtId="166" fontId="77" fillId="0" borderId="0" xfId="4" applyNumberFormat="1" applyFont="1" applyAlignment="1">
      <alignment horizontal="center" vertical="center"/>
    </xf>
    <xf numFmtId="0" fontId="75" fillId="0" borderId="0" xfId="4" applyFont="1" applyAlignment="1">
      <alignment vertical="center" wrapText="1"/>
    </xf>
    <xf numFmtId="0" fontId="78" fillId="0" borderId="0" xfId="4" applyFont="1" applyAlignment="1">
      <alignment vertical="center"/>
    </xf>
    <xf numFmtId="0" fontId="78" fillId="24" borderId="34" xfId="4" applyFont="1" applyFill="1" applyBorder="1" applyAlignment="1">
      <alignment horizontal="center" vertical="top"/>
    </xf>
    <xf numFmtId="0" fontId="78" fillId="24" borderId="34" xfId="4" applyFont="1" applyFill="1" applyBorder="1" applyAlignment="1">
      <alignment horizontal="center" vertical="center"/>
    </xf>
    <xf numFmtId="0" fontId="78" fillId="24" borderId="44" xfId="4" applyFont="1" applyFill="1" applyBorder="1" applyAlignment="1">
      <alignment horizontal="left" vertical="center"/>
    </xf>
    <xf numFmtId="0" fontId="78" fillId="24" borderId="34" xfId="4" applyFont="1" applyFill="1" applyBorder="1" applyAlignment="1">
      <alignment horizontal="left" vertical="center"/>
    </xf>
    <xf numFmtId="0" fontId="78" fillId="24" borderId="34" xfId="4" applyFont="1" applyFill="1" applyBorder="1" applyAlignment="1">
      <alignment horizontal="center" vertical="center" wrapText="1"/>
    </xf>
    <xf numFmtId="0" fontId="78" fillId="0" borderId="0" xfId="4" applyFont="1" applyAlignment="1">
      <alignment horizontal="center" vertical="center"/>
    </xf>
    <xf numFmtId="0" fontId="79" fillId="0" borderId="34" xfId="4" applyFont="1" applyBorder="1" applyAlignment="1">
      <alignment horizontal="center" vertical="top" wrapText="1"/>
    </xf>
    <xf numFmtId="0" fontId="80" fillId="0" borderId="34" xfId="4" quotePrefix="1" applyFont="1" applyBorder="1" applyAlignment="1">
      <alignment horizontal="center" vertical="top" wrapText="1"/>
    </xf>
    <xf numFmtId="0" fontId="80" fillId="0" borderId="34" xfId="4" quotePrefix="1" applyFont="1" applyBorder="1" applyAlignment="1">
      <alignment horizontal="center" vertical="center" wrapText="1"/>
    </xf>
    <xf numFmtId="0" fontId="81" fillId="0" borderId="34" xfId="4" applyFont="1" applyBorder="1" applyAlignment="1">
      <alignment horizontal="left" vertical="top"/>
    </xf>
    <xf numFmtId="0" fontId="81" fillId="0" borderId="34" xfId="4" applyFont="1" applyBorder="1" applyAlignment="1">
      <alignment horizontal="left" vertical="center"/>
    </xf>
    <xf numFmtId="0" fontId="81" fillId="0" borderId="34" xfId="4" quotePrefix="1" applyFont="1" applyBorder="1" applyAlignment="1">
      <alignment horizontal="left" vertical="center"/>
    </xf>
    <xf numFmtId="0" fontId="10" fillId="0" borderId="34" xfId="3" applyFill="1" applyBorder="1" applyAlignment="1">
      <alignment horizontal="left" vertical="center"/>
    </xf>
    <xf numFmtId="0" fontId="74" fillId="0" borderId="34" xfId="4" applyFont="1" applyBorder="1" applyAlignment="1">
      <alignment horizontal="center" vertical="center"/>
    </xf>
    <xf numFmtId="0" fontId="81" fillId="0" borderId="34" xfId="4" applyFont="1" applyBorder="1" applyAlignment="1">
      <alignment horizontal="center" vertical="center"/>
    </xf>
    <xf numFmtId="0" fontId="78" fillId="0" borderId="34" xfId="4" applyFont="1" applyBorder="1" applyAlignment="1">
      <alignment horizontal="center" vertical="center"/>
    </xf>
    <xf numFmtId="0" fontId="82" fillId="0" borderId="34" xfId="4" applyFont="1" applyBorder="1" applyAlignment="1">
      <alignment horizontal="center" vertical="top" wrapText="1"/>
    </xf>
    <xf numFmtId="0" fontId="82" fillId="0" borderId="34" xfId="4" quotePrefix="1" applyFont="1" applyBorder="1" applyAlignment="1">
      <alignment horizontal="center" vertical="center" wrapText="1"/>
    </xf>
    <xf numFmtId="0" fontId="80" fillId="0" borderId="34" xfId="4" applyFont="1" applyBorder="1" applyAlignment="1">
      <alignment horizontal="center" vertical="center" wrapText="1"/>
    </xf>
    <xf numFmtId="0" fontId="10" fillId="0" borderId="34" xfId="3" applyBorder="1" applyAlignment="1">
      <alignment horizontal="left" vertical="center"/>
    </xf>
    <xf numFmtId="0" fontId="74" fillId="0" borderId="34" xfId="4" applyFont="1" applyBorder="1" applyAlignment="1">
      <alignment horizontal="left" vertical="center"/>
    </xf>
    <xf numFmtId="0" fontId="74" fillId="5" borderId="0" xfId="4" applyFont="1" applyFill="1" applyAlignment="1">
      <alignment vertical="center"/>
    </xf>
    <xf numFmtId="0" fontId="74" fillId="5" borderId="0" xfId="4" applyFont="1" applyFill="1"/>
    <xf numFmtId="0" fontId="80" fillId="0" borderId="34" xfId="4" applyFont="1" applyBorder="1" applyAlignment="1">
      <alignment horizontal="center" vertical="top" wrapText="1"/>
    </xf>
    <xf numFmtId="0" fontId="1" fillId="0" borderId="0" xfId="4"/>
    <xf numFmtId="0" fontId="74" fillId="6" borderId="0" xfId="4" applyFont="1" applyFill="1" applyAlignment="1">
      <alignment vertical="center"/>
    </xf>
    <xf numFmtId="0" fontId="74" fillId="6" borderId="0" xfId="4" applyFont="1" applyFill="1"/>
    <xf numFmtId="0" fontId="74" fillId="0" borderId="34" xfId="4" applyFont="1" applyBorder="1" applyAlignment="1">
      <alignment horizontal="center" vertical="top"/>
    </xf>
    <xf numFmtId="0" fontId="81" fillId="0" borderId="34" xfId="4" applyFont="1" applyBorder="1" applyAlignment="1">
      <alignment horizontal="center" vertical="top"/>
    </xf>
    <xf numFmtId="0" fontId="78" fillId="0" borderId="34" xfId="4" applyFont="1" applyBorder="1" applyAlignment="1">
      <alignment horizontal="center" vertical="top"/>
    </xf>
    <xf numFmtId="0" fontId="10" fillId="0" borderId="34" xfId="3" applyFill="1" applyBorder="1"/>
    <xf numFmtId="0" fontId="74" fillId="0" borderId="0" xfId="4" applyFont="1" applyAlignment="1">
      <alignment horizontal="center" vertical="center"/>
    </xf>
    <xf numFmtId="0" fontId="83" fillId="0" borderId="34" xfId="4" applyFont="1" applyBorder="1" applyAlignment="1">
      <alignment horizontal="center" vertical="center"/>
    </xf>
    <xf numFmtId="0" fontId="78" fillId="7" borderId="34" xfId="4" applyFont="1" applyFill="1" applyBorder="1" applyAlignment="1">
      <alignment horizontal="left" vertical="center"/>
    </xf>
    <xf numFmtId="0" fontId="83" fillId="0" borderId="34" xfId="4" applyFont="1" applyBorder="1" applyAlignment="1">
      <alignment horizontal="center" vertical="center" wrapText="1"/>
    </xf>
    <xf numFmtId="0" fontId="80" fillId="7" borderId="34" xfId="4" applyFont="1" applyFill="1" applyBorder="1" applyAlignment="1">
      <alignment horizontal="center" vertical="top" wrapText="1"/>
    </xf>
    <xf numFmtId="0" fontId="80" fillId="7" borderId="34" xfId="4" quotePrefix="1" applyFont="1" applyFill="1" applyBorder="1" applyAlignment="1">
      <alignment horizontal="center" vertical="top" wrapText="1"/>
    </xf>
    <xf numFmtId="0" fontId="80" fillId="7" borderId="34" xfId="4" applyFont="1" applyFill="1" applyBorder="1" applyAlignment="1">
      <alignment horizontal="center" vertical="center" wrapText="1"/>
    </xf>
    <xf numFmtId="0" fontId="81" fillId="7" borderId="34" xfId="4" applyFont="1" applyFill="1" applyBorder="1" applyAlignment="1">
      <alignment horizontal="left" vertical="top"/>
    </xf>
    <xf numFmtId="0" fontId="81" fillId="7" borderId="34" xfId="4" applyFont="1" applyFill="1" applyBorder="1" applyAlignment="1">
      <alignment horizontal="left" vertical="center"/>
    </xf>
    <xf numFmtId="0" fontId="10" fillId="7" borderId="34" xfId="3" applyFill="1" applyBorder="1" applyAlignment="1">
      <alignment horizontal="left" vertical="center"/>
    </xf>
    <xf numFmtId="0" fontId="74" fillId="7" borderId="34" xfId="4" applyFont="1" applyFill="1" applyBorder="1" applyAlignment="1">
      <alignment horizontal="center" vertical="center"/>
    </xf>
    <xf numFmtId="0" fontId="81" fillId="7" borderId="34" xfId="4" applyFont="1" applyFill="1" applyBorder="1" applyAlignment="1">
      <alignment horizontal="center" vertical="center"/>
    </xf>
    <xf numFmtId="0" fontId="83" fillId="7" borderId="34" xfId="4" applyFont="1" applyFill="1" applyBorder="1" applyAlignment="1">
      <alignment horizontal="center" vertical="center" wrapText="1"/>
    </xf>
    <xf numFmtId="0" fontId="83" fillId="7" borderId="34" xfId="4" applyFont="1" applyFill="1" applyBorder="1" applyAlignment="1">
      <alignment horizontal="center" vertical="center"/>
    </xf>
    <xf numFmtId="0" fontId="82" fillId="7" borderId="34" xfId="4" quotePrefix="1" applyFont="1" applyFill="1" applyBorder="1" applyAlignment="1">
      <alignment horizontal="center" vertical="center" wrapText="1"/>
    </xf>
    <xf numFmtId="0" fontId="1" fillId="7" borderId="0" xfId="4" applyFill="1" applyAlignment="1">
      <alignment vertical="center"/>
    </xf>
    <xf numFmtId="0" fontId="1" fillId="7" borderId="0" xfId="4" applyFill="1"/>
    <xf numFmtId="0" fontId="72" fillId="0" borderId="34" xfId="4" applyFont="1" applyBorder="1" applyAlignment="1">
      <alignment horizontal="center" vertical="center" wrapText="1"/>
    </xf>
    <xf numFmtId="0" fontId="82" fillId="0" borderId="34" xfId="4" applyFont="1" applyBorder="1" applyAlignment="1">
      <alignment horizontal="center" vertical="center" wrapText="1"/>
    </xf>
    <xf numFmtId="0" fontId="74" fillId="0" borderId="34" xfId="4" applyFont="1" applyBorder="1" applyAlignment="1">
      <alignment vertical="center"/>
    </xf>
    <xf numFmtId="0" fontId="81" fillId="17" borderId="34" xfId="4" applyFont="1" applyFill="1" applyBorder="1" applyAlignment="1">
      <alignment horizontal="left" vertical="center"/>
    </xf>
    <xf numFmtId="0" fontId="18" fillId="0" borderId="0" xfId="4" applyFont="1" applyAlignment="1">
      <alignment vertical="center"/>
    </xf>
    <xf numFmtId="0" fontId="18" fillId="0" borderId="0" xfId="4" applyFont="1"/>
    <xf numFmtId="0" fontId="83" fillId="0" borderId="0" xfId="4" applyFont="1" applyAlignment="1">
      <alignment vertical="center"/>
    </xf>
    <xf numFmtId="0" fontId="74" fillId="0" borderId="34" xfId="4" applyFont="1" applyBorder="1" applyAlignment="1">
      <alignment vertical="top"/>
    </xf>
    <xf numFmtId="0" fontId="72" fillId="0" borderId="34" xfId="4" applyFont="1" applyBorder="1" applyAlignment="1">
      <alignment horizontal="center" vertical="top" wrapText="1"/>
    </xf>
    <xf numFmtId="0" fontId="80" fillId="29" borderId="34" xfId="4" applyFont="1" applyFill="1" applyBorder="1" applyAlignment="1">
      <alignment horizontal="center" vertical="top" wrapText="1"/>
    </xf>
    <xf numFmtId="0" fontId="15" fillId="30" borderId="34" xfId="9" applyFont="1" applyFill="1" applyBorder="1" applyAlignment="1">
      <alignment horizontal="center" vertical="center"/>
    </xf>
    <xf numFmtId="0" fontId="15" fillId="30" borderId="34" xfId="9" applyFont="1" applyFill="1" applyBorder="1" applyAlignment="1">
      <alignment horizontal="left" vertical="center"/>
    </xf>
    <xf numFmtId="0" fontId="57" fillId="29" borderId="34" xfId="4" applyFont="1" applyFill="1" applyBorder="1" applyAlignment="1">
      <alignment horizontal="left" vertical="center"/>
    </xf>
    <xf numFmtId="0" fontId="15" fillId="29" borderId="34" xfId="9" applyFont="1" applyFill="1" applyBorder="1" applyAlignment="1">
      <alignment horizontal="left" vertical="top"/>
    </xf>
    <xf numFmtId="0" fontId="15" fillId="29" borderId="34" xfId="4" applyFont="1" applyFill="1" applyBorder="1" applyAlignment="1">
      <alignment horizontal="center" vertical="center"/>
    </xf>
    <xf numFmtId="0" fontId="15" fillId="29" borderId="34" xfId="4" applyFont="1" applyFill="1" applyBorder="1" applyAlignment="1">
      <alignment horizontal="left" vertical="center"/>
    </xf>
    <xf numFmtId="0" fontId="15" fillId="29" borderId="34" xfId="9" applyFont="1" applyFill="1" applyBorder="1" applyAlignment="1">
      <alignment horizontal="left" vertical="center"/>
    </xf>
    <xf numFmtId="0" fontId="74" fillId="29" borderId="34" xfId="4" applyFont="1" applyFill="1" applyBorder="1" applyAlignment="1">
      <alignment horizontal="center" vertical="top"/>
    </xf>
    <xf numFmtId="0" fontId="78" fillId="29" borderId="34" xfId="4" applyFont="1" applyFill="1" applyBorder="1" applyAlignment="1">
      <alignment horizontal="center" vertical="top" wrapText="1"/>
    </xf>
    <xf numFmtId="0" fontId="81" fillId="29" borderId="34" xfId="4" applyFont="1" applyFill="1" applyBorder="1" applyAlignment="1">
      <alignment horizontal="center" vertical="top"/>
    </xf>
    <xf numFmtId="0" fontId="72" fillId="29" borderId="34" xfId="4" applyFont="1" applyFill="1" applyBorder="1" applyAlignment="1">
      <alignment horizontal="center" vertical="top" wrapText="1"/>
    </xf>
    <xf numFmtId="0" fontId="82" fillId="29" borderId="34" xfId="4" applyFont="1" applyFill="1" applyBorder="1" applyAlignment="1">
      <alignment horizontal="center" vertical="top" wrapText="1"/>
    </xf>
    <xf numFmtId="0" fontId="82" fillId="29" borderId="34" xfId="4" quotePrefix="1" applyFont="1" applyFill="1" applyBorder="1" applyAlignment="1">
      <alignment horizontal="center" vertical="center" wrapText="1"/>
    </xf>
    <xf numFmtId="0" fontId="20" fillId="30" borderId="34" xfId="9" applyFont="1" applyFill="1" applyBorder="1" applyAlignment="1">
      <alignment horizontal="left" vertical="center"/>
    </xf>
    <xf numFmtId="0" fontId="15" fillId="29" borderId="34" xfId="9" applyFont="1" applyFill="1" applyBorder="1" applyAlignment="1">
      <alignment horizontal="left" vertical="center" wrapText="1"/>
    </xf>
    <xf numFmtId="0" fontId="1" fillId="0" borderId="0" xfId="4" applyAlignment="1">
      <alignment vertical="top"/>
    </xf>
    <xf numFmtId="0" fontId="15" fillId="30" borderId="34" xfId="4" applyFont="1" applyFill="1" applyBorder="1" applyAlignment="1">
      <alignment horizontal="center" vertical="center"/>
    </xf>
    <xf numFmtId="0" fontId="15" fillId="29" borderId="34" xfId="4" applyFont="1" applyFill="1" applyBorder="1" applyAlignment="1">
      <alignment horizontal="left" vertical="center" wrapText="1"/>
    </xf>
    <xf numFmtId="0" fontId="57" fillId="29" borderId="34" xfId="4" applyFont="1" applyFill="1" applyBorder="1" applyAlignment="1">
      <alignment horizontal="left" vertical="center" wrapText="1"/>
    </xf>
    <xf numFmtId="0" fontId="74" fillId="0" borderId="0" xfId="4" applyFont="1" applyAlignment="1">
      <alignment vertical="top"/>
    </xf>
    <xf numFmtId="0" fontId="15" fillId="29" borderId="46" xfId="9" applyFont="1" applyFill="1" applyBorder="1" applyAlignment="1">
      <alignment horizontal="left" vertical="center" wrapText="1"/>
    </xf>
    <xf numFmtId="0" fontId="15" fillId="30" borderId="34" xfId="4" applyFont="1" applyFill="1" applyBorder="1" applyAlignment="1">
      <alignment horizontal="center" vertical="center" wrapText="1"/>
    </xf>
    <xf numFmtId="0" fontId="20" fillId="30" borderId="34" xfId="9" applyFont="1" applyFill="1" applyBorder="1" applyAlignment="1">
      <alignment horizontal="left" vertical="center" wrapText="1"/>
    </xf>
    <xf numFmtId="0" fontId="15" fillId="29" borderId="34" xfId="9" applyFont="1" applyFill="1" applyBorder="1" applyAlignment="1">
      <alignment horizontal="left" vertical="top" wrapText="1"/>
    </xf>
    <xf numFmtId="0" fontId="81" fillId="0" borderId="46" xfId="4" applyFont="1" applyBorder="1" applyAlignment="1">
      <alignment horizontal="left" vertical="center"/>
    </xf>
    <xf numFmtId="0" fontId="80" fillId="0" borderId="46" xfId="4" applyFont="1" applyBorder="1" applyAlignment="1">
      <alignment horizontal="center" vertical="center" wrapText="1"/>
    </xf>
    <xf numFmtId="0" fontId="78" fillId="0" borderId="34" xfId="4" applyFont="1" applyBorder="1" applyAlignment="1">
      <alignment horizontal="center" vertical="center" wrapText="1"/>
    </xf>
    <xf numFmtId="0" fontId="9" fillId="0" borderId="34" xfId="9" applyFont="1" applyBorder="1" applyAlignment="1">
      <alignment horizontal="left" vertical="center" wrapText="1"/>
    </xf>
    <xf numFmtId="0" fontId="9" fillId="0" borderId="34" xfId="9" applyFont="1" applyBorder="1" applyAlignment="1">
      <alignment horizontal="center" vertical="center" wrapText="1"/>
    </xf>
    <xf numFmtId="0" fontId="84" fillId="0" borderId="0" xfId="4" applyFont="1" applyAlignment="1">
      <alignment vertical="center"/>
    </xf>
    <xf numFmtId="0" fontId="84" fillId="0" borderId="0" xfId="4" applyFont="1"/>
    <xf numFmtId="0" fontId="10" fillId="0" borderId="34" xfId="3" applyBorder="1" applyAlignment="1">
      <alignment horizontal="left"/>
    </xf>
    <xf numFmtId="0" fontId="78" fillId="0" borderId="34" xfId="4" applyFont="1" applyBorder="1" applyAlignment="1">
      <alignment horizontal="left" vertical="center"/>
    </xf>
    <xf numFmtId="0" fontId="85" fillId="0" borderId="34" xfId="4" applyFont="1" applyBorder="1" applyAlignment="1">
      <alignment horizontal="left" vertical="top"/>
    </xf>
    <xf numFmtId="0" fontId="85" fillId="0" borderId="34" xfId="4" applyFont="1" applyBorder="1" applyAlignment="1">
      <alignment horizontal="left" vertical="center"/>
    </xf>
    <xf numFmtId="0" fontId="83" fillId="0" borderId="34" xfId="4" applyFont="1" applyBorder="1" applyAlignment="1">
      <alignment horizontal="center" vertical="top"/>
    </xf>
    <xf numFmtId="0" fontId="81" fillId="0" borderId="34" xfId="4" applyFont="1" applyBorder="1" applyAlignment="1">
      <alignment horizontal="left" vertical="center" wrapText="1"/>
    </xf>
    <xf numFmtId="0" fontId="80" fillId="7" borderId="34" xfId="4" quotePrefix="1" applyFont="1" applyFill="1" applyBorder="1" applyAlignment="1">
      <alignment horizontal="center" vertical="center" wrapText="1"/>
    </xf>
    <xf numFmtId="0" fontId="83" fillId="7" borderId="0" xfId="4" applyFont="1" applyFill="1" applyAlignment="1">
      <alignment vertical="center"/>
    </xf>
    <xf numFmtId="0" fontId="81" fillId="0" borderId="0" xfId="4" applyFont="1" applyAlignment="1">
      <alignment horizontal="left" vertical="center"/>
    </xf>
    <xf numFmtId="0" fontId="78" fillId="7" borderId="34" xfId="4" applyFont="1" applyFill="1" applyBorder="1" applyAlignment="1">
      <alignment horizontal="center" vertical="center"/>
    </xf>
    <xf numFmtId="0" fontId="82" fillId="7" borderId="34" xfId="4" applyFont="1" applyFill="1" applyBorder="1" applyAlignment="1">
      <alignment horizontal="center" vertical="top" wrapText="1"/>
    </xf>
    <xf numFmtId="0" fontId="74" fillId="7" borderId="0" xfId="4" applyFont="1" applyFill="1" applyAlignment="1">
      <alignment vertical="center"/>
    </xf>
    <xf numFmtId="0" fontId="74" fillId="7" borderId="0" xfId="4" applyFont="1" applyFill="1"/>
    <xf numFmtId="0" fontId="81" fillId="7" borderId="119" xfId="4" applyFont="1" applyFill="1" applyBorder="1" applyAlignment="1">
      <alignment horizontal="left" vertical="top"/>
    </xf>
    <xf numFmtId="0" fontId="81" fillId="7" borderId="119" xfId="4" applyFont="1" applyFill="1" applyBorder="1" applyAlignment="1">
      <alignment horizontal="left" vertical="center"/>
    </xf>
    <xf numFmtId="0" fontId="10" fillId="7" borderId="119" xfId="3" applyFill="1" applyBorder="1" applyAlignment="1">
      <alignment horizontal="left" vertical="center"/>
    </xf>
    <xf numFmtId="0" fontId="81" fillId="7" borderId="119" xfId="4" applyFont="1" applyFill="1" applyBorder="1" applyAlignment="1">
      <alignment horizontal="center" vertical="center"/>
    </xf>
    <xf numFmtId="0" fontId="18" fillId="7" borderId="0" xfId="4" applyFont="1" applyFill="1" applyAlignment="1">
      <alignment vertical="center"/>
    </xf>
    <xf numFmtId="0" fontId="18" fillId="7" borderId="0" xfId="4" applyFont="1" applyFill="1"/>
    <xf numFmtId="0" fontId="80" fillId="5" borderId="34" xfId="4" applyFont="1" applyFill="1" applyBorder="1" applyAlignment="1">
      <alignment horizontal="center" vertical="top" wrapText="1"/>
    </xf>
    <xf numFmtId="0" fontId="80" fillId="5" borderId="34" xfId="4" quotePrefix="1" applyFont="1" applyFill="1" applyBorder="1" applyAlignment="1">
      <alignment horizontal="center" vertical="top" wrapText="1"/>
    </xf>
    <xf numFmtId="0" fontId="80" fillId="5" borderId="34" xfId="4" applyFont="1" applyFill="1" applyBorder="1" applyAlignment="1">
      <alignment horizontal="center" vertical="center" wrapText="1"/>
    </xf>
    <xf numFmtId="0" fontId="81" fillId="5" borderId="34" xfId="4" applyFont="1" applyFill="1" applyBorder="1" applyAlignment="1">
      <alignment horizontal="left" vertical="top"/>
    </xf>
    <xf numFmtId="0" fontId="81" fillId="5" borderId="34" xfId="4" applyFont="1" applyFill="1" applyBorder="1" applyAlignment="1">
      <alignment horizontal="left" vertical="center"/>
    </xf>
    <xf numFmtId="0" fontId="10" fillId="5" borderId="34" xfId="3" applyFill="1" applyBorder="1" applyAlignment="1">
      <alignment horizontal="left" vertical="center"/>
    </xf>
    <xf numFmtId="0" fontId="74" fillId="5" borderId="34" xfId="4" applyFont="1" applyFill="1" applyBorder="1" applyAlignment="1">
      <alignment horizontal="center" vertical="center"/>
    </xf>
    <xf numFmtId="0" fontId="81" fillId="5" borderId="34" xfId="4" applyFont="1" applyFill="1" applyBorder="1" applyAlignment="1">
      <alignment horizontal="center" vertical="center"/>
    </xf>
    <xf numFmtId="0" fontId="78" fillId="5" borderId="34" xfId="4" applyFont="1" applyFill="1" applyBorder="1" applyAlignment="1">
      <alignment horizontal="center" vertical="center"/>
    </xf>
    <xf numFmtId="0" fontId="87" fillId="0" borderId="34" xfId="4" applyFont="1" applyBorder="1" applyAlignment="1">
      <alignment horizontal="center" vertical="center" wrapText="1"/>
    </xf>
    <xf numFmtId="0" fontId="81" fillId="0" borderId="34" xfId="4" applyFont="1" applyBorder="1" applyAlignment="1">
      <alignment horizontal="left" vertical="top" wrapText="1"/>
    </xf>
    <xf numFmtId="167" fontId="74" fillId="0" borderId="0" xfId="4" applyNumberFormat="1" applyFont="1" applyAlignment="1">
      <alignment horizontal="center" vertical="center"/>
    </xf>
    <xf numFmtId="166" fontId="74" fillId="0" borderId="0" xfId="4" applyNumberFormat="1" applyFont="1" applyAlignment="1">
      <alignment horizontal="left" vertical="center"/>
    </xf>
    <xf numFmtId="0" fontId="74" fillId="0" borderId="0" xfId="4" applyFont="1" applyAlignment="1">
      <alignment horizontal="left" vertical="center"/>
    </xf>
    <xf numFmtId="0" fontId="20" fillId="31" borderId="34" xfId="2" applyFont="1" applyFill="1" applyBorder="1" applyAlignment="1">
      <alignment horizontal="center" vertical="center"/>
    </xf>
    <xf numFmtId="166" fontId="20" fillId="31" borderId="34" xfId="2" applyNumberFormat="1" applyFont="1" applyFill="1" applyBorder="1" applyAlignment="1">
      <alignment horizontal="center" vertical="center"/>
    </xf>
    <xf numFmtId="3" fontId="20" fillId="31" borderId="34" xfId="2" applyNumberFormat="1" applyFont="1" applyFill="1" applyBorder="1" applyAlignment="1">
      <alignment horizontal="center" vertical="center"/>
    </xf>
    <xf numFmtId="0" fontId="20" fillId="32" borderId="34" xfId="2" applyFont="1" applyFill="1" applyBorder="1" applyAlignment="1">
      <alignment horizontal="center" vertical="center"/>
    </xf>
    <xf numFmtId="166" fontId="20" fillId="32" borderId="34" xfId="2" applyNumberFormat="1" applyFont="1" applyFill="1" applyBorder="1" applyAlignment="1">
      <alignment horizontal="center" vertical="center"/>
    </xf>
    <xf numFmtId="166" fontId="20" fillId="33" borderId="34" xfId="2" applyNumberFormat="1" applyFont="1" applyFill="1" applyBorder="1" applyAlignment="1">
      <alignment horizontal="center" vertical="center"/>
    </xf>
    <xf numFmtId="166" fontId="20" fillId="5" borderId="34" xfId="2" applyNumberFormat="1" applyFont="1" applyFill="1" applyBorder="1" applyAlignment="1">
      <alignment horizontal="center" vertical="center"/>
    </xf>
    <xf numFmtId="0" fontId="20" fillId="8" borderId="34" xfId="2" applyFont="1" applyFill="1" applyBorder="1" applyAlignment="1">
      <alignment horizontal="center" vertical="center"/>
    </xf>
    <xf numFmtId="166" fontId="20" fillId="8" borderId="34" xfId="2" applyNumberFormat="1" applyFont="1" applyFill="1" applyBorder="1" applyAlignment="1">
      <alignment horizontal="center" vertical="center"/>
    </xf>
    <xf numFmtId="0" fontId="20" fillId="31" borderId="34" xfId="2" applyFont="1" applyFill="1" applyBorder="1" applyAlignment="1">
      <alignment horizontal="center" vertical="center" wrapText="1"/>
    </xf>
    <xf numFmtId="0" fontId="20" fillId="31" borderId="46" xfId="2" applyFont="1" applyFill="1" applyBorder="1" applyAlignment="1">
      <alignment horizontal="center" vertical="center" wrapText="1"/>
    </xf>
    <xf numFmtId="0" fontId="57" fillId="0" borderId="0" xfId="4" applyFont="1" applyAlignment="1">
      <alignment horizontal="center"/>
    </xf>
    <xf numFmtId="0" fontId="88" fillId="0" borderId="34" xfId="4" applyFont="1" applyBorder="1"/>
    <xf numFmtId="0" fontId="88" fillId="0" borderId="35" xfId="4" applyFont="1" applyBorder="1"/>
    <xf numFmtId="0" fontId="88" fillId="0" borderId="120" xfId="4" applyFont="1" applyBorder="1"/>
    <xf numFmtId="0" fontId="89" fillId="0" borderId="109" xfId="4" applyFont="1" applyBorder="1"/>
    <xf numFmtId="0" fontId="1" fillId="0" borderId="121" xfId="4" applyBorder="1"/>
    <xf numFmtId="0" fontId="1" fillId="0" borderId="122" xfId="4" applyBorder="1"/>
    <xf numFmtId="0" fontId="88" fillId="0" borderId="47" xfId="4" applyFont="1" applyBorder="1"/>
    <xf numFmtId="3" fontId="88" fillId="0" borderId="120" xfId="4" applyNumberFormat="1" applyFont="1" applyBorder="1"/>
    <xf numFmtId="3" fontId="89" fillId="0" borderId="109" xfId="4" applyNumberFormat="1" applyFont="1" applyBorder="1"/>
    <xf numFmtId="0" fontId="88" fillId="0" borderId="122" xfId="4" applyFont="1" applyBorder="1"/>
    <xf numFmtId="0" fontId="90" fillId="0" borderId="120" xfId="4" applyFont="1" applyBorder="1"/>
    <xf numFmtId="0" fontId="89" fillId="0" borderId="120" xfId="4" applyFont="1" applyBorder="1"/>
    <xf numFmtId="166" fontId="88" fillId="0" borderId="120" xfId="4" applyNumberFormat="1" applyFont="1" applyBorder="1" applyAlignment="1">
      <alignment horizontal="left"/>
    </xf>
    <xf numFmtId="0" fontId="88" fillId="0" borderId="120" xfId="4" quotePrefix="1" applyFont="1" applyBorder="1"/>
    <xf numFmtId="0" fontId="88" fillId="0" borderId="109" xfId="4" applyFont="1" applyBorder="1"/>
    <xf numFmtId="0" fontId="91" fillId="0" borderId="120" xfId="4" applyFont="1" applyBorder="1"/>
    <xf numFmtId="0" fontId="88" fillId="0" borderId="0" xfId="4" applyFont="1"/>
    <xf numFmtId="0" fontId="1" fillId="22" borderId="44" xfId="4" applyFill="1" applyBorder="1"/>
    <xf numFmtId="0" fontId="1" fillId="22" borderId="34" xfId="4" applyFill="1" applyBorder="1"/>
    <xf numFmtId="0" fontId="88" fillId="8" borderId="120" xfId="4" applyFont="1" applyFill="1" applyBorder="1"/>
    <xf numFmtId="0" fontId="88" fillId="0" borderId="120" xfId="4" applyFont="1" applyBorder="1" applyAlignment="1">
      <alignment horizontal="left"/>
    </xf>
    <xf numFmtId="0" fontId="89" fillId="8" borderId="120" xfId="4" applyFont="1" applyFill="1" applyBorder="1"/>
    <xf numFmtId="0" fontId="89" fillId="0" borderId="0" xfId="4" applyFont="1"/>
  </cellXfs>
  <cellStyles count="10">
    <cellStyle name="Hyperlink" xfId="5" xr:uid="{2B12A583-4D96-4236-8E43-7F45E0AFB382}"/>
    <cellStyle name="Lien hypertexte" xfId="1" builtinId="8"/>
    <cellStyle name="Lien hypertexte 2" xfId="3" xr:uid="{17A21A7F-8CA0-48DB-BCFA-657B1B763E9E}"/>
    <cellStyle name="Normal" xfId="0" builtinId="0"/>
    <cellStyle name="Normal 2" xfId="4" xr:uid="{681397A8-6521-44C8-989D-BDEDDE28A987}"/>
    <cellStyle name="Normal 2 2" xfId="7" xr:uid="{BFAB5709-6CF4-415F-9B98-5D06EE2F7A02}"/>
    <cellStyle name="Normal 2 3" xfId="9" xr:uid="{06491570-3FF2-43AA-8D74-67BFECDA3749}"/>
    <cellStyle name="Normal 3" xfId="2" xr:uid="{51B9CDD1-C0A3-4546-A73E-BA1F88C4A262}"/>
    <cellStyle name="Normal 4" xfId="6" xr:uid="{74993080-A152-4AA5-A470-E5938F55D15F}"/>
    <cellStyle name="Normal_NVLE liste REST ARPEGE" xfId="8" xr:uid="{3C27807B-FCF5-47E6-9174-71A88DAA7BEB}"/>
  </cellStyles>
  <dxfs count="2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59996337778862885"/>
        </patternFill>
      </fill>
    </dxf>
  </dxfs>
  <tableStyles count="0" defaultTableStyle="TableStyleMedium2" defaultPivotStyle="PivotStyleLight16"/>
  <colors>
    <mruColors>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externalLink" Target="externalLinks/externalLink8.xml"/><Relationship Id="rId10" Type="http://schemas.openxmlformats.org/officeDocument/2006/relationships/externalLink" Target="externalLinks/externalLink3.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12</xdr:col>
      <xdr:colOff>0</xdr:colOff>
      <xdr:row>41</xdr:row>
      <xdr:rowOff>0</xdr:rowOff>
    </xdr:from>
    <xdr:ext cx="9525" cy="9525"/>
    <xdr:pic>
      <xdr:nvPicPr>
        <xdr:cNvPr id="2" name="Image 1" descr="Tri décroissant">
          <a:extLst>
            <a:ext uri="{FF2B5EF4-FFF2-40B4-BE49-F238E27FC236}">
              <a16:creationId xmlns:a16="http://schemas.microsoft.com/office/drawing/2014/main" id="{926D666F-7E14-49D7-9ED0-2D6DE22B91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 name="Image 2" descr="Tri décroissant">
          <a:extLst>
            <a:ext uri="{FF2B5EF4-FFF2-40B4-BE49-F238E27FC236}">
              <a16:creationId xmlns:a16="http://schemas.microsoft.com/office/drawing/2014/main" id="{F8E8DBAA-AA9E-4541-8F73-755D68205D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14</xdr:col>
      <xdr:colOff>0</xdr:colOff>
      <xdr:row>2</xdr:row>
      <xdr:rowOff>0</xdr:rowOff>
    </xdr:from>
    <xdr:ext cx="9525" cy="9525"/>
    <xdr:pic>
      <xdr:nvPicPr>
        <xdr:cNvPr id="4" name="Image 3" descr="Tri décroissant">
          <a:extLst>
            <a:ext uri="{FF2B5EF4-FFF2-40B4-BE49-F238E27FC236}">
              <a16:creationId xmlns:a16="http://schemas.microsoft.com/office/drawing/2014/main" id="{72849490-B7F2-40A4-92CE-BF696CBC8C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02250" y="5429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14</xdr:col>
      <xdr:colOff>0</xdr:colOff>
      <xdr:row>2</xdr:row>
      <xdr:rowOff>0</xdr:rowOff>
    </xdr:from>
    <xdr:ext cx="9525" cy="9525"/>
    <xdr:pic>
      <xdr:nvPicPr>
        <xdr:cNvPr id="5" name="Image 4" descr="Tri décroissant">
          <a:extLst>
            <a:ext uri="{FF2B5EF4-FFF2-40B4-BE49-F238E27FC236}">
              <a16:creationId xmlns:a16="http://schemas.microsoft.com/office/drawing/2014/main" id="{9FC207A3-49FF-487F-82FE-C40D218D4D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02250" y="5429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6" name="Image 5" descr="Tri décroissant">
          <a:extLst>
            <a:ext uri="{FF2B5EF4-FFF2-40B4-BE49-F238E27FC236}">
              <a16:creationId xmlns:a16="http://schemas.microsoft.com/office/drawing/2014/main" id="{0D8C6D6D-A449-4EB3-8DA0-7F12A3D465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7" name="Image 6" descr="Tri décroissant">
          <a:extLst>
            <a:ext uri="{FF2B5EF4-FFF2-40B4-BE49-F238E27FC236}">
              <a16:creationId xmlns:a16="http://schemas.microsoft.com/office/drawing/2014/main" id="{5255164A-8FFC-4CBF-AC71-FF7879FB29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 name="Image 7" descr="Tri décroissant">
          <a:extLst>
            <a:ext uri="{FF2B5EF4-FFF2-40B4-BE49-F238E27FC236}">
              <a16:creationId xmlns:a16="http://schemas.microsoft.com/office/drawing/2014/main" id="{FE2ADC5A-C716-4C62-8383-73BCFFF322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 name="Image 8" descr="Tri décroissant">
          <a:extLst>
            <a:ext uri="{FF2B5EF4-FFF2-40B4-BE49-F238E27FC236}">
              <a16:creationId xmlns:a16="http://schemas.microsoft.com/office/drawing/2014/main" id="{D7F944E8-5F62-411E-B43E-9549E88AD8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 name="Image 9" descr="Tri décroissant">
          <a:extLst>
            <a:ext uri="{FF2B5EF4-FFF2-40B4-BE49-F238E27FC236}">
              <a16:creationId xmlns:a16="http://schemas.microsoft.com/office/drawing/2014/main" id="{E81E9B21-0AE4-43DD-BB9D-26B987381E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1" name="Image 10" descr="Tri décroissant">
          <a:extLst>
            <a:ext uri="{FF2B5EF4-FFF2-40B4-BE49-F238E27FC236}">
              <a16:creationId xmlns:a16="http://schemas.microsoft.com/office/drawing/2014/main" id="{FD02FB3A-0A42-4D32-AB3A-FF13917E52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38</xdr:row>
      <xdr:rowOff>0</xdr:rowOff>
    </xdr:from>
    <xdr:ext cx="9525" cy="9525"/>
    <xdr:pic>
      <xdr:nvPicPr>
        <xdr:cNvPr id="12" name="Image 11" descr="Tri décroissant">
          <a:extLst>
            <a:ext uri="{FF2B5EF4-FFF2-40B4-BE49-F238E27FC236}">
              <a16:creationId xmlns:a16="http://schemas.microsoft.com/office/drawing/2014/main" id="{2308A75B-6922-455C-BD24-E3E5FBD14C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630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38</xdr:row>
      <xdr:rowOff>0</xdr:rowOff>
    </xdr:from>
    <xdr:ext cx="9525" cy="9525"/>
    <xdr:pic>
      <xdr:nvPicPr>
        <xdr:cNvPr id="13" name="Image 12" descr="Tri décroissant">
          <a:extLst>
            <a:ext uri="{FF2B5EF4-FFF2-40B4-BE49-F238E27FC236}">
              <a16:creationId xmlns:a16="http://schemas.microsoft.com/office/drawing/2014/main" id="{47052476-1B46-4E06-B307-262E133ED2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630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38</xdr:row>
      <xdr:rowOff>0</xdr:rowOff>
    </xdr:from>
    <xdr:ext cx="9525" cy="9525"/>
    <xdr:pic>
      <xdr:nvPicPr>
        <xdr:cNvPr id="14" name="Image 13" descr="Tri décroissant">
          <a:extLst>
            <a:ext uri="{FF2B5EF4-FFF2-40B4-BE49-F238E27FC236}">
              <a16:creationId xmlns:a16="http://schemas.microsoft.com/office/drawing/2014/main" id="{C9B19B1E-CB5A-4DDF-AC5C-6BC3E3F37B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630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38</xdr:row>
      <xdr:rowOff>0</xdr:rowOff>
    </xdr:from>
    <xdr:ext cx="9525" cy="9525"/>
    <xdr:pic>
      <xdr:nvPicPr>
        <xdr:cNvPr id="15" name="Image 14" descr="Tri décroissant">
          <a:extLst>
            <a:ext uri="{FF2B5EF4-FFF2-40B4-BE49-F238E27FC236}">
              <a16:creationId xmlns:a16="http://schemas.microsoft.com/office/drawing/2014/main" id="{17D8A107-569E-4FC3-8F82-ED545890FD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630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42</xdr:row>
      <xdr:rowOff>0</xdr:rowOff>
    </xdr:from>
    <xdr:ext cx="9525" cy="9525"/>
    <xdr:pic>
      <xdr:nvPicPr>
        <xdr:cNvPr id="16" name="Image 15" descr="Tri décroissant">
          <a:extLst>
            <a:ext uri="{FF2B5EF4-FFF2-40B4-BE49-F238E27FC236}">
              <a16:creationId xmlns:a16="http://schemas.microsoft.com/office/drawing/2014/main" id="{411879FA-E606-4DFE-92C1-B90393ABED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468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42</xdr:row>
      <xdr:rowOff>0</xdr:rowOff>
    </xdr:from>
    <xdr:ext cx="9525" cy="9525"/>
    <xdr:pic>
      <xdr:nvPicPr>
        <xdr:cNvPr id="17" name="Image 16" descr="Tri décroissant">
          <a:extLst>
            <a:ext uri="{FF2B5EF4-FFF2-40B4-BE49-F238E27FC236}">
              <a16:creationId xmlns:a16="http://schemas.microsoft.com/office/drawing/2014/main" id="{77D7285C-D758-46B6-972B-58343F3C0D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468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42</xdr:row>
      <xdr:rowOff>0</xdr:rowOff>
    </xdr:from>
    <xdr:ext cx="9525" cy="9525"/>
    <xdr:pic>
      <xdr:nvPicPr>
        <xdr:cNvPr id="18" name="Image 17" descr="Tri décroissant">
          <a:extLst>
            <a:ext uri="{FF2B5EF4-FFF2-40B4-BE49-F238E27FC236}">
              <a16:creationId xmlns:a16="http://schemas.microsoft.com/office/drawing/2014/main" id="{EBCA6166-BB17-4FAD-8845-3B05C5569E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468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42</xdr:row>
      <xdr:rowOff>0</xdr:rowOff>
    </xdr:from>
    <xdr:ext cx="9525" cy="9525"/>
    <xdr:pic>
      <xdr:nvPicPr>
        <xdr:cNvPr id="19" name="Image 18" descr="Tri décroissant">
          <a:extLst>
            <a:ext uri="{FF2B5EF4-FFF2-40B4-BE49-F238E27FC236}">
              <a16:creationId xmlns:a16="http://schemas.microsoft.com/office/drawing/2014/main" id="{3E9E16EA-DD20-417E-BB81-A5CD45EEF5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468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0" name="Image 19" descr="Tri décroissant">
          <a:extLst>
            <a:ext uri="{FF2B5EF4-FFF2-40B4-BE49-F238E27FC236}">
              <a16:creationId xmlns:a16="http://schemas.microsoft.com/office/drawing/2014/main" id="{93F37E8D-6CC6-4451-98BB-913C6096AE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1" name="Image 20" descr="Tri décroissant">
          <a:extLst>
            <a:ext uri="{FF2B5EF4-FFF2-40B4-BE49-F238E27FC236}">
              <a16:creationId xmlns:a16="http://schemas.microsoft.com/office/drawing/2014/main" id="{9C2965DF-A2E0-4464-B695-A90D85147F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2" name="Image 21" descr="Tri décroissant">
          <a:extLst>
            <a:ext uri="{FF2B5EF4-FFF2-40B4-BE49-F238E27FC236}">
              <a16:creationId xmlns:a16="http://schemas.microsoft.com/office/drawing/2014/main" id="{F20CC1E7-2E9C-476E-BB28-827C9254F0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3" name="Image 22" descr="Tri décroissant">
          <a:extLst>
            <a:ext uri="{FF2B5EF4-FFF2-40B4-BE49-F238E27FC236}">
              <a16:creationId xmlns:a16="http://schemas.microsoft.com/office/drawing/2014/main" id="{F64AAED9-835F-45EC-B8B5-E1A109BB97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4" name="Image 23" descr="Tri décroissant">
          <a:extLst>
            <a:ext uri="{FF2B5EF4-FFF2-40B4-BE49-F238E27FC236}">
              <a16:creationId xmlns:a16="http://schemas.microsoft.com/office/drawing/2014/main" id="{7D0D75FD-2D70-4127-AF3D-31B362FF7E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5" name="Image 24" descr="Tri décroissant">
          <a:extLst>
            <a:ext uri="{FF2B5EF4-FFF2-40B4-BE49-F238E27FC236}">
              <a16:creationId xmlns:a16="http://schemas.microsoft.com/office/drawing/2014/main" id="{BFC984B4-39FD-40E3-8016-9A02227D1D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6" name="Image 25" descr="Tri décroissant">
          <a:extLst>
            <a:ext uri="{FF2B5EF4-FFF2-40B4-BE49-F238E27FC236}">
              <a16:creationId xmlns:a16="http://schemas.microsoft.com/office/drawing/2014/main" id="{1AA25C78-5C54-4B67-811B-E1A1D35EEE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7" name="Image 26" descr="Tri décroissant">
          <a:extLst>
            <a:ext uri="{FF2B5EF4-FFF2-40B4-BE49-F238E27FC236}">
              <a16:creationId xmlns:a16="http://schemas.microsoft.com/office/drawing/2014/main" id="{8560F6C3-A3EA-4BF9-B57F-7C415AC245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40</xdr:row>
      <xdr:rowOff>0</xdr:rowOff>
    </xdr:from>
    <xdr:ext cx="9525" cy="9525"/>
    <xdr:pic>
      <xdr:nvPicPr>
        <xdr:cNvPr id="28" name="Image 27" descr="Tri décroissant">
          <a:extLst>
            <a:ext uri="{FF2B5EF4-FFF2-40B4-BE49-F238E27FC236}">
              <a16:creationId xmlns:a16="http://schemas.microsoft.com/office/drawing/2014/main" id="{21E2CEDC-36DD-4140-8CDC-14CB4D4B29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011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40</xdr:row>
      <xdr:rowOff>0</xdr:rowOff>
    </xdr:from>
    <xdr:ext cx="9525" cy="9525"/>
    <xdr:pic>
      <xdr:nvPicPr>
        <xdr:cNvPr id="29" name="Image 28" descr="Tri décroissant">
          <a:extLst>
            <a:ext uri="{FF2B5EF4-FFF2-40B4-BE49-F238E27FC236}">
              <a16:creationId xmlns:a16="http://schemas.microsoft.com/office/drawing/2014/main" id="{C225A0B7-7A05-4A08-BA3F-0CA39F2DD0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011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40</xdr:row>
      <xdr:rowOff>0</xdr:rowOff>
    </xdr:from>
    <xdr:ext cx="9525" cy="9525"/>
    <xdr:pic>
      <xdr:nvPicPr>
        <xdr:cNvPr id="30" name="Image 29" descr="Tri décroissant">
          <a:extLst>
            <a:ext uri="{FF2B5EF4-FFF2-40B4-BE49-F238E27FC236}">
              <a16:creationId xmlns:a16="http://schemas.microsoft.com/office/drawing/2014/main" id="{27213BED-717E-4543-B285-227802B55A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011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40</xdr:row>
      <xdr:rowOff>0</xdr:rowOff>
    </xdr:from>
    <xdr:ext cx="9525" cy="9525"/>
    <xdr:pic>
      <xdr:nvPicPr>
        <xdr:cNvPr id="31" name="Image 30" descr="Tri décroissant">
          <a:extLst>
            <a:ext uri="{FF2B5EF4-FFF2-40B4-BE49-F238E27FC236}">
              <a16:creationId xmlns:a16="http://schemas.microsoft.com/office/drawing/2014/main" id="{16A03C0B-3BDA-44BA-B554-F2C47A821E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011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37</xdr:row>
      <xdr:rowOff>0</xdr:rowOff>
    </xdr:from>
    <xdr:ext cx="9525" cy="9525"/>
    <xdr:pic>
      <xdr:nvPicPr>
        <xdr:cNvPr id="32" name="Image 31" descr="Tri décroissant">
          <a:extLst>
            <a:ext uri="{FF2B5EF4-FFF2-40B4-BE49-F238E27FC236}">
              <a16:creationId xmlns:a16="http://schemas.microsoft.com/office/drawing/2014/main" id="{683BC2A2-5F30-440F-A2A8-9773672A1D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325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37</xdr:row>
      <xdr:rowOff>0</xdr:rowOff>
    </xdr:from>
    <xdr:ext cx="9525" cy="9525"/>
    <xdr:pic>
      <xdr:nvPicPr>
        <xdr:cNvPr id="33" name="Image 32" descr="Tri décroissant">
          <a:extLst>
            <a:ext uri="{FF2B5EF4-FFF2-40B4-BE49-F238E27FC236}">
              <a16:creationId xmlns:a16="http://schemas.microsoft.com/office/drawing/2014/main" id="{CF008E21-6CF5-4484-968A-38FD012E53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325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37</xdr:row>
      <xdr:rowOff>0</xdr:rowOff>
    </xdr:from>
    <xdr:ext cx="9525" cy="9525"/>
    <xdr:pic>
      <xdr:nvPicPr>
        <xdr:cNvPr id="34" name="Image 33" descr="Tri décroissant">
          <a:extLst>
            <a:ext uri="{FF2B5EF4-FFF2-40B4-BE49-F238E27FC236}">
              <a16:creationId xmlns:a16="http://schemas.microsoft.com/office/drawing/2014/main" id="{95B41B44-31F1-42B5-8450-A370696061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325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37</xdr:row>
      <xdr:rowOff>0</xdr:rowOff>
    </xdr:from>
    <xdr:ext cx="9525" cy="9525"/>
    <xdr:pic>
      <xdr:nvPicPr>
        <xdr:cNvPr id="35" name="Image 34" descr="Tri décroissant">
          <a:extLst>
            <a:ext uri="{FF2B5EF4-FFF2-40B4-BE49-F238E27FC236}">
              <a16:creationId xmlns:a16="http://schemas.microsoft.com/office/drawing/2014/main" id="{42B0B8B3-A497-4398-AFDA-DE57956FBF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325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32</xdr:row>
      <xdr:rowOff>0</xdr:rowOff>
    </xdr:from>
    <xdr:ext cx="9525" cy="9525"/>
    <xdr:pic>
      <xdr:nvPicPr>
        <xdr:cNvPr id="36" name="Image 35" descr="Tri décroissant">
          <a:extLst>
            <a:ext uri="{FF2B5EF4-FFF2-40B4-BE49-F238E27FC236}">
              <a16:creationId xmlns:a16="http://schemas.microsoft.com/office/drawing/2014/main" id="{CDB7B6DB-755C-4A5F-883B-45224E1734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106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32</xdr:row>
      <xdr:rowOff>0</xdr:rowOff>
    </xdr:from>
    <xdr:ext cx="9525" cy="9525"/>
    <xdr:pic>
      <xdr:nvPicPr>
        <xdr:cNvPr id="37" name="Image 36" descr="Tri décroissant">
          <a:extLst>
            <a:ext uri="{FF2B5EF4-FFF2-40B4-BE49-F238E27FC236}">
              <a16:creationId xmlns:a16="http://schemas.microsoft.com/office/drawing/2014/main" id="{6EB2A8BF-66A0-4B1D-AAE0-AFBE3B3334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106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32</xdr:row>
      <xdr:rowOff>0</xdr:rowOff>
    </xdr:from>
    <xdr:ext cx="9525" cy="9525"/>
    <xdr:pic>
      <xdr:nvPicPr>
        <xdr:cNvPr id="38" name="Image 37" descr="Tri décroissant">
          <a:extLst>
            <a:ext uri="{FF2B5EF4-FFF2-40B4-BE49-F238E27FC236}">
              <a16:creationId xmlns:a16="http://schemas.microsoft.com/office/drawing/2014/main" id="{23951D70-6CD4-44C9-BFF2-9242A63E12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106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32</xdr:row>
      <xdr:rowOff>0</xdr:rowOff>
    </xdr:from>
    <xdr:ext cx="9525" cy="9525"/>
    <xdr:pic>
      <xdr:nvPicPr>
        <xdr:cNvPr id="39" name="Image 38" descr="Tri décroissant">
          <a:extLst>
            <a:ext uri="{FF2B5EF4-FFF2-40B4-BE49-F238E27FC236}">
              <a16:creationId xmlns:a16="http://schemas.microsoft.com/office/drawing/2014/main" id="{934719CF-AEF9-475A-966F-F782B135F1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106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49</xdr:row>
      <xdr:rowOff>0</xdr:rowOff>
    </xdr:from>
    <xdr:ext cx="9525" cy="9525"/>
    <xdr:pic>
      <xdr:nvPicPr>
        <xdr:cNvPr id="40" name="Image 39" descr="Tri décroissant">
          <a:extLst>
            <a:ext uri="{FF2B5EF4-FFF2-40B4-BE49-F238E27FC236}">
              <a16:creationId xmlns:a16="http://schemas.microsoft.com/office/drawing/2014/main" id="{3234687F-4D41-4897-B758-1B965F1B70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449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49</xdr:row>
      <xdr:rowOff>0</xdr:rowOff>
    </xdr:from>
    <xdr:ext cx="9525" cy="9525"/>
    <xdr:pic>
      <xdr:nvPicPr>
        <xdr:cNvPr id="41" name="Image 40" descr="Tri décroissant">
          <a:extLst>
            <a:ext uri="{FF2B5EF4-FFF2-40B4-BE49-F238E27FC236}">
              <a16:creationId xmlns:a16="http://schemas.microsoft.com/office/drawing/2014/main" id="{1BF93180-8582-422F-9DA2-C1243479EB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449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49</xdr:row>
      <xdr:rowOff>0</xdr:rowOff>
    </xdr:from>
    <xdr:ext cx="9525" cy="9525"/>
    <xdr:pic>
      <xdr:nvPicPr>
        <xdr:cNvPr id="42" name="Image 41" descr="Tri décroissant">
          <a:extLst>
            <a:ext uri="{FF2B5EF4-FFF2-40B4-BE49-F238E27FC236}">
              <a16:creationId xmlns:a16="http://schemas.microsoft.com/office/drawing/2014/main" id="{009A9DEA-41BB-44F5-BD05-944FDF51BF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449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49</xdr:row>
      <xdr:rowOff>0</xdr:rowOff>
    </xdr:from>
    <xdr:ext cx="9525" cy="9525"/>
    <xdr:pic>
      <xdr:nvPicPr>
        <xdr:cNvPr id="43" name="Image 42" descr="Tri décroissant">
          <a:extLst>
            <a:ext uri="{FF2B5EF4-FFF2-40B4-BE49-F238E27FC236}">
              <a16:creationId xmlns:a16="http://schemas.microsoft.com/office/drawing/2014/main" id="{DAB75036-3DD3-4A7C-87F3-0C30D32F69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449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43</xdr:row>
      <xdr:rowOff>0</xdr:rowOff>
    </xdr:from>
    <xdr:ext cx="9525" cy="9525"/>
    <xdr:pic>
      <xdr:nvPicPr>
        <xdr:cNvPr id="44" name="Image 43" descr="Tri décroissant">
          <a:extLst>
            <a:ext uri="{FF2B5EF4-FFF2-40B4-BE49-F238E27FC236}">
              <a16:creationId xmlns:a16="http://schemas.microsoft.com/office/drawing/2014/main" id="{CCCA4DEF-49DE-4792-A9B3-4FB7C007D7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620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43</xdr:row>
      <xdr:rowOff>0</xdr:rowOff>
    </xdr:from>
    <xdr:ext cx="9525" cy="9525"/>
    <xdr:pic>
      <xdr:nvPicPr>
        <xdr:cNvPr id="45" name="Image 44" descr="Tri décroissant">
          <a:extLst>
            <a:ext uri="{FF2B5EF4-FFF2-40B4-BE49-F238E27FC236}">
              <a16:creationId xmlns:a16="http://schemas.microsoft.com/office/drawing/2014/main" id="{47004002-B2AE-4EFC-883A-7D8300BA0F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620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43</xdr:row>
      <xdr:rowOff>0</xdr:rowOff>
    </xdr:from>
    <xdr:ext cx="9525" cy="9525"/>
    <xdr:pic>
      <xdr:nvPicPr>
        <xdr:cNvPr id="46" name="Image 45" descr="Tri décroissant">
          <a:extLst>
            <a:ext uri="{FF2B5EF4-FFF2-40B4-BE49-F238E27FC236}">
              <a16:creationId xmlns:a16="http://schemas.microsoft.com/office/drawing/2014/main" id="{B0B41248-6E8E-44B8-8C9A-804B3D4342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620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43</xdr:row>
      <xdr:rowOff>0</xdr:rowOff>
    </xdr:from>
    <xdr:ext cx="9525" cy="9525"/>
    <xdr:pic>
      <xdr:nvPicPr>
        <xdr:cNvPr id="47" name="Image 46" descr="Tri décroissant">
          <a:extLst>
            <a:ext uri="{FF2B5EF4-FFF2-40B4-BE49-F238E27FC236}">
              <a16:creationId xmlns:a16="http://schemas.microsoft.com/office/drawing/2014/main" id="{82624977-92E8-481F-8700-AE8DF7335E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620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48</xdr:row>
      <xdr:rowOff>0</xdr:rowOff>
    </xdr:from>
    <xdr:ext cx="9525" cy="9525"/>
    <xdr:pic>
      <xdr:nvPicPr>
        <xdr:cNvPr id="48" name="Image 47" descr="Tri décroissant">
          <a:extLst>
            <a:ext uri="{FF2B5EF4-FFF2-40B4-BE49-F238E27FC236}">
              <a16:creationId xmlns:a16="http://schemas.microsoft.com/office/drawing/2014/main" id="{3B1C529C-5E3D-4E85-AE7D-545C9C2898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144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48</xdr:row>
      <xdr:rowOff>0</xdr:rowOff>
    </xdr:from>
    <xdr:ext cx="9525" cy="9525"/>
    <xdr:pic>
      <xdr:nvPicPr>
        <xdr:cNvPr id="49" name="Image 48" descr="Tri décroissant">
          <a:extLst>
            <a:ext uri="{FF2B5EF4-FFF2-40B4-BE49-F238E27FC236}">
              <a16:creationId xmlns:a16="http://schemas.microsoft.com/office/drawing/2014/main" id="{4839B4AD-E04E-4C14-BED2-306389D576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144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48</xdr:row>
      <xdr:rowOff>0</xdr:rowOff>
    </xdr:from>
    <xdr:ext cx="9525" cy="9525"/>
    <xdr:pic>
      <xdr:nvPicPr>
        <xdr:cNvPr id="50" name="Image 49" descr="Tri décroissant">
          <a:extLst>
            <a:ext uri="{FF2B5EF4-FFF2-40B4-BE49-F238E27FC236}">
              <a16:creationId xmlns:a16="http://schemas.microsoft.com/office/drawing/2014/main" id="{3D541D81-3971-446D-99FF-FCDA9F9B97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144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48</xdr:row>
      <xdr:rowOff>0</xdr:rowOff>
    </xdr:from>
    <xdr:ext cx="9525" cy="9525"/>
    <xdr:pic>
      <xdr:nvPicPr>
        <xdr:cNvPr id="51" name="Image 50" descr="Tri décroissant">
          <a:extLst>
            <a:ext uri="{FF2B5EF4-FFF2-40B4-BE49-F238E27FC236}">
              <a16:creationId xmlns:a16="http://schemas.microsoft.com/office/drawing/2014/main" id="{CC15E986-09D0-4F9D-B653-544F5E0BC8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144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34</xdr:row>
      <xdr:rowOff>0</xdr:rowOff>
    </xdr:from>
    <xdr:ext cx="9525" cy="9525"/>
    <xdr:pic>
      <xdr:nvPicPr>
        <xdr:cNvPr id="52" name="Image 51" descr="Tri décroissant">
          <a:extLst>
            <a:ext uri="{FF2B5EF4-FFF2-40B4-BE49-F238E27FC236}">
              <a16:creationId xmlns:a16="http://schemas.microsoft.com/office/drawing/2014/main" id="{B47677CF-B02E-41F2-9BB9-1C6F7C7D07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715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34</xdr:row>
      <xdr:rowOff>0</xdr:rowOff>
    </xdr:from>
    <xdr:ext cx="9525" cy="9525"/>
    <xdr:pic>
      <xdr:nvPicPr>
        <xdr:cNvPr id="53" name="Image 52" descr="Tri décroissant">
          <a:extLst>
            <a:ext uri="{FF2B5EF4-FFF2-40B4-BE49-F238E27FC236}">
              <a16:creationId xmlns:a16="http://schemas.microsoft.com/office/drawing/2014/main" id="{06B29CF9-FBEA-4E4A-8C21-850CD926FB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715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34</xdr:row>
      <xdr:rowOff>0</xdr:rowOff>
    </xdr:from>
    <xdr:ext cx="9525" cy="9525"/>
    <xdr:pic>
      <xdr:nvPicPr>
        <xdr:cNvPr id="54" name="Image 53" descr="Tri décroissant">
          <a:extLst>
            <a:ext uri="{FF2B5EF4-FFF2-40B4-BE49-F238E27FC236}">
              <a16:creationId xmlns:a16="http://schemas.microsoft.com/office/drawing/2014/main" id="{CE5E3FE8-4985-4C6E-BA96-98C9D2E18F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715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34</xdr:row>
      <xdr:rowOff>0</xdr:rowOff>
    </xdr:from>
    <xdr:ext cx="9525" cy="9525"/>
    <xdr:pic>
      <xdr:nvPicPr>
        <xdr:cNvPr id="55" name="Image 54" descr="Tri décroissant">
          <a:extLst>
            <a:ext uri="{FF2B5EF4-FFF2-40B4-BE49-F238E27FC236}">
              <a16:creationId xmlns:a16="http://schemas.microsoft.com/office/drawing/2014/main" id="{073E96F6-522D-4381-B16A-BE89601F29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715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xdr:row>
      <xdr:rowOff>0</xdr:rowOff>
    </xdr:from>
    <xdr:ext cx="9525" cy="9525"/>
    <xdr:pic>
      <xdr:nvPicPr>
        <xdr:cNvPr id="56" name="Image 55" descr="Tri décroissant">
          <a:extLst>
            <a:ext uri="{FF2B5EF4-FFF2-40B4-BE49-F238E27FC236}">
              <a16:creationId xmlns:a16="http://schemas.microsoft.com/office/drawing/2014/main" id="{189584C7-F1E6-4511-8695-53FE357CAE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47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xdr:row>
      <xdr:rowOff>0</xdr:rowOff>
    </xdr:from>
    <xdr:ext cx="9525" cy="9525"/>
    <xdr:pic>
      <xdr:nvPicPr>
        <xdr:cNvPr id="57" name="Image 56" descr="Tri décroissant">
          <a:extLst>
            <a:ext uri="{FF2B5EF4-FFF2-40B4-BE49-F238E27FC236}">
              <a16:creationId xmlns:a16="http://schemas.microsoft.com/office/drawing/2014/main" id="{8497D23B-1312-42AC-A2BE-0EE67A1287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47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xdr:row>
      <xdr:rowOff>0</xdr:rowOff>
    </xdr:from>
    <xdr:ext cx="9525" cy="9525"/>
    <xdr:pic>
      <xdr:nvPicPr>
        <xdr:cNvPr id="58" name="Image 57" descr="Tri décroissant">
          <a:extLst>
            <a:ext uri="{FF2B5EF4-FFF2-40B4-BE49-F238E27FC236}">
              <a16:creationId xmlns:a16="http://schemas.microsoft.com/office/drawing/2014/main" id="{AC7BEC2E-5E02-4A75-9521-B1C9885FD2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47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xdr:row>
      <xdr:rowOff>0</xdr:rowOff>
    </xdr:from>
    <xdr:ext cx="9525" cy="9525"/>
    <xdr:pic>
      <xdr:nvPicPr>
        <xdr:cNvPr id="59" name="Image 58" descr="Tri décroissant">
          <a:extLst>
            <a:ext uri="{FF2B5EF4-FFF2-40B4-BE49-F238E27FC236}">
              <a16:creationId xmlns:a16="http://schemas.microsoft.com/office/drawing/2014/main" id="{249E18B0-DADE-4127-BEA7-02647953CB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47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36</xdr:row>
      <xdr:rowOff>0</xdr:rowOff>
    </xdr:from>
    <xdr:ext cx="9525" cy="9525"/>
    <xdr:pic>
      <xdr:nvPicPr>
        <xdr:cNvPr id="60" name="Image 59" descr="Tri décroissant">
          <a:extLst>
            <a:ext uri="{FF2B5EF4-FFF2-40B4-BE49-F238E27FC236}">
              <a16:creationId xmlns:a16="http://schemas.microsoft.com/office/drawing/2014/main" id="{30228FC8-0914-4AA7-A73C-D8850C525D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020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36</xdr:row>
      <xdr:rowOff>0</xdr:rowOff>
    </xdr:from>
    <xdr:ext cx="9525" cy="9525"/>
    <xdr:pic>
      <xdr:nvPicPr>
        <xdr:cNvPr id="61" name="Image 60" descr="Tri décroissant">
          <a:extLst>
            <a:ext uri="{FF2B5EF4-FFF2-40B4-BE49-F238E27FC236}">
              <a16:creationId xmlns:a16="http://schemas.microsoft.com/office/drawing/2014/main" id="{F3B853FD-D494-404D-B0FE-CD7F908B41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020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36</xdr:row>
      <xdr:rowOff>0</xdr:rowOff>
    </xdr:from>
    <xdr:ext cx="9525" cy="9525"/>
    <xdr:pic>
      <xdr:nvPicPr>
        <xdr:cNvPr id="62" name="Image 61" descr="Tri décroissant">
          <a:extLst>
            <a:ext uri="{FF2B5EF4-FFF2-40B4-BE49-F238E27FC236}">
              <a16:creationId xmlns:a16="http://schemas.microsoft.com/office/drawing/2014/main" id="{5AC105D0-744D-4583-A037-B3C26224F5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020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36</xdr:row>
      <xdr:rowOff>0</xdr:rowOff>
    </xdr:from>
    <xdr:ext cx="9525" cy="9525"/>
    <xdr:pic>
      <xdr:nvPicPr>
        <xdr:cNvPr id="63" name="Image 62" descr="Tri décroissant">
          <a:extLst>
            <a:ext uri="{FF2B5EF4-FFF2-40B4-BE49-F238E27FC236}">
              <a16:creationId xmlns:a16="http://schemas.microsoft.com/office/drawing/2014/main" id="{FD2C8CCA-DFBE-432D-AA52-D8DC7D0655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020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50</xdr:row>
      <xdr:rowOff>0</xdr:rowOff>
    </xdr:from>
    <xdr:ext cx="9525" cy="9525"/>
    <xdr:pic>
      <xdr:nvPicPr>
        <xdr:cNvPr id="64" name="Image 63" descr="Tri décroissant">
          <a:extLst>
            <a:ext uri="{FF2B5EF4-FFF2-40B4-BE49-F238E27FC236}">
              <a16:creationId xmlns:a16="http://schemas.microsoft.com/office/drawing/2014/main" id="{3D460391-DAEA-43C9-A4A1-5A054AFBC9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601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50</xdr:row>
      <xdr:rowOff>0</xdr:rowOff>
    </xdr:from>
    <xdr:ext cx="9525" cy="9525"/>
    <xdr:pic>
      <xdr:nvPicPr>
        <xdr:cNvPr id="65" name="Image 64" descr="Tri décroissant">
          <a:extLst>
            <a:ext uri="{FF2B5EF4-FFF2-40B4-BE49-F238E27FC236}">
              <a16:creationId xmlns:a16="http://schemas.microsoft.com/office/drawing/2014/main" id="{D740A5FF-524A-4B4C-892F-D05DDFF2B2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601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50</xdr:row>
      <xdr:rowOff>0</xdr:rowOff>
    </xdr:from>
    <xdr:ext cx="9525" cy="9525"/>
    <xdr:pic>
      <xdr:nvPicPr>
        <xdr:cNvPr id="66" name="Image 65" descr="Tri décroissant">
          <a:extLst>
            <a:ext uri="{FF2B5EF4-FFF2-40B4-BE49-F238E27FC236}">
              <a16:creationId xmlns:a16="http://schemas.microsoft.com/office/drawing/2014/main" id="{866057FD-51BB-43D5-BE5D-3E29E8FEA4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601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50</xdr:row>
      <xdr:rowOff>0</xdr:rowOff>
    </xdr:from>
    <xdr:ext cx="9525" cy="9525"/>
    <xdr:pic>
      <xdr:nvPicPr>
        <xdr:cNvPr id="67" name="Image 66" descr="Tri décroissant">
          <a:extLst>
            <a:ext uri="{FF2B5EF4-FFF2-40B4-BE49-F238E27FC236}">
              <a16:creationId xmlns:a16="http://schemas.microsoft.com/office/drawing/2014/main" id="{7EF680B1-B386-4CDC-9A5E-50965CC8B7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601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8" name="Image 67" descr="Tri décroissant">
          <a:extLst>
            <a:ext uri="{FF2B5EF4-FFF2-40B4-BE49-F238E27FC236}">
              <a16:creationId xmlns:a16="http://schemas.microsoft.com/office/drawing/2014/main" id="{E69BF769-9DCD-4082-BE35-06E5C166B5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9" name="Image 68" descr="Tri décroissant">
          <a:extLst>
            <a:ext uri="{FF2B5EF4-FFF2-40B4-BE49-F238E27FC236}">
              <a16:creationId xmlns:a16="http://schemas.microsoft.com/office/drawing/2014/main" id="{7F9238F5-90DA-467F-852C-E27CC030B5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0" name="Image 69" descr="Tri décroissant">
          <a:extLst>
            <a:ext uri="{FF2B5EF4-FFF2-40B4-BE49-F238E27FC236}">
              <a16:creationId xmlns:a16="http://schemas.microsoft.com/office/drawing/2014/main" id="{5BB13BE0-CAA8-4374-AD00-67ECBE8667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1" name="Image 70" descr="Tri décroissant">
          <a:extLst>
            <a:ext uri="{FF2B5EF4-FFF2-40B4-BE49-F238E27FC236}">
              <a16:creationId xmlns:a16="http://schemas.microsoft.com/office/drawing/2014/main" id="{78C1120C-C4F6-4E55-AEF5-F9F41F9E6A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11</xdr:row>
      <xdr:rowOff>0</xdr:rowOff>
    </xdr:from>
    <xdr:ext cx="9525" cy="9525"/>
    <xdr:pic>
      <xdr:nvPicPr>
        <xdr:cNvPr id="72" name="Image 71" descr="Tri décroissant">
          <a:extLst>
            <a:ext uri="{FF2B5EF4-FFF2-40B4-BE49-F238E27FC236}">
              <a16:creationId xmlns:a16="http://schemas.microsoft.com/office/drawing/2014/main" id="{2DB60E21-8F55-4A67-ABD0-287E0FB2F0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438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11</xdr:row>
      <xdr:rowOff>0</xdr:rowOff>
    </xdr:from>
    <xdr:ext cx="9525" cy="9525"/>
    <xdr:pic>
      <xdr:nvPicPr>
        <xdr:cNvPr id="73" name="Image 72" descr="Tri décroissant">
          <a:extLst>
            <a:ext uri="{FF2B5EF4-FFF2-40B4-BE49-F238E27FC236}">
              <a16:creationId xmlns:a16="http://schemas.microsoft.com/office/drawing/2014/main" id="{2026BFE1-B7AF-4EC0-8AE2-40D470B176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438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11</xdr:row>
      <xdr:rowOff>0</xdr:rowOff>
    </xdr:from>
    <xdr:ext cx="9525" cy="9525"/>
    <xdr:pic>
      <xdr:nvPicPr>
        <xdr:cNvPr id="74" name="Image 73" descr="Tri décroissant">
          <a:extLst>
            <a:ext uri="{FF2B5EF4-FFF2-40B4-BE49-F238E27FC236}">
              <a16:creationId xmlns:a16="http://schemas.microsoft.com/office/drawing/2014/main" id="{2ED36C50-5450-42AE-9387-51637A2EC5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438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11</xdr:row>
      <xdr:rowOff>0</xdr:rowOff>
    </xdr:from>
    <xdr:ext cx="9525" cy="9525"/>
    <xdr:pic>
      <xdr:nvPicPr>
        <xdr:cNvPr id="75" name="Image 74" descr="Tri décroissant">
          <a:extLst>
            <a:ext uri="{FF2B5EF4-FFF2-40B4-BE49-F238E27FC236}">
              <a16:creationId xmlns:a16="http://schemas.microsoft.com/office/drawing/2014/main" id="{03190E46-24CC-4EC2-BD68-5C7B4FAC5E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438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39</xdr:row>
      <xdr:rowOff>0</xdr:rowOff>
    </xdr:from>
    <xdr:ext cx="9525" cy="9525"/>
    <xdr:pic>
      <xdr:nvPicPr>
        <xdr:cNvPr id="76" name="Image 75" descr="Tri décroissant">
          <a:extLst>
            <a:ext uri="{FF2B5EF4-FFF2-40B4-BE49-F238E27FC236}">
              <a16:creationId xmlns:a16="http://schemas.microsoft.com/office/drawing/2014/main" id="{26E8F12A-54C7-4C29-9F7C-1664177C1F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782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39</xdr:row>
      <xdr:rowOff>0</xdr:rowOff>
    </xdr:from>
    <xdr:ext cx="9525" cy="9525"/>
    <xdr:pic>
      <xdr:nvPicPr>
        <xdr:cNvPr id="77" name="Image 76" descr="Tri décroissant">
          <a:extLst>
            <a:ext uri="{FF2B5EF4-FFF2-40B4-BE49-F238E27FC236}">
              <a16:creationId xmlns:a16="http://schemas.microsoft.com/office/drawing/2014/main" id="{CDDDAAB0-EA4F-49D8-B073-23E3424BFE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782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39</xdr:row>
      <xdr:rowOff>0</xdr:rowOff>
    </xdr:from>
    <xdr:ext cx="9525" cy="9525"/>
    <xdr:pic>
      <xdr:nvPicPr>
        <xdr:cNvPr id="78" name="Image 77" descr="Tri décroissant">
          <a:extLst>
            <a:ext uri="{FF2B5EF4-FFF2-40B4-BE49-F238E27FC236}">
              <a16:creationId xmlns:a16="http://schemas.microsoft.com/office/drawing/2014/main" id="{79CEDF31-1FD1-43B7-9616-DC1B44F89E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782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39</xdr:row>
      <xdr:rowOff>0</xdr:rowOff>
    </xdr:from>
    <xdr:ext cx="9525" cy="9525"/>
    <xdr:pic>
      <xdr:nvPicPr>
        <xdr:cNvPr id="79" name="Image 78" descr="Tri décroissant">
          <a:extLst>
            <a:ext uri="{FF2B5EF4-FFF2-40B4-BE49-F238E27FC236}">
              <a16:creationId xmlns:a16="http://schemas.microsoft.com/office/drawing/2014/main" id="{980D3259-2809-4F82-BB83-78C97758E1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782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22</xdr:row>
      <xdr:rowOff>0</xdr:rowOff>
    </xdr:from>
    <xdr:ext cx="9525" cy="9525"/>
    <xdr:pic>
      <xdr:nvPicPr>
        <xdr:cNvPr id="80" name="Image 79" descr="Tri décroissant">
          <a:extLst>
            <a:ext uri="{FF2B5EF4-FFF2-40B4-BE49-F238E27FC236}">
              <a16:creationId xmlns:a16="http://schemas.microsoft.com/office/drawing/2014/main" id="{609B9E9D-AB1F-44FC-8D0E-3798DE8670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410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22</xdr:row>
      <xdr:rowOff>0</xdr:rowOff>
    </xdr:from>
    <xdr:ext cx="9525" cy="9525"/>
    <xdr:pic>
      <xdr:nvPicPr>
        <xdr:cNvPr id="81" name="Image 80" descr="Tri décroissant">
          <a:extLst>
            <a:ext uri="{FF2B5EF4-FFF2-40B4-BE49-F238E27FC236}">
              <a16:creationId xmlns:a16="http://schemas.microsoft.com/office/drawing/2014/main" id="{22A7352B-D88F-4BDF-A4BC-0601E1C772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410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22</xdr:row>
      <xdr:rowOff>0</xdr:rowOff>
    </xdr:from>
    <xdr:ext cx="9525" cy="9525"/>
    <xdr:pic>
      <xdr:nvPicPr>
        <xdr:cNvPr id="82" name="Image 81" descr="Tri décroissant">
          <a:extLst>
            <a:ext uri="{FF2B5EF4-FFF2-40B4-BE49-F238E27FC236}">
              <a16:creationId xmlns:a16="http://schemas.microsoft.com/office/drawing/2014/main" id="{7BFE9FE9-902D-4FA4-9104-73B4A57DD9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410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22</xdr:row>
      <xdr:rowOff>0</xdr:rowOff>
    </xdr:from>
    <xdr:ext cx="9525" cy="9525"/>
    <xdr:pic>
      <xdr:nvPicPr>
        <xdr:cNvPr id="83" name="Image 82" descr="Tri décroissant">
          <a:extLst>
            <a:ext uri="{FF2B5EF4-FFF2-40B4-BE49-F238E27FC236}">
              <a16:creationId xmlns:a16="http://schemas.microsoft.com/office/drawing/2014/main" id="{41D419AB-99B6-47F8-8838-AFEDA4D718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410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33</xdr:row>
      <xdr:rowOff>0</xdr:rowOff>
    </xdr:from>
    <xdr:ext cx="9525" cy="9525"/>
    <xdr:pic>
      <xdr:nvPicPr>
        <xdr:cNvPr id="84" name="Image 83" descr="Tri décroissant">
          <a:extLst>
            <a:ext uri="{FF2B5EF4-FFF2-40B4-BE49-F238E27FC236}">
              <a16:creationId xmlns:a16="http://schemas.microsoft.com/office/drawing/2014/main" id="{FBD766CC-9331-45A2-A16C-A544EFD61E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410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33</xdr:row>
      <xdr:rowOff>0</xdr:rowOff>
    </xdr:from>
    <xdr:ext cx="9525" cy="9525"/>
    <xdr:pic>
      <xdr:nvPicPr>
        <xdr:cNvPr id="85" name="Image 84" descr="Tri décroissant">
          <a:extLst>
            <a:ext uri="{FF2B5EF4-FFF2-40B4-BE49-F238E27FC236}">
              <a16:creationId xmlns:a16="http://schemas.microsoft.com/office/drawing/2014/main" id="{BC2711B0-7F57-4D75-97FA-CBBC83630D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410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33</xdr:row>
      <xdr:rowOff>0</xdr:rowOff>
    </xdr:from>
    <xdr:ext cx="9525" cy="9525"/>
    <xdr:pic>
      <xdr:nvPicPr>
        <xdr:cNvPr id="86" name="Image 85" descr="Tri décroissant">
          <a:extLst>
            <a:ext uri="{FF2B5EF4-FFF2-40B4-BE49-F238E27FC236}">
              <a16:creationId xmlns:a16="http://schemas.microsoft.com/office/drawing/2014/main" id="{73E299C2-13E0-43A6-81F5-01AB58A316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410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33</xdr:row>
      <xdr:rowOff>0</xdr:rowOff>
    </xdr:from>
    <xdr:ext cx="9525" cy="9525"/>
    <xdr:pic>
      <xdr:nvPicPr>
        <xdr:cNvPr id="87" name="Image 86" descr="Tri décroissant">
          <a:extLst>
            <a:ext uri="{FF2B5EF4-FFF2-40B4-BE49-F238E27FC236}">
              <a16:creationId xmlns:a16="http://schemas.microsoft.com/office/drawing/2014/main" id="{FA4CE8C9-EB0A-4D28-83BE-CE9538243A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410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46</xdr:row>
      <xdr:rowOff>0</xdr:rowOff>
    </xdr:from>
    <xdr:ext cx="9525" cy="9525"/>
    <xdr:pic>
      <xdr:nvPicPr>
        <xdr:cNvPr id="88" name="Image 87" descr="Tri décroissant">
          <a:extLst>
            <a:ext uri="{FF2B5EF4-FFF2-40B4-BE49-F238E27FC236}">
              <a16:creationId xmlns:a16="http://schemas.microsoft.com/office/drawing/2014/main" id="{1F39AA8B-CE66-4396-AF8E-F48B58DBC9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53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46</xdr:row>
      <xdr:rowOff>0</xdr:rowOff>
    </xdr:from>
    <xdr:ext cx="9525" cy="9525"/>
    <xdr:pic>
      <xdr:nvPicPr>
        <xdr:cNvPr id="89" name="Image 88" descr="Tri décroissant">
          <a:extLst>
            <a:ext uri="{FF2B5EF4-FFF2-40B4-BE49-F238E27FC236}">
              <a16:creationId xmlns:a16="http://schemas.microsoft.com/office/drawing/2014/main" id="{70D3691C-F8B5-4440-A83D-9F9DF153F4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53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46</xdr:row>
      <xdr:rowOff>0</xdr:rowOff>
    </xdr:from>
    <xdr:ext cx="9525" cy="9525"/>
    <xdr:pic>
      <xdr:nvPicPr>
        <xdr:cNvPr id="90" name="Image 89" descr="Tri décroissant">
          <a:extLst>
            <a:ext uri="{FF2B5EF4-FFF2-40B4-BE49-F238E27FC236}">
              <a16:creationId xmlns:a16="http://schemas.microsoft.com/office/drawing/2014/main" id="{8DA13D12-F273-441A-B3EF-AE9BBF673B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53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46</xdr:row>
      <xdr:rowOff>0</xdr:rowOff>
    </xdr:from>
    <xdr:ext cx="9525" cy="9525"/>
    <xdr:pic>
      <xdr:nvPicPr>
        <xdr:cNvPr id="91" name="Image 90" descr="Tri décroissant">
          <a:extLst>
            <a:ext uri="{FF2B5EF4-FFF2-40B4-BE49-F238E27FC236}">
              <a16:creationId xmlns:a16="http://schemas.microsoft.com/office/drawing/2014/main" id="{B87D478C-2590-4130-A6B8-3CD0C17234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53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7</xdr:row>
      <xdr:rowOff>0</xdr:rowOff>
    </xdr:from>
    <xdr:ext cx="9525" cy="9525"/>
    <xdr:pic>
      <xdr:nvPicPr>
        <xdr:cNvPr id="92" name="Image 91" descr="Tri décroissant">
          <a:extLst>
            <a:ext uri="{FF2B5EF4-FFF2-40B4-BE49-F238E27FC236}">
              <a16:creationId xmlns:a16="http://schemas.microsoft.com/office/drawing/2014/main" id="{09C18A56-3F40-482A-B277-173295F8CA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914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7</xdr:row>
      <xdr:rowOff>0</xdr:rowOff>
    </xdr:from>
    <xdr:ext cx="9525" cy="9525"/>
    <xdr:pic>
      <xdr:nvPicPr>
        <xdr:cNvPr id="93" name="Image 92" descr="Tri décroissant">
          <a:extLst>
            <a:ext uri="{FF2B5EF4-FFF2-40B4-BE49-F238E27FC236}">
              <a16:creationId xmlns:a16="http://schemas.microsoft.com/office/drawing/2014/main" id="{6A16C984-1134-43D4-855C-F0030969F0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914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7</xdr:row>
      <xdr:rowOff>0</xdr:rowOff>
    </xdr:from>
    <xdr:ext cx="9525" cy="9525"/>
    <xdr:pic>
      <xdr:nvPicPr>
        <xdr:cNvPr id="94" name="Image 93" descr="Tri décroissant">
          <a:extLst>
            <a:ext uri="{FF2B5EF4-FFF2-40B4-BE49-F238E27FC236}">
              <a16:creationId xmlns:a16="http://schemas.microsoft.com/office/drawing/2014/main" id="{726E3BF4-526C-4F98-B9F5-92E535810A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914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7</xdr:row>
      <xdr:rowOff>0</xdr:rowOff>
    </xdr:from>
    <xdr:ext cx="9525" cy="9525"/>
    <xdr:pic>
      <xdr:nvPicPr>
        <xdr:cNvPr id="95" name="Image 94" descr="Tri décroissant">
          <a:extLst>
            <a:ext uri="{FF2B5EF4-FFF2-40B4-BE49-F238E27FC236}">
              <a16:creationId xmlns:a16="http://schemas.microsoft.com/office/drawing/2014/main" id="{03EA0A2F-1272-40CF-B376-701CF5120C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914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6" name="Image 95" descr="Tri décroissant">
          <a:extLst>
            <a:ext uri="{FF2B5EF4-FFF2-40B4-BE49-F238E27FC236}">
              <a16:creationId xmlns:a16="http://schemas.microsoft.com/office/drawing/2014/main" id="{90098E0A-12ED-4F36-8130-14D0A28590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7" name="Image 96" descr="Tri décroissant">
          <a:extLst>
            <a:ext uri="{FF2B5EF4-FFF2-40B4-BE49-F238E27FC236}">
              <a16:creationId xmlns:a16="http://schemas.microsoft.com/office/drawing/2014/main" id="{2191598C-E1C1-419C-B3F6-77601BE145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8" name="Image 97" descr="Tri décroissant">
          <a:extLst>
            <a:ext uri="{FF2B5EF4-FFF2-40B4-BE49-F238E27FC236}">
              <a16:creationId xmlns:a16="http://schemas.microsoft.com/office/drawing/2014/main" id="{A15F539D-C678-4B62-9FE6-EF72E35CD6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9" name="Image 98" descr="Tri décroissant">
          <a:extLst>
            <a:ext uri="{FF2B5EF4-FFF2-40B4-BE49-F238E27FC236}">
              <a16:creationId xmlns:a16="http://schemas.microsoft.com/office/drawing/2014/main" id="{32D543B7-014E-4D91-82BA-414AAB78AB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0" name="Image 99" descr="Tri décroissant">
          <a:extLst>
            <a:ext uri="{FF2B5EF4-FFF2-40B4-BE49-F238E27FC236}">
              <a16:creationId xmlns:a16="http://schemas.microsoft.com/office/drawing/2014/main" id="{C31EACCD-2016-47B5-9B20-F5E0A3CD94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1" name="Image 100" descr="Tri décroissant">
          <a:extLst>
            <a:ext uri="{FF2B5EF4-FFF2-40B4-BE49-F238E27FC236}">
              <a16:creationId xmlns:a16="http://schemas.microsoft.com/office/drawing/2014/main" id="{0640386A-EC4F-49AB-B7A4-DA94DFD7AE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2" name="Image 101" descr="Tri décroissant">
          <a:extLst>
            <a:ext uri="{FF2B5EF4-FFF2-40B4-BE49-F238E27FC236}">
              <a16:creationId xmlns:a16="http://schemas.microsoft.com/office/drawing/2014/main" id="{69182F7D-D335-4E3A-BF13-082267F251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3" name="Image 102" descr="Tri décroissant">
          <a:extLst>
            <a:ext uri="{FF2B5EF4-FFF2-40B4-BE49-F238E27FC236}">
              <a16:creationId xmlns:a16="http://schemas.microsoft.com/office/drawing/2014/main" id="{A228AE08-8DC9-4D4E-8FBE-B4C70E096B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45</xdr:row>
      <xdr:rowOff>0</xdr:rowOff>
    </xdr:from>
    <xdr:ext cx="9525" cy="9525"/>
    <xdr:pic>
      <xdr:nvPicPr>
        <xdr:cNvPr id="104" name="Image 103" descr="Tri décroissant">
          <a:extLst>
            <a:ext uri="{FF2B5EF4-FFF2-40B4-BE49-F238E27FC236}">
              <a16:creationId xmlns:a16="http://schemas.microsoft.com/office/drawing/2014/main" id="{648B2423-065E-45C6-A4D9-4CC3A27C59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230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45</xdr:row>
      <xdr:rowOff>0</xdr:rowOff>
    </xdr:from>
    <xdr:ext cx="9525" cy="9525"/>
    <xdr:pic>
      <xdr:nvPicPr>
        <xdr:cNvPr id="105" name="Image 104" descr="Tri décroissant">
          <a:extLst>
            <a:ext uri="{FF2B5EF4-FFF2-40B4-BE49-F238E27FC236}">
              <a16:creationId xmlns:a16="http://schemas.microsoft.com/office/drawing/2014/main" id="{5A842CEA-804E-40F2-BA4B-1E0E54ED3A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230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45</xdr:row>
      <xdr:rowOff>0</xdr:rowOff>
    </xdr:from>
    <xdr:ext cx="9525" cy="9525"/>
    <xdr:pic>
      <xdr:nvPicPr>
        <xdr:cNvPr id="106" name="Image 105" descr="Tri décroissant">
          <a:extLst>
            <a:ext uri="{FF2B5EF4-FFF2-40B4-BE49-F238E27FC236}">
              <a16:creationId xmlns:a16="http://schemas.microsoft.com/office/drawing/2014/main" id="{E7B3F6DC-A7AB-4AF7-9B09-79A08957E5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230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45</xdr:row>
      <xdr:rowOff>0</xdr:rowOff>
    </xdr:from>
    <xdr:ext cx="9525" cy="9525"/>
    <xdr:pic>
      <xdr:nvPicPr>
        <xdr:cNvPr id="107" name="Image 106" descr="Tri décroissant">
          <a:extLst>
            <a:ext uri="{FF2B5EF4-FFF2-40B4-BE49-F238E27FC236}">
              <a16:creationId xmlns:a16="http://schemas.microsoft.com/office/drawing/2014/main" id="{1920783D-F6AD-4D87-BD1B-7400BC2253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230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8" name="Image 107" descr="Tri décroissant">
          <a:extLst>
            <a:ext uri="{FF2B5EF4-FFF2-40B4-BE49-F238E27FC236}">
              <a16:creationId xmlns:a16="http://schemas.microsoft.com/office/drawing/2014/main" id="{434B5751-1BC9-4AF8-B296-3857D4AC10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9" name="Image 108" descr="Tri décroissant">
          <a:extLst>
            <a:ext uri="{FF2B5EF4-FFF2-40B4-BE49-F238E27FC236}">
              <a16:creationId xmlns:a16="http://schemas.microsoft.com/office/drawing/2014/main" id="{326954B9-8184-4D2C-B0D3-44B20BE622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10" name="Image 109" descr="Tri décroissant">
          <a:extLst>
            <a:ext uri="{FF2B5EF4-FFF2-40B4-BE49-F238E27FC236}">
              <a16:creationId xmlns:a16="http://schemas.microsoft.com/office/drawing/2014/main" id="{820C075B-6BDA-4413-B31F-2CD5F6CDD1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11" name="Image 110" descr="Tri décroissant">
          <a:extLst>
            <a:ext uri="{FF2B5EF4-FFF2-40B4-BE49-F238E27FC236}">
              <a16:creationId xmlns:a16="http://schemas.microsoft.com/office/drawing/2014/main" id="{668C9812-74AF-4ED9-BCCD-469DBA2EB3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12" name="Image 111" descr="Tri décroissant">
          <a:extLst>
            <a:ext uri="{FF2B5EF4-FFF2-40B4-BE49-F238E27FC236}">
              <a16:creationId xmlns:a16="http://schemas.microsoft.com/office/drawing/2014/main" id="{28B32430-2882-4B7A-BB04-45885818E1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13" name="Image 112" descr="Tri décroissant">
          <a:extLst>
            <a:ext uri="{FF2B5EF4-FFF2-40B4-BE49-F238E27FC236}">
              <a16:creationId xmlns:a16="http://schemas.microsoft.com/office/drawing/2014/main" id="{2D9D7B3F-3B63-43FD-BE0C-F23E0EF72A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14" name="Image 113" descr="Tri décroissant">
          <a:extLst>
            <a:ext uri="{FF2B5EF4-FFF2-40B4-BE49-F238E27FC236}">
              <a16:creationId xmlns:a16="http://schemas.microsoft.com/office/drawing/2014/main" id="{81371BF9-04EB-43ED-AE7B-4EF10AEC0D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15" name="Image 114" descr="Tri décroissant">
          <a:extLst>
            <a:ext uri="{FF2B5EF4-FFF2-40B4-BE49-F238E27FC236}">
              <a16:creationId xmlns:a16="http://schemas.microsoft.com/office/drawing/2014/main" id="{CB968B19-CEE7-48B0-956A-DF1ED25F1D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49</xdr:row>
      <xdr:rowOff>0</xdr:rowOff>
    </xdr:from>
    <xdr:ext cx="9525" cy="9525"/>
    <xdr:pic>
      <xdr:nvPicPr>
        <xdr:cNvPr id="116" name="Image 115" descr="Tri décroissant">
          <a:extLst>
            <a:ext uri="{FF2B5EF4-FFF2-40B4-BE49-F238E27FC236}">
              <a16:creationId xmlns:a16="http://schemas.microsoft.com/office/drawing/2014/main" id="{99025E5B-4346-4F19-A199-5AE8040C8D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449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49</xdr:row>
      <xdr:rowOff>0</xdr:rowOff>
    </xdr:from>
    <xdr:ext cx="9525" cy="9525"/>
    <xdr:pic>
      <xdr:nvPicPr>
        <xdr:cNvPr id="117" name="Image 116" descr="Tri décroissant">
          <a:extLst>
            <a:ext uri="{FF2B5EF4-FFF2-40B4-BE49-F238E27FC236}">
              <a16:creationId xmlns:a16="http://schemas.microsoft.com/office/drawing/2014/main" id="{8DBCD90A-7982-44E7-9F82-9CA6893FCB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449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49</xdr:row>
      <xdr:rowOff>0</xdr:rowOff>
    </xdr:from>
    <xdr:ext cx="9525" cy="9525"/>
    <xdr:pic>
      <xdr:nvPicPr>
        <xdr:cNvPr id="118" name="Image 117" descr="Tri décroissant">
          <a:extLst>
            <a:ext uri="{FF2B5EF4-FFF2-40B4-BE49-F238E27FC236}">
              <a16:creationId xmlns:a16="http://schemas.microsoft.com/office/drawing/2014/main" id="{FB7650DC-4973-4380-A68D-333914A2B3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449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49</xdr:row>
      <xdr:rowOff>0</xdr:rowOff>
    </xdr:from>
    <xdr:ext cx="9525" cy="9525"/>
    <xdr:pic>
      <xdr:nvPicPr>
        <xdr:cNvPr id="119" name="Image 118" descr="Tri décroissant">
          <a:extLst>
            <a:ext uri="{FF2B5EF4-FFF2-40B4-BE49-F238E27FC236}">
              <a16:creationId xmlns:a16="http://schemas.microsoft.com/office/drawing/2014/main" id="{2FEF4382-794F-47E0-A440-129E83492D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449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0" name="Image 119" descr="Tri décroissant">
          <a:extLst>
            <a:ext uri="{FF2B5EF4-FFF2-40B4-BE49-F238E27FC236}">
              <a16:creationId xmlns:a16="http://schemas.microsoft.com/office/drawing/2014/main" id="{78DAF35F-3750-41F8-A615-2280E1E780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1" name="Image 120" descr="Tri décroissant">
          <a:extLst>
            <a:ext uri="{FF2B5EF4-FFF2-40B4-BE49-F238E27FC236}">
              <a16:creationId xmlns:a16="http://schemas.microsoft.com/office/drawing/2014/main" id="{0E50458D-5D91-4538-937F-CB1775CE44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2" name="Image 121" descr="Tri décroissant">
          <a:extLst>
            <a:ext uri="{FF2B5EF4-FFF2-40B4-BE49-F238E27FC236}">
              <a16:creationId xmlns:a16="http://schemas.microsoft.com/office/drawing/2014/main" id="{93F064F7-005C-4571-8257-B957010CB1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3" name="Image 122" descr="Tri décroissant">
          <a:extLst>
            <a:ext uri="{FF2B5EF4-FFF2-40B4-BE49-F238E27FC236}">
              <a16:creationId xmlns:a16="http://schemas.microsoft.com/office/drawing/2014/main" id="{B882ED49-EA64-4C02-AF24-008D468E15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24" name="Image 123" descr="Tri décroissant">
          <a:extLst>
            <a:ext uri="{FF2B5EF4-FFF2-40B4-BE49-F238E27FC236}">
              <a16:creationId xmlns:a16="http://schemas.microsoft.com/office/drawing/2014/main" id="{30D2D659-8AE7-4811-97D9-B32ACFCD6F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25" name="Image 124" descr="Tri décroissant">
          <a:extLst>
            <a:ext uri="{FF2B5EF4-FFF2-40B4-BE49-F238E27FC236}">
              <a16:creationId xmlns:a16="http://schemas.microsoft.com/office/drawing/2014/main" id="{4CBBD4B4-0316-4718-B4FF-AE6B46DEB2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26" name="Image 125" descr="Tri décroissant">
          <a:extLst>
            <a:ext uri="{FF2B5EF4-FFF2-40B4-BE49-F238E27FC236}">
              <a16:creationId xmlns:a16="http://schemas.microsoft.com/office/drawing/2014/main" id="{796F338C-17FD-41B6-BCBA-8737C8B314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27" name="Image 126" descr="Tri décroissant">
          <a:extLst>
            <a:ext uri="{FF2B5EF4-FFF2-40B4-BE49-F238E27FC236}">
              <a16:creationId xmlns:a16="http://schemas.microsoft.com/office/drawing/2014/main" id="{16FC910D-5CE0-4BDA-9233-C4B26099ED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23</xdr:row>
      <xdr:rowOff>0</xdr:rowOff>
    </xdr:from>
    <xdr:ext cx="9525" cy="9525"/>
    <xdr:pic>
      <xdr:nvPicPr>
        <xdr:cNvPr id="128" name="Image 127" descr="Tri décroissant">
          <a:extLst>
            <a:ext uri="{FF2B5EF4-FFF2-40B4-BE49-F238E27FC236}">
              <a16:creationId xmlns:a16="http://schemas.microsoft.com/office/drawing/2014/main" id="{C9E8CA5A-882A-4AA8-9E93-F1A615191E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867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23</xdr:row>
      <xdr:rowOff>0</xdr:rowOff>
    </xdr:from>
    <xdr:ext cx="9525" cy="9525"/>
    <xdr:pic>
      <xdr:nvPicPr>
        <xdr:cNvPr id="129" name="Image 128" descr="Tri décroissant">
          <a:extLst>
            <a:ext uri="{FF2B5EF4-FFF2-40B4-BE49-F238E27FC236}">
              <a16:creationId xmlns:a16="http://schemas.microsoft.com/office/drawing/2014/main" id="{74A5C586-42E2-4459-8EB4-C177344905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867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23</xdr:row>
      <xdr:rowOff>0</xdr:rowOff>
    </xdr:from>
    <xdr:ext cx="9525" cy="9525"/>
    <xdr:pic>
      <xdr:nvPicPr>
        <xdr:cNvPr id="130" name="Image 129" descr="Tri décroissant">
          <a:extLst>
            <a:ext uri="{FF2B5EF4-FFF2-40B4-BE49-F238E27FC236}">
              <a16:creationId xmlns:a16="http://schemas.microsoft.com/office/drawing/2014/main" id="{32A646ED-C84E-4770-B917-124B62175A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867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23</xdr:row>
      <xdr:rowOff>0</xdr:rowOff>
    </xdr:from>
    <xdr:ext cx="9525" cy="9525"/>
    <xdr:pic>
      <xdr:nvPicPr>
        <xdr:cNvPr id="131" name="Image 130" descr="Tri décroissant">
          <a:extLst>
            <a:ext uri="{FF2B5EF4-FFF2-40B4-BE49-F238E27FC236}">
              <a16:creationId xmlns:a16="http://schemas.microsoft.com/office/drawing/2014/main" id="{3F183468-E815-4440-8936-D0F7E0DD8F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867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9</xdr:row>
      <xdr:rowOff>0</xdr:rowOff>
    </xdr:from>
    <xdr:ext cx="9525" cy="9525"/>
    <xdr:pic>
      <xdr:nvPicPr>
        <xdr:cNvPr id="132" name="Image 131" descr="Tri décroissant">
          <a:extLst>
            <a:ext uri="{FF2B5EF4-FFF2-40B4-BE49-F238E27FC236}">
              <a16:creationId xmlns:a16="http://schemas.microsoft.com/office/drawing/2014/main" id="{865DF284-10B5-463F-A33D-CBE5620C81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25241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9</xdr:row>
      <xdr:rowOff>0</xdr:rowOff>
    </xdr:from>
    <xdr:ext cx="9525" cy="9525"/>
    <xdr:pic>
      <xdr:nvPicPr>
        <xdr:cNvPr id="133" name="Image 132" descr="Tri décroissant">
          <a:extLst>
            <a:ext uri="{FF2B5EF4-FFF2-40B4-BE49-F238E27FC236}">
              <a16:creationId xmlns:a16="http://schemas.microsoft.com/office/drawing/2014/main" id="{89C8177B-4D13-4DD3-B1B4-83A2BD9774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25241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9</xdr:row>
      <xdr:rowOff>0</xdr:rowOff>
    </xdr:from>
    <xdr:ext cx="9525" cy="9525"/>
    <xdr:pic>
      <xdr:nvPicPr>
        <xdr:cNvPr id="134" name="Image 133" descr="Tri décroissant">
          <a:extLst>
            <a:ext uri="{FF2B5EF4-FFF2-40B4-BE49-F238E27FC236}">
              <a16:creationId xmlns:a16="http://schemas.microsoft.com/office/drawing/2014/main" id="{BFD22AF9-36DD-4B20-9A52-335573F219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25241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9</xdr:row>
      <xdr:rowOff>0</xdr:rowOff>
    </xdr:from>
    <xdr:ext cx="9525" cy="9525"/>
    <xdr:pic>
      <xdr:nvPicPr>
        <xdr:cNvPr id="135" name="Image 134" descr="Tri décroissant">
          <a:extLst>
            <a:ext uri="{FF2B5EF4-FFF2-40B4-BE49-F238E27FC236}">
              <a16:creationId xmlns:a16="http://schemas.microsoft.com/office/drawing/2014/main" id="{B3F86D53-46BA-49E3-82D0-AC1033BEFE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25241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xdr:row>
      <xdr:rowOff>0</xdr:rowOff>
    </xdr:from>
    <xdr:ext cx="9525" cy="9525"/>
    <xdr:pic>
      <xdr:nvPicPr>
        <xdr:cNvPr id="136" name="Image 135" descr="Tri décroissant">
          <a:extLst>
            <a:ext uri="{FF2B5EF4-FFF2-40B4-BE49-F238E27FC236}">
              <a16:creationId xmlns:a16="http://schemas.microsoft.com/office/drawing/2014/main" id="{A24E44DB-E022-4C92-9D26-ED83884063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52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xdr:row>
      <xdr:rowOff>0</xdr:rowOff>
    </xdr:from>
    <xdr:ext cx="9525" cy="9525"/>
    <xdr:pic>
      <xdr:nvPicPr>
        <xdr:cNvPr id="137" name="Image 136" descr="Tri décroissant">
          <a:extLst>
            <a:ext uri="{FF2B5EF4-FFF2-40B4-BE49-F238E27FC236}">
              <a16:creationId xmlns:a16="http://schemas.microsoft.com/office/drawing/2014/main" id="{3AD7084C-B184-49B8-8351-EE78A11335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52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xdr:row>
      <xdr:rowOff>0</xdr:rowOff>
    </xdr:from>
    <xdr:ext cx="9525" cy="9525"/>
    <xdr:pic>
      <xdr:nvPicPr>
        <xdr:cNvPr id="138" name="Image 137" descr="Tri décroissant">
          <a:extLst>
            <a:ext uri="{FF2B5EF4-FFF2-40B4-BE49-F238E27FC236}">
              <a16:creationId xmlns:a16="http://schemas.microsoft.com/office/drawing/2014/main" id="{C0DC4CB1-FD81-466F-829E-1BF742DDF8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52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xdr:row>
      <xdr:rowOff>0</xdr:rowOff>
    </xdr:from>
    <xdr:ext cx="9525" cy="9525"/>
    <xdr:pic>
      <xdr:nvPicPr>
        <xdr:cNvPr id="139" name="Image 138" descr="Tri décroissant">
          <a:extLst>
            <a:ext uri="{FF2B5EF4-FFF2-40B4-BE49-F238E27FC236}">
              <a16:creationId xmlns:a16="http://schemas.microsoft.com/office/drawing/2014/main" id="{D166F6A8-9B19-4614-BC8F-8B521AE496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52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xdr:row>
      <xdr:rowOff>0</xdr:rowOff>
    </xdr:from>
    <xdr:ext cx="9525" cy="9525"/>
    <xdr:pic>
      <xdr:nvPicPr>
        <xdr:cNvPr id="140" name="Image 139" descr="Tri décroissant">
          <a:extLst>
            <a:ext uri="{FF2B5EF4-FFF2-40B4-BE49-F238E27FC236}">
              <a16:creationId xmlns:a16="http://schemas.microsoft.com/office/drawing/2014/main" id="{D3E3ED9E-E9D4-4A2B-B608-B9A31FA952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52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xdr:row>
      <xdr:rowOff>0</xdr:rowOff>
    </xdr:from>
    <xdr:ext cx="9525" cy="9525"/>
    <xdr:pic>
      <xdr:nvPicPr>
        <xdr:cNvPr id="141" name="Image 140" descr="Tri décroissant">
          <a:extLst>
            <a:ext uri="{FF2B5EF4-FFF2-40B4-BE49-F238E27FC236}">
              <a16:creationId xmlns:a16="http://schemas.microsoft.com/office/drawing/2014/main" id="{6AF612A3-E9AF-48F5-8B54-4F1E5E1D7C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52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xdr:row>
      <xdr:rowOff>0</xdr:rowOff>
    </xdr:from>
    <xdr:ext cx="9525" cy="9525"/>
    <xdr:pic>
      <xdr:nvPicPr>
        <xdr:cNvPr id="142" name="Image 141" descr="Tri décroissant">
          <a:extLst>
            <a:ext uri="{FF2B5EF4-FFF2-40B4-BE49-F238E27FC236}">
              <a16:creationId xmlns:a16="http://schemas.microsoft.com/office/drawing/2014/main" id="{7B192892-871F-4CC7-9F42-7FDAC08303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52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xdr:row>
      <xdr:rowOff>0</xdr:rowOff>
    </xdr:from>
    <xdr:ext cx="9525" cy="9525"/>
    <xdr:pic>
      <xdr:nvPicPr>
        <xdr:cNvPr id="143" name="Image 142" descr="Tri décroissant">
          <a:extLst>
            <a:ext uri="{FF2B5EF4-FFF2-40B4-BE49-F238E27FC236}">
              <a16:creationId xmlns:a16="http://schemas.microsoft.com/office/drawing/2014/main" id="{6AF523C2-1FB6-47E0-ADD8-EDCD582851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52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13</xdr:row>
      <xdr:rowOff>0</xdr:rowOff>
    </xdr:from>
    <xdr:ext cx="9525" cy="9525"/>
    <xdr:pic>
      <xdr:nvPicPr>
        <xdr:cNvPr id="144" name="Image 143" descr="Tri décroissant">
          <a:extLst>
            <a:ext uri="{FF2B5EF4-FFF2-40B4-BE49-F238E27FC236}">
              <a16:creationId xmlns:a16="http://schemas.microsoft.com/office/drawing/2014/main" id="{FAF805FF-0555-49C7-AAB0-0EA1AC3BEF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9719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13</xdr:row>
      <xdr:rowOff>0</xdr:rowOff>
    </xdr:from>
    <xdr:ext cx="9525" cy="9525"/>
    <xdr:pic>
      <xdr:nvPicPr>
        <xdr:cNvPr id="145" name="Image 144" descr="Tri décroissant">
          <a:extLst>
            <a:ext uri="{FF2B5EF4-FFF2-40B4-BE49-F238E27FC236}">
              <a16:creationId xmlns:a16="http://schemas.microsoft.com/office/drawing/2014/main" id="{4166D192-DA86-42E1-A462-0BF11E19DF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9719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13</xdr:row>
      <xdr:rowOff>0</xdr:rowOff>
    </xdr:from>
    <xdr:ext cx="9525" cy="9525"/>
    <xdr:pic>
      <xdr:nvPicPr>
        <xdr:cNvPr id="146" name="Image 145" descr="Tri décroissant">
          <a:extLst>
            <a:ext uri="{FF2B5EF4-FFF2-40B4-BE49-F238E27FC236}">
              <a16:creationId xmlns:a16="http://schemas.microsoft.com/office/drawing/2014/main" id="{BEC2ACBF-8B2D-4215-AA4B-79AA9A0A4A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9719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13</xdr:row>
      <xdr:rowOff>0</xdr:rowOff>
    </xdr:from>
    <xdr:ext cx="9525" cy="9525"/>
    <xdr:pic>
      <xdr:nvPicPr>
        <xdr:cNvPr id="147" name="Image 146" descr="Tri décroissant">
          <a:extLst>
            <a:ext uri="{FF2B5EF4-FFF2-40B4-BE49-F238E27FC236}">
              <a16:creationId xmlns:a16="http://schemas.microsoft.com/office/drawing/2014/main" id="{9459A7D7-DDDE-4287-A165-9B26BDC669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9719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148" name="Image 147" descr="Tri décroissant">
          <a:extLst>
            <a:ext uri="{FF2B5EF4-FFF2-40B4-BE49-F238E27FC236}">
              <a16:creationId xmlns:a16="http://schemas.microsoft.com/office/drawing/2014/main" id="{67DD2A49-1445-4440-9A0C-88AD0AB3DF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149" name="Image 148" descr="Tri décroissant">
          <a:extLst>
            <a:ext uri="{FF2B5EF4-FFF2-40B4-BE49-F238E27FC236}">
              <a16:creationId xmlns:a16="http://schemas.microsoft.com/office/drawing/2014/main" id="{3A4D6B83-E1EA-4711-BE50-7F4A729624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150" name="Image 149" descr="Tri décroissant">
          <a:extLst>
            <a:ext uri="{FF2B5EF4-FFF2-40B4-BE49-F238E27FC236}">
              <a16:creationId xmlns:a16="http://schemas.microsoft.com/office/drawing/2014/main" id="{81345941-606E-4E6B-8F3A-659A8B9766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151" name="Image 150" descr="Tri décroissant">
          <a:extLst>
            <a:ext uri="{FF2B5EF4-FFF2-40B4-BE49-F238E27FC236}">
              <a16:creationId xmlns:a16="http://schemas.microsoft.com/office/drawing/2014/main" id="{2F974AD6-860B-4FCB-971A-9336AC877C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17</xdr:row>
      <xdr:rowOff>0</xdr:rowOff>
    </xdr:from>
    <xdr:ext cx="9525" cy="9525"/>
    <xdr:pic>
      <xdr:nvPicPr>
        <xdr:cNvPr id="152" name="Image 151" descr="Tri décroissant">
          <a:extLst>
            <a:ext uri="{FF2B5EF4-FFF2-40B4-BE49-F238E27FC236}">
              <a16:creationId xmlns:a16="http://schemas.microsoft.com/office/drawing/2014/main" id="{B7D5A567-D28B-4AEC-A99C-5E6963ABDF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229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17</xdr:row>
      <xdr:rowOff>0</xdr:rowOff>
    </xdr:from>
    <xdr:ext cx="9525" cy="9525"/>
    <xdr:pic>
      <xdr:nvPicPr>
        <xdr:cNvPr id="153" name="Image 152" descr="Tri décroissant">
          <a:extLst>
            <a:ext uri="{FF2B5EF4-FFF2-40B4-BE49-F238E27FC236}">
              <a16:creationId xmlns:a16="http://schemas.microsoft.com/office/drawing/2014/main" id="{71028FFD-4715-4B95-87A9-A12A6B6A19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229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17</xdr:row>
      <xdr:rowOff>0</xdr:rowOff>
    </xdr:from>
    <xdr:ext cx="9525" cy="9525"/>
    <xdr:pic>
      <xdr:nvPicPr>
        <xdr:cNvPr id="154" name="Image 153" descr="Tri décroissant">
          <a:extLst>
            <a:ext uri="{FF2B5EF4-FFF2-40B4-BE49-F238E27FC236}">
              <a16:creationId xmlns:a16="http://schemas.microsoft.com/office/drawing/2014/main" id="{2D580E88-F590-4697-9301-28F57A1630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229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17</xdr:row>
      <xdr:rowOff>0</xdr:rowOff>
    </xdr:from>
    <xdr:ext cx="9525" cy="9525"/>
    <xdr:pic>
      <xdr:nvPicPr>
        <xdr:cNvPr id="155" name="Image 154" descr="Tri décroissant">
          <a:extLst>
            <a:ext uri="{FF2B5EF4-FFF2-40B4-BE49-F238E27FC236}">
              <a16:creationId xmlns:a16="http://schemas.microsoft.com/office/drawing/2014/main" id="{B531E167-55DC-4234-BD1D-9EAE898B6A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229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35</xdr:row>
      <xdr:rowOff>0</xdr:rowOff>
    </xdr:from>
    <xdr:ext cx="9525" cy="9525"/>
    <xdr:pic>
      <xdr:nvPicPr>
        <xdr:cNvPr id="156" name="Image 155" descr="Tri décroissant">
          <a:extLst>
            <a:ext uri="{FF2B5EF4-FFF2-40B4-BE49-F238E27FC236}">
              <a16:creationId xmlns:a16="http://schemas.microsoft.com/office/drawing/2014/main" id="{286378D3-7BF1-45D3-BA85-28D40CC64E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868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35</xdr:row>
      <xdr:rowOff>0</xdr:rowOff>
    </xdr:from>
    <xdr:ext cx="9525" cy="9525"/>
    <xdr:pic>
      <xdr:nvPicPr>
        <xdr:cNvPr id="157" name="Image 156" descr="Tri décroissant">
          <a:extLst>
            <a:ext uri="{FF2B5EF4-FFF2-40B4-BE49-F238E27FC236}">
              <a16:creationId xmlns:a16="http://schemas.microsoft.com/office/drawing/2014/main" id="{69EE3276-E7CB-4002-B51A-162784FB54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868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35</xdr:row>
      <xdr:rowOff>0</xdr:rowOff>
    </xdr:from>
    <xdr:ext cx="9525" cy="9525"/>
    <xdr:pic>
      <xdr:nvPicPr>
        <xdr:cNvPr id="158" name="Image 157" descr="Tri décroissant">
          <a:extLst>
            <a:ext uri="{FF2B5EF4-FFF2-40B4-BE49-F238E27FC236}">
              <a16:creationId xmlns:a16="http://schemas.microsoft.com/office/drawing/2014/main" id="{3EE08C0F-B8A4-45A5-B5C5-7B6E928074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868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35</xdr:row>
      <xdr:rowOff>0</xdr:rowOff>
    </xdr:from>
    <xdr:ext cx="9525" cy="9525"/>
    <xdr:pic>
      <xdr:nvPicPr>
        <xdr:cNvPr id="159" name="Image 158" descr="Tri décroissant">
          <a:extLst>
            <a:ext uri="{FF2B5EF4-FFF2-40B4-BE49-F238E27FC236}">
              <a16:creationId xmlns:a16="http://schemas.microsoft.com/office/drawing/2014/main" id="{13E5F9E3-06F7-4F50-B186-54E3F36226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868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60" name="Image 159" descr="Tri décroissant">
          <a:extLst>
            <a:ext uri="{FF2B5EF4-FFF2-40B4-BE49-F238E27FC236}">
              <a16:creationId xmlns:a16="http://schemas.microsoft.com/office/drawing/2014/main" id="{76C819DB-2CBA-43E2-B133-EC220F1282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61" name="Image 160" descr="Tri décroissant">
          <a:extLst>
            <a:ext uri="{FF2B5EF4-FFF2-40B4-BE49-F238E27FC236}">
              <a16:creationId xmlns:a16="http://schemas.microsoft.com/office/drawing/2014/main" id="{E39DE1C5-D030-438F-935E-2C11FB45B2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62" name="Image 161" descr="Tri décroissant">
          <a:extLst>
            <a:ext uri="{FF2B5EF4-FFF2-40B4-BE49-F238E27FC236}">
              <a16:creationId xmlns:a16="http://schemas.microsoft.com/office/drawing/2014/main" id="{E80DFCBE-FF27-4581-A1A7-BABD4B5C7D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63" name="Image 162" descr="Tri décroissant">
          <a:extLst>
            <a:ext uri="{FF2B5EF4-FFF2-40B4-BE49-F238E27FC236}">
              <a16:creationId xmlns:a16="http://schemas.microsoft.com/office/drawing/2014/main" id="{181EDD35-E8D9-42DF-9A11-0DAAC32EC6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49</xdr:row>
      <xdr:rowOff>0</xdr:rowOff>
    </xdr:from>
    <xdr:ext cx="9525" cy="9525"/>
    <xdr:pic>
      <xdr:nvPicPr>
        <xdr:cNvPr id="164" name="Image 163" descr="Tri décroissant">
          <a:extLst>
            <a:ext uri="{FF2B5EF4-FFF2-40B4-BE49-F238E27FC236}">
              <a16:creationId xmlns:a16="http://schemas.microsoft.com/office/drawing/2014/main" id="{88B4DD4C-EE3A-403F-8630-464CDFEFEE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449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49</xdr:row>
      <xdr:rowOff>0</xdr:rowOff>
    </xdr:from>
    <xdr:ext cx="9525" cy="9525"/>
    <xdr:pic>
      <xdr:nvPicPr>
        <xdr:cNvPr id="165" name="Image 164" descr="Tri décroissant">
          <a:extLst>
            <a:ext uri="{FF2B5EF4-FFF2-40B4-BE49-F238E27FC236}">
              <a16:creationId xmlns:a16="http://schemas.microsoft.com/office/drawing/2014/main" id="{B8C6F3E1-6FB3-4A31-9684-6A0CFC0F77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449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49</xdr:row>
      <xdr:rowOff>0</xdr:rowOff>
    </xdr:from>
    <xdr:ext cx="9525" cy="9525"/>
    <xdr:pic>
      <xdr:nvPicPr>
        <xdr:cNvPr id="166" name="Image 165" descr="Tri décroissant">
          <a:extLst>
            <a:ext uri="{FF2B5EF4-FFF2-40B4-BE49-F238E27FC236}">
              <a16:creationId xmlns:a16="http://schemas.microsoft.com/office/drawing/2014/main" id="{DEEA63A1-98CC-4244-A37D-CA6A1798AC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449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49</xdr:row>
      <xdr:rowOff>0</xdr:rowOff>
    </xdr:from>
    <xdr:ext cx="9525" cy="9525"/>
    <xdr:pic>
      <xdr:nvPicPr>
        <xdr:cNvPr id="167" name="Image 166" descr="Tri décroissant">
          <a:extLst>
            <a:ext uri="{FF2B5EF4-FFF2-40B4-BE49-F238E27FC236}">
              <a16:creationId xmlns:a16="http://schemas.microsoft.com/office/drawing/2014/main" id="{1F9E6B3F-4A69-483D-A9C2-137EAE8D23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449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68" name="Image 167" descr="Tri décroissant">
          <a:extLst>
            <a:ext uri="{FF2B5EF4-FFF2-40B4-BE49-F238E27FC236}">
              <a16:creationId xmlns:a16="http://schemas.microsoft.com/office/drawing/2014/main" id="{2E80BBBA-14EC-4D15-B73F-2A5CE6D938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69" name="Image 168" descr="Tri décroissant">
          <a:extLst>
            <a:ext uri="{FF2B5EF4-FFF2-40B4-BE49-F238E27FC236}">
              <a16:creationId xmlns:a16="http://schemas.microsoft.com/office/drawing/2014/main" id="{1F444B52-92A8-457A-87B2-20B072C9C4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70" name="Image 169" descr="Tri décroissant">
          <a:extLst>
            <a:ext uri="{FF2B5EF4-FFF2-40B4-BE49-F238E27FC236}">
              <a16:creationId xmlns:a16="http://schemas.microsoft.com/office/drawing/2014/main" id="{A1EFD817-737E-4A13-A4EA-57D3A53D8E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71" name="Image 170" descr="Tri décroissant">
          <a:extLst>
            <a:ext uri="{FF2B5EF4-FFF2-40B4-BE49-F238E27FC236}">
              <a16:creationId xmlns:a16="http://schemas.microsoft.com/office/drawing/2014/main" id="{DE715D30-8EDA-48F2-9FF0-B6B08AD1B6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72" name="Image 171" descr="Tri décroissant">
          <a:extLst>
            <a:ext uri="{FF2B5EF4-FFF2-40B4-BE49-F238E27FC236}">
              <a16:creationId xmlns:a16="http://schemas.microsoft.com/office/drawing/2014/main" id="{9032CFA5-9EFE-4D30-8DA8-339BBA545E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73" name="Image 172" descr="Tri décroissant">
          <a:extLst>
            <a:ext uri="{FF2B5EF4-FFF2-40B4-BE49-F238E27FC236}">
              <a16:creationId xmlns:a16="http://schemas.microsoft.com/office/drawing/2014/main" id="{658A9982-31DE-45C9-970E-D2426EE61C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74" name="Image 173" descr="Tri décroissant">
          <a:extLst>
            <a:ext uri="{FF2B5EF4-FFF2-40B4-BE49-F238E27FC236}">
              <a16:creationId xmlns:a16="http://schemas.microsoft.com/office/drawing/2014/main" id="{C951E716-3DA5-4CFF-B573-BFE739672A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75" name="Image 174" descr="Tri décroissant">
          <a:extLst>
            <a:ext uri="{FF2B5EF4-FFF2-40B4-BE49-F238E27FC236}">
              <a16:creationId xmlns:a16="http://schemas.microsoft.com/office/drawing/2014/main" id="{AC651BF5-2B02-48E1-A119-38B2AFEF9A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42</xdr:row>
      <xdr:rowOff>0</xdr:rowOff>
    </xdr:from>
    <xdr:ext cx="9525" cy="9525"/>
    <xdr:pic>
      <xdr:nvPicPr>
        <xdr:cNvPr id="176" name="Image 175" descr="Tri décroissant">
          <a:extLst>
            <a:ext uri="{FF2B5EF4-FFF2-40B4-BE49-F238E27FC236}">
              <a16:creationId xmlns:a16="http://schemas.microsoft.com/office/drawing/2014/main" id="{20E55C24-8B1C-4DC1-B5BD-56397B9658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468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42</xdr:row>
      <xdr:rowOff>0</xdr:rowOff>
    </xdr:from>
    <xdr:ext cx="9525" cy="9525"/>
    <xdr:pic>
      <xdr:nvPicPr>
        <xdr:cNvPr id="177" name="Image 176" descr="Tri décroissant">
          <a:extLst>
            <a:ext uri="{FF2B5EF4-FFF2-40B4-BE49-F238E27FC236}">
              <a16:creationId xmlns:a16="http://schemas.microsoft.com/office/drawing/2014/main" id="{EFBA5135-2463-4B17-9AFE-F79BEE65EE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468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42</xdr:row>
      <xdr:rowOff>0</xdr:rowOff>
    </xdr:from>
    <xdr:ext cx="9525" cy="9525"/>
    <xdr:pic>
      <xdr:nvPicPr>
        <xdr:cNvPr id="178" name="Image 177" descr="Tri décroissant">
          <a:extLst>
            <a:ext uri="{FF2B5EF4-FFF2-40B4-BE49-F238E27FC236}">
              <a16:creationId xmlns:a16="http://schemas.microsoft.com/office/drawing/2014/main" id="{7E7215E8-BDDE-41EF-85A9-C2CCEA80BD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468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42</xdr:row>
      <xdr:rowOff>0</xdr:rowOff>
    </xdr:from>
    <xdr:ext cx="9525" cy="9525"/>
    <xdr:pic>
      <xdr:nvPicPr>
        <xdr:cNvPr id="179" name="Image 178" descr="Tri décroissant">
          <a:extLst>
            <a:ext uri="{FF2B5EF4-FFF2-40B4-BE49-F238E27FC236}">
              <a16:creationId xmlns:a16="http://schemas.microsoft.com/office/drawing/2014/main" id="{86EF62D5-48A9-4800-B5DD-3388050E94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468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80" name="Image 179" descr="Tri décroissant">
          <a:extLst>
            <a:ext uri="{FF2B5EF4-FFF2-40B4-BE49-F238E27FC236}">
              <a16:creationId xmlns:a16="http://schemas.microsoft.com/office/drawing/2014/main" id="{5950B53F-1BAB-42C9-8135-8EC7F581F4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81" name="Image 180" descr="Tri décroissant">
          <a:extLst>
            <a:ext uri="{FF2B5EF4-FFF2-40B4-BE49-F238E27FC236}">
              <a16:creationId xmlns:a16="http://schemas.microsoft.com/office/drawing/2014/main" id="{4537D5CE-5780-454B-8585-B1637DF3E3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82" name="Image 181" descr="Tri décroissant">
          <a:extLst>
            <a:ext uri="{FF2B5EF4-FFF2-40B4-BE49-F238E27FC236}">
              <a16:creationId xmlns:a16="http://schemas.microsoft.com/office/drawing/2014/main" id="{91A02006-9EE0-4A5B-9706-5C92FFD435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83" name="Image 182" descr="Tri décroissant">
          <a:extLst>
            <a:ext uri="{FF2B5EF4-FFF2-40B4-BE49-F238E27FC236}">
              <a16:creationId xmlns:a16="http://schemas.microsoft.com/office/drawing/2014/main" id="{BDFF8571-809B-4ACB-8F62-7441EB29DE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49</xdr:row>
      <xdr:rowOff>0</xdr:rowOff>
    </xdr:from>
    <xdr:ext cx="9525" cy="9525"/>
    <xdr:pic>
      <xdr:nvPicPr>
        <xdr:cNvPr id="184" name="Image 183" descr="Tri décroissant">
          <a:extLst>
            <a:ext uri="{FF2B5EF4-FFF2-40B4-BE49-F238E27FC236}">
              <a16:creationId xmlns:a16="http://schemas.microsoft.com/office/drawing/2014/main" id="{82C1D261-B92F-49CF-82AA-28A21658F8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449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49</xdr:row>
      <xdr:rowOff>0</xdr:rowOff>
    </xdr:from>
    <xdr:ext cx="9525" cy="9525"/>
    <xdr:pic>
      <xdr:nvPicPr>
        <xdr:cNvPr id="185" name="Image 184" descr="Tri décroissant">
          <a:extLst>
            <a:ext uri="{FF2B5EF4-FFF2-40B4-BE49-F238E27FC236}">
              <a16:creationId xmlns:a16="http://schemas.microsoft.com/office/drawing/2014/main" id="{A20652EA-7DA5-4280-93D3-DFCE76774F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449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49</xdr:row>
      <xdr:rowOff>0</xdr:rowOff>
    </xdr:from>
    <xdr:ext cx="9525" cy="9525"/>
    <xdr:pic>
      <xdr:nvPicPr>
        <xdr:cNvPr id="186" name="Image 185" descr="Tri décroissant">
          <a:extLst>
            <a:ext uri="{FF2B5EF4-FFF2-40B4-BE49-F238E27FC236}">
              <a16:creationId xmlns:a16="http://schemas.microsoft.com/office/drawing/2014/main" id="{81360361-B276-4C4E-AFD1-E7B4C0188A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449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49</xdr:row>
      <xdr:rowOff>0</xdr:rowOff>
    </xdr:from>
    <xdr:ext cx="9525" cy="9525"/>
    <xdr:pic>
      <xdr:nvPicPr>
        <xdr:cNvPr id="187" name="Image 186" descr="Tri décroissant">
          <a:extLst>
            <a:ext uri="{FF2B5EF4-FFF2-40B4-BE49-F238E27FC236}">
              <a16:creationId xmlns:a16="http://schemas.microsoft.com/office/drawing/2014/main" id="{AD3BA9C5-12D0-40D5-B494-6A3D5F6905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449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xdr:row>
      <xdr:rowOff>0</xdr:rowOff>
    </xdr:from>
    <xdr:ext cx="9525" cy="9525"/>
    <xdr:pic>
      <xdr:nvPicPr>
        <xdr:cNvPr id="188" name="Image 187" descr="Tri décroissant">
          <a:extLst>
            <a:ext uri="{FF2B5EF4-FFF2-40B4-BE49-F238E27FC236}">
              <a16:creationId xmlns:a16="http://schemas.microsoft.com/office/drawing/2014/main" id="{1BB2BFD4-8247-42B4-B1DC-55EFD2565B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57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xdr:row>
      <xdr:rowOff>0</xdr:rowOff>
    </xdr:from>
    <xdr:ext cx="9525" cy="9525"/>
    <xdr:pic>
      <xdr:nvPicPr>
        <xdr:cNvPr id="189" name="Image 188" descr="Tri décroissant">
          <a:extLst>
            <a:ext uri="{FF2B5EF4-FFF2-40B4-BE49-F238E27FC236}">
              <a16:creationId xmlns:a16="http://schemas.microsoft.com/office/drawing/2014/main" id="{28CDA7C5-39A0-426C-8716-A072F61296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57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xdr:row>
      <xdr:rowOff>0</xdr:rowOff>
    </xdr:from>
    <xdr:ext cx="9525" cy="9525"/>
    <xdr:pic>
      <xdr:nvPicPr>
        <xdr:cNvPr id="190" name="Image 189" descr="Tri décroissant">
          <a:extLst>
            <a:ext uri="{FF2B5EF4-FFF2-40B4-BE49-F238E27FC236}">
              <a16:creationId xmlns:a16="http://schemas.microsoft.com/office/drawing/2014/main" id="{77CDFC96-7541-45FC-A2AD-D5520B5773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57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xdr:row>
      <xdr:rowOff>0</xdr:rowOff>
    </xdr:from>
    <xdr:ext cx="9525" cy="9525"/>
    <xdr:pic>
      <xdr:nvPicPr>
        <xdr:cNvPr id="191" name="Image 190" descr="Tri décroissant">
          <a:extLst>
            <a:ext uri="{FF2B5EF4-FFF2-40B4-BE49-F238E27FC236}">
              <a16:creationId xmlns:a16="http://schemas.microsoft.com/office/drawing/2014/main" id="{45C6A65C-60A3-4C8D-9A8E-04EF8C4421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57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92" name="Image 191" descr="Tri décroissant">
          <a:extLst>
            <a:ext uri="{FF2B5EF4-FFF2-40B4-BE49-F238E27FC236}">
              <a16:creationId xmlns:a16="http://schemas.microsoft.com/office/drawing/2014/main" id="{798402E3-11A7-4F61-8100-21DB8B5FB8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93" name="Image 192" descr="Tri décroissant">
          <a:extLst>
            <a:ext uri="{FF2B5EF4-FFF2-40B4-BE49-F238E27FC236}">
              <a16:creationId xmlns:a16="http://schemas.microsoft.com/office/drawing/2014/main" id="{40BB74C8-DB5C-417B-A614-94751D3B14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94" name="Image 193" descr="Tri décroissant">
          <a:extLst>
            <a:ext uri="{FF2B5EF4-FFF2-40B4-BE49-F238E27FC236}">
              <a16:creationId xmlns:a16="http://schemas.microsoft.com/office/drawing/2014/main" id="{1577CFD9-859F-4DB8-8515-2AB2E329E9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95" name="Image 194" descr="Tri décroissant">
          <a:extLst>
            <a:ext uri="{FF2B5EF4-FFF2-40B4-BE49-F238E27FC236}">
              <a16:creationId xmlns:a16="http://schemas.microsoft.com/office/drawing/2014/main" id="{C2625D78-B78F-4632-8A1B-0B976E64E2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14</xdr:row>
      <xdr:rowOff>0</xdr:rowOff>
    </xdr:from>
    <xdr:ext cx="9525" cy="9525"/>
    <xdr:pic>
      <xdr:nvPicPr>
        <xdr:cNvPr id="196" name="Image 195" descr="Tri décroissant">
          <a:extLst>
            <a:ext uri="{FF2B5EF4-FFF2-40B4-BE49-F238E27FC236}">
              <a16:creationId xmlns:a16="http://schemas.microsoft.com/office/drawing/2014/main" id="{0111521B-C6FF-4649-94F9-C40D25337E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4276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14</xdr:row>
      <xdr:rowOff>0</xdr:rowOff>
    </xdr:from>
    <xdr:ext cx="9525" cy="9525"/>
    <xdr:pic>
      <xdr:nvPicPr>
        <xdr:cNvPr id="197" name="Image 196" descr="Tri décroissant">
          <a:extLst>
            <a:ext uri="{FF2B5EF4-FFF2-40B4-BE49-F238E27FC236}">
              <a16:creationId xmlns:a16="http://schemas.microsoft.com/office/drawing/2014/main" id="{6DC649F4-B308-459D-B98F-11479ECE77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4276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14</xdr:row>
      <xdr:rowOff>0</xdr:rowOff>
    </xdr:from>
    <xdr:ext cx="9525" cy="9525"/>
    <xdr:pic>
      <xdr:nvPicPr>
        <xdr:cNvPr id="198" name="Image 197" descr="Tri décroissant">
          <a:extLst>
            <a:ext uri="{FF2B5EF4-FFF2-40B4-BE49-F238E27FC236}">
              <a16:creationId xmlns:a16="http://schemas.microsoft.com/office/drawing/2014/main" id="{A4005548-BD7F-4F77-909C-1D0C900765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4276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14</xdr:row>
      <xdr:rowOff>0</xdr:rowOff>
    </xdr:from>
    <xdr:ext cx="9525" cy="9525"/>
    <xdr:pic>
      <xdr:nvPicPr>
        <xdr:cNvPr id="199" name="Image 198" descr="Tri décroissant">
          <a:extLst>
            <a:ext uri="{FF2B5EF4-FFF2-40B4-BE49-F238E27FC236}">
              <a16:creationId xmlns:a16="http://schemas.microsoft.com/office/drawing/2014/main" id="{655BCF88-DA5C-40F8-933E-53D592D87D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4276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00" name="Image 199" descr="Tri décroissant">
          <a:extLst>
            <a:ext uri="{FF2B5EF4-FFF2-40B4-BE49-F238E27FC236}">
              <a16:creationId xmlns:a16="http://schemas.microsoft.com/office/drawing/2014/main" id="{6856A609-856D-4A64-B4C7-4FE40514E0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01" name="Image 200" descr="Tri décroissant">
          <a:extLst>
            <a:ext uri="{FF2B5EF4-FFF2-40B4-BE49-F238E27FC236}">
              <a16:creationId xmlns:a16="http://schemas.microsoft.com/office/drawing/2014/main" id="{C3A74889-6CBE-476F-931C-475224B57F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02" name="Image 201" descr="Tri décroissant">
          <a:extLst>
            <a:ext uri="{FF2B5EF4-FFF2-40B4-BE49-F238E27FC236}">
              <a16:creationId xmlns:a16="http://schemas.microsoft.com/office/drawing/2014/main" id="{750FF576-B07E-4E6C-BD73-6B0F01B434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03" name="Image 202" descr="Tri décroissant">
          <a:extLst>
            <a:ext uri="{FF2B5EF4-FFF2-40B4-BE49-F238E27FC236}">
              <a16:creationId xmlns:a16="http://schemas.microsoft.com/office/drawing/2014/main" id="{E12B189E-C210-4A14-87E6-AE0321BDEE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04" name="Image 203" descr="Tri décroissant">
          <a:extLst>
            <a:ext uri="{FF2B5EF4-FFF2-40B4-BE49-F238E27FC236}">
              <a16:creationId xmlns:a16="http://schemas.microsoft.com/office/drawing/2014/main" id="{6F543657-B157-433F-B0C6-2BA10E4738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05" name="Image 204" descr="Tri décroissant">
          <a:extLst>
            <a:ext uri="{FF2B5EF4-FFF2-40B4-BE49-F238E27FC236}">
              <a16:creationId xmlns:a16="http://schemas.microsoft.com/office/drawing/2014/main" id="{307DA482-FC59-4B6A-8B7A-2B857179CB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06" name="Image 205" descr="Tri décroissant">
          <a:extLst>
            <a:ext uri="{FF2B5EF4-FFF2-40B4-BE49-F238E27FC236}">
              <a16:creationId xmlns:a16="http://schemas.microsoft.com/office/drawing/2014/main" id="{C1670C55-50FD-4B6D-95BD-7E478A9069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07" name="Image 206" descr="Tri décroissant">
          <a:extLst>
            <a:ext uri="{FF2B5EF4-FFF2-40B4-BE49-F238E27FC236}">
              <a16:creationId xmlns:a16="http://schemas.microsoft.com/office/drawing/2014/main" id="{0CA9173E-2944-4D40-AAE3-FBD8005B98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xdr:row>
      <xdr:rowOff>0</xdr:rowOff>
    </xdr:from>
    <xdr:ext cx="9525" cy="9525"/>
    <xdr:pic>
      <xdr:nvPicPr>
        <xdr:cNvPr id="208" name="Image 207" descr="Tri décroissant">
          <a:extLst>
            <a:ext uri="{FF2B5EF4-FFF2-40B4-BE49-F238E27FC236}">
              <a16:creationId xmlns:a16="http://schemas.microsoft.com/office/drawing/2014/main" id="{3184BD3C-8C47-4552-9D90-E9C190D4EF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47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xdr:row>
      <xdr:rowOff>0</xdr:rowOff>
    </xdr:from>
    <xdr:ext cx="9525" cy="9525"/>
    <xdr:pic>
      <xdr:nvPicPr>
        <xdr:cNvPr id="209" name="Image 208" descr="Tri décroissant">
          <a:extLst>
            <a:ext uri="{FF2B5EF4-FFF2-40B4-BE49-F238E27FC236}">
              <a16:creationId xmlns:a16="http://schemas.microsoft.com/office/drawing/2014/main" id="{914E2233-DCD3-4B32-8DD0-6F1C6CBDC5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47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xdr:row>
      <xdr:rowOff>0</xdr:rowOff>
    </xdr:from>
    <xdr:ext cx="9525" cy="9525"/>
    <xdr:pic>
      <xdr:nvPicPr>
        <xdr:cNvPr id="210" name="Image 209" descr="Tri décroissant">
          <a:extLst>
            <a:ext uri="{FF2B5EF4-FFF2-40B4-BE49-F238E27FC236}">
              <a16:creationId xmlns:a16="http://schemas.microsoft.com/office/drawing/2014/main" id="{353BAD70-DD5B-4662-80C9-4BEDD2B9DE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47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xdr:row>
      <xdr:rowOff>0</xdr:rowOff>
    </xdr:from>
    <xdr:ext cx="9525" cy="9525"/>
    <xdr:pic>
      <xdr:nvPicPr>
        <xdr:cNvPr id="211" name="Image 210" descr="Tri décroissant">
          <a:extLst>
            <a:ext uri="{FF2B5EF4-FFF2-40B4-BE49-F238E27FC236}">
              <a16:creationId xmlns:a16="http://schemas.microsoft.com/office/drawing/2014/main" id="{A5B73106-6ABF-4DE3-836C-9D481DBAED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47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12" name="Image 211" descr="Tri décroissant">
          <a:extLst>
            <a:ext uri="{FF2B5EF4-FFF2-40B4-BE49-F238E27FC236}">
              <a16:creationId xmlns:a16="http://schemas.microsoft.com/office/drawing/2014/main" id="{61906C4D-D5CD-4584-876B-577A7F996B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13" name="Image 212" descr="Tri décroissant">
          <a:extLst>
            <a:ext uri="{FF2B5EF4-FFF2-40B4-BE49-F238E27FC236}">
              <a16:creationId xmlns:a16="http://schemas.microsoft.com/office/drawing/2014/main" id="{8D85B751-CD8E-45E6-A06C-AE382113C2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14" name="Image 213" descr="Tri décroissant">
          <a:extLst>
            <a:ext uri="{FF2B5EF4-FFF2-40B4-BE49-F238E27FC236}">
              <a16:creationId xmlns:a16="http://schemas.microsoft.com/office/drawing/2014/main" id="{BC26BA0F-10AB-4376-A2D3-C2199AD90A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15" name="Image 214" descr="Tri décroissant">
          <a:extLst>
            <a:ext uri="{FF2B5EF4-FFF2-40B4-BE49-F238E27FC236}">
              <a16:creationId xmlns:a16="http://schemas.microsoft.com/office/drawing/2014/main" id="{45D4860E-85B2-49B9-9F3A-F2726D1116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20</xdr:row>
      <xdr:rowOff>0</xdr:rowOff>
    </xdr:from>
    <xdr:ext cx="9525" cy="9525"/>
    <xdr:pic>
      <xdr:nvPicPr>
        <xdr:cNvPr id="216" name="Image 215" descr="Tri décroissant">
          <a:extLst>
            <a:ext uri="{FF2B5EF4-FFF2-40B4-BE49-F238E27FC236}">
              <a16:creationId xmlns:a16="http://schemas.microsoft.com/office/drawing/2014/main" id="{3C99EA02-EF30-4476-9952-C00201D23A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91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20</xdr:row>
      <xdr:rowOff>0</xdr:rowOff>
    </xdr:from>
    <xdr:ext cx="9525" cy="9525"/>
    <xdr:pic>
      <xdr:nvPicPr>
        <xdr:cNvPr id="217" name="Image 216" descr="Tri décroissant">
          <a:extLst>
            <a:ext uri="{FF2B5EF4-FFF2-40B4-BE49-F238E27FC236}">
              <a16:creationId xmlns:a16="http://schemas.microsoft.com/office/drawing/2014/main" id="{03F49A42-2FF6-40AD-9BB1-3F651859F6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91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20</xdr:row>
      <xdr:rowOff>0</xdr:rowOff>
    </xdr:from>
    <xdr:ext cx="9525" cy="9525"/>
    <xdr:pic>
      <xdr:nvPicPr>
        <xdr:cNvPr id="218" name="Image 217" descr="Tri décroissant">
          <a:extLst>
            <a:ext uri="{FF2B5EF4-FFF2-40B4-BE49-F238E27FC236}">
              <a16:creationId xmlns:a16="http://schemas.microsoft.com/office/drawing/2014/main" id="{A43A98D3-C694-4039-81A7-0DFE89811A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91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20</xdr:row>
      <xdr:rowOff>0</xdr:rowOff>
    </xdr:from>
    <xdr:ext cx="9525" cy="9525"/>
    <xdr:pic>
      <xdr:nvPicPr>
        <xdr:cNvPr id="219" name="Image 218" descr="Tri décroissant">
          <a:extLst>
            <a:ext uri="{FF2B5EF4-FFF2-40B4-BE49-F238E27FC236}">
              <a16:creationId xmlns:a16="http://schemas.microsoft.com/office/drawing/2014/main" id="{298298EE-7A1B-4E7B-A844-7FCF14E4E9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91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19</xdr:row>
      <xdr:rowOff>0</xdr:rowOff>
    </xdr:from>
    <xdr:ext cx="9525" cy="9525"/>
    <xdr:pic>
      <xdr:nvPicPr>
        <xdr:cNvPr id="220" name="Image 219" descr="Tri décroissant">
          <a:extLst>
            <a:ext uri="{FF2B5EF4-FFF2-40B4-BE49-F238E27FC236}">
              <a16:creationId xmlns:a16="http://schemas.microsoft.com/office/drawing/2014/main" id="{35AD7502-AD58-48BF-AE22-7BCD12FAC2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762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19</xdr:row>
      <xdr:rowOff>0</xdr:rowOff>
    </xdr:from>
    <xdr:ext cx="9525" cy="9525"/>
    <xdr:pic>
      <xdr:nvPicPr>
        <xdr:cNvPr id="221" name="Image 220" descr="Tri décroissant">
          <a:extLst>
            <a:ext uri="{FF2B5EF4-FFF2-40B4-BE49-F238E27FC236}">
              <a16:creationId xmlns:a16="http://schemas.microsoft.com/office/drawing/2014/main" id="{2335BF95-C0B5-41A8-8EEF-266E8DBD2F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762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19</xdr:row>
      <xdr:rowOff>0</xdr:rowOff>
    </xdr:from>
    <xdr:ext cx="9525" cy="9525"/>
    <xdr:pic>
      <xdr:nvPicPr>
        <xdr:cNvPr id="222" name="Image 221" descr="Tri décroissant">
          <a:extLst>
            <a:ext uri="{FF2B5EF4-FFF2-40B4-BE49-F238E27FC236}">
              <a16:creationId xmlns:a16="http://schemas.microsoft.com/office/drawing/2014/main" id="{3BDFBDFC-3DB5-4084-B855-11F127A1F2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762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19</xdr:row>
      <xdr:rowOff>0</xdr:rowOff>
    </xdr:from>
    <xdr:ext cx="9525" cy="9525"/>
    <xdr:pic>
      <xdr:nvPicPr>
        <xdr:cNvPr id="223" name="Image 222" descr="Tri décroissant">
          <a:extLst>
            <a:ext uri="{FF2B5EF4-FFF2-40B4-BE49-F238E27FC236}">
              <a16:creationId xmlns:a16="http://schemas.microsoft.com/office/drawing/2014/main" id="{14FA4E22-9579-4C12-9FD9-0DFC6F2DB3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762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25</xdr:row>
      <xdr:rowOff>0</xdr:rowOff>
    </xdr:from>
    <xdr:ext cx="9525" cy="9525"/>
    <xdr:pic>
      <xdr:nvPicPr>
        <xdr:cNvPr id="224" name="Image 223" descr="Tri décroissant">
          <a:extLst>
            <a:ext uri="{FF2B5EF4-FFF2-40B4-BE49-F238E27FC236}">
              <a16:creationId xmlns:a16="http://schemas.microsoft.com/office/drawing/2014/main" id="{DC042906-96F6-4261-AFB0-078B9F7A22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7362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25</xdr:row>
      <xdr:rowOff>0</xdr:rowOff>
    </xdr:from>
    <xdr:ext cx="9525" cy="9525"/>
    <xdr:pic>
      <xdr:nvPicPr>
        <xdr:cNvPr id="225" name="Image 224" descr="Tri décroissant">
          <a:extLst>
            <a:ext uri="{FF2B5EF4-FFF2-40B4-BE49-F238E27FC236}">
              <a16:creationId xmlns:a16="http://schemas.microsoft.com/office/drawing/2014/main" id="{F311DAA9-A3AC-403E-8780-1BA0BCCB5B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7362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25</xdr:row>
      <xdr:rowOff>0</xdr:rowOff>
    </xdr:from>
    <xdr:ext cx="9525" cy="9525"/>
    <xdr:pic>
      <xdr:nvPicPr>
        <xdr:cNvPr id="226" name="Image 225" descr="Tri décroissant">
          <a:extLst>
            <a:ext uri="{FF2B5EF4-FFF2-40B4-BE49-F238E27FC236}">
              <a16:creationId xmlns:a16="http://schemas.microsoft.com/office/drawing/2014/main" id="{5ECA54F6-3226-4372-9AC2-A3CDE66950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7362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25</xdr:row>
      <xdr:rowOff>0</xdr:rowOff>
    </xdr:from>
    <xdr:ext cx="9525" cy="9525"/>
    <xdr:pic>
      <xdr:nvPicPr>
        <xdr:cNvPr id="227" name="Image 226" descr="Tri décroissant">
          <a:extLst>
            <a:ext uri="{FF2B5EF4-FFF2-40B4-BE49-F238E27FC236}">
              <a16:creationId xmlns:a16="http://schemas.microsoft.com/office/drawing/2014/main" id="{EBF99738-866F-415F-BBA6-3C9A3E3055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7362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28" name="Image 227" descr="Tri décroissant">
          <a:extLst>
            <a:ext uri="{FF2B5EF4-FFF2-40B4-BE49-F238E27FC236}">
              <a16:creationId xmlns:a16="http://schemas.microsoft.com/office/drawing/2014/main" id="{93A4A586-E6BB-40D3-96CD-10752CCE8E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29" name="Image 228" descr="Tri décroissant">
          <a:extLst>
            <a:ext uri="{FF2B5EF4-FFF2-40B4-BE49-F238E27FC236}">
              <a16:creationId xmlns:a16="http://schemas.microsoft.com/office/drawing/2014/main" id="{D90F2CCD-73C0-44F3-AF99-F0005DBC72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30" name="Image 229" descr="Tri décroissant">
          <a:extLst>
            <a:ext uri="{FF2B5EF4-FFF2-40B4-BE49-F238E27FC236}">
              <a16:creationId xmlns:a16="http://schemas.microsoft.com/office/drawing/2014/main" id="{C6EC0644-EB89-4ACC-9EE4-E81E97FA2F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31" name="Image 230" descr="Tri décroissant">
          <a:extLst>
            <a:ext uri="{FF2B5EF4-FFF2-40B4-BE49-F238E27FC236}">
              <a16:creationId xmlns:a16="http://schemas.microsoft.com/office/drawing/2014/main" id="{E4B6D4E6-4FE4-4291-8837-5E474F3D64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32" name="Image 231" descr="Tri décroissant">
          <a:extLst>
            <a:ext uri="{FF2B5EF4-FFF2-40B4-BE49-F238E27FC236}">
              <a16:creationId xmlns:a16="http://schemas.microsoft.com/office/drawing/2014/main" id="{88B9DFB6-ED3D-44C3-AB82-FEC7DB63D7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33" name="Image 232" descr="Tri décroissant">
          <a:extLst>
            <a:ext uri="{FF2B5EF4-FFF2-40B4-BE49-F238E27FC236}">
              <a16:creationId xmlns:a16="http://schemas.microsoft.com/office/drawing/2014/main" id="{76FD1CD6-5E71-49BC-9BCE-1CA7A03F3C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34" name="Image 233" descr="Tri décroissant">
          <a:extLst>
            <a:ext uri="{FF2B5EF4-FFF2-40B4-BE49-F238E27FC236}">
              <a16:creationId xmlns:a16="http://schemas.microsoft.com/office/drawing/2014/main" id="{317DCB14-2A43-4070-BA47-C182434C24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35" name="Image 234" descr="Tri décroissant">
          <a:extLst>
            <a:ext uri="{FF2B5EF4-FFF2-40B4-BE49-F238E27FC236}">
              <a16:creationId xmlns:a16="http://schemas.microsoft.com/office/drawing/2014/main" id="{73E73072-4390-4079-B768-77B3DFFBE2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36" name="Image 235" descr="Tri décroissant">
          <a:extLst>
            <a:ext uri="{FF2B5EF4-FFF2-40B4-BE49-F238E27FC236}">
              <a16:creationId xmlns:a16="http://schemas.microsoft.com/office/drawing/2014/main" id="{B05889D5-305D-43AC-8AD7-9B82848428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37" name="Image 236" descr="Tri décroissant">
          <a:extLst>
            <a:ext uri="{FF2B5EF4-FFF2-40B4-BE49-F238E27FC236}">
              <a16:creationId xmlns:a16="http://schemas.microsoft.com/office/drawing/2014/main" id="{775335A5-A419-487D-8770-38FEFE03AA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38" name="Image 237" descr="Tri décroissant">
          <a:extLst>
            <a:ext uri="{FF2B5EF4-FFF2-40B4-BE49-F238E27FC236}">
              <a16:creationId xmlns:a16="http://schemas.microsoft.com/office/drawing/2014/main" id="{45BEB31A-3F5E-4EE3-A2EE-0FBE8E4646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39" name="Image 238" descr="Tri décroissant">
          <a:extLst>
            <a:ext uri="{FF2B5EF4-FFF2-40B4-BE49-F238E27FC236}">
              <a16:creationId xmlns:a16="http://schemas.microsoft.com/office/drawing/2014/main" id="{C712437A-9395-4A3B-9F16-40CE92F2B6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46</xdr:row>
      <xdr:rowOff>0</xdr:rowOff>
    </xdr:from>
    <xdr:ext cx="9525" cy="9525"/>
    <xdr:pic>
      <xdr:nvPicPr>
        <xdr:cNvPr id="240" name="Image 239" descr="Tri décroissant">
          <a:extLst>
            <a:ext uri="{FF2B5EF4-FFF2-40B4-BE49-F238E27FC236}">
              <a16:creationId xmlns:a16="http://schemas.microsoft.com/office/drawing/2014/main" id="{AF901B36-7393-43C8-9A63-6B746C56FD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53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46</xdr:row>
      <xdr:rowOff>0</xdr:rowOff>
    </xdr:from>
    <xdr:ext cx="9525" cy="9525"/>
    <xdr:pic>
      <xdr:nvPicPr>
        <xdr:cNvPr id="241" name="Image 240" descr="Tri décroissant">
          <a:extLst>
            <a:ext uri="{FF2B5EF4-FFF2-40B4-BE49-F238E27FC236}">
              <a16:creationId xmlns:a16="http://schemas.microsoft.com/office/drawing/2014/main" id="{6E8E47F5-BFFE-420C-8EBE-037BEC303D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53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46</xdr:row>
      <xdr:rowOff>0</xdr:rowOff>
    </xdr:from>
    <xdr:ext cx="9525" cy="9525"/>
    <xdr:pic>
      <xdr:nvPicPr>
        <xdr:cNvPr id="242" name="Image 241" descr="Tri décroissant">
          <a:extLst>
            <a:ext uri="{FF2B5EF4-FFF2-40B4-BE49-F238E27FC236}">
              <a16:creationId xmlns:a16="http://schemas.microsoft.com/office/drawing/2014/main" id="{75976AEF-14AA-40CC-A013-A748D5C413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53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46</xdr:row>
      <xdr:rowOff>0</xdr:rowOff>
    </xdr:from>
    <xdr:ext cx="9525" cy="9525"/>
    <xdr:pic>
      <xdr:nvPicPr>
        <xdr:cNvPr id="243" name="Image 242" descr="Tri décroissant">
          <a:extLst>
            <a:ext uri="{FF2B5EF4-FFF2-40B4-BE49-F238E27FC236}">
              <a16:creationId xmlns:a16="http://schemas.microsoft.com/office/drawing/2014/main" id="{ED7F6A9D-FB0C-41A1-B16F-C484FBA647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53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27</xdr:row>
      <xdr:rowOff>0</xdr:rowOff>
    </xdr:from>
    <xdr:ext cx="9525" cy="9525"/>
    <xdr:pic>
      <xdr:nvPicPr>
        <xdr:cNvPr id="244" name="Image 243" descr="Tri décroissant">
          <a:extLst>
            <a:ext uri="{FF2B5EF4-FFF2-40B4-BE49-F238E27FC236}">
              <a16:creationId xmlns:a16="http://schemas.microsoft.com/office/drawing/2014/main" id="{C1FCE296-68E9-4F67-985D-DD779CAEE6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7972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27</xdr:row>
      <xdr:rowOff>0</xdr:rowOff>
    </xdr:from>
    <xdr:ext cx="9525" cy="9525"/>
    <xdr:pic>
      <xdr:nvPicPr>
        <xdr:cNvPr id="245" name="Image 244" descr="Tri décroissant">
          <a:extLst>
            <a:ext uri="{FF2B5EF4-FFF2-40B4-BE49-F238E27FC236}">
              <a16:creationId xmlns:a16="http://schemas.microsoft.com/office/drawing/2014/main" id="{FAFF1134-60E3-4B79-A7A5-3688D84495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7972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27</xdr:row>
      <xdr:rowOff>0</xdr:rowOff>
    </xdr:from>
    <xdr:ext cx="9525" cy="9525"/>
    <xdr:pic>
      <xdr:nvPicPr>
        <xdr:cNvPr id="246" name="Image 245" descr="Tri décroissant">
          <a:extLst>
            <a:ext uri="{FF2B5EF4-FFF2-40B4-BE49-F238E27FC236}">
              <a16:creationId xmlns:a16="http://schemas.microsoft.com/office/drawing/2014/main" id="{701C43BB-852C-42C3-9C53-24A8818A2E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7972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27</xdr:row>
      <xdr:rowOff>0</xdr:rowOff>
    </xdr:from>
    <xdr:ext cx="9525" cy="9525"/>
    <xdr:pic>
      <xdr:nvPicPr>
        <xdr:cNvPr id="247" name="Image 246" descr="Tri décroissant">
          <a:extLst>
            <a:ext uri="{FF2B5EF4-FFF2-40B4-BE49-F238E27FC236}">
              <a16:creationId xmlns:a16="http://schemas.microsoft.com/office/drawing/2014/main" id="{1E94695A-32FF-402C-B77A-50A8651447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7972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16</xdr:row>
      <xdr:rowOff>0</xdr:rowOff>
    </xdr:from>
    <xdr:ext cx="9525" cy="9525"/>
    <xdr:pic>
      <xdr:nvPicPr>
        <xdr:cNvPr id="248" name="Image 247" descr="Tri décroissant">
          <a:extLst>
            <a:ext uri="{FF2B5EF4-FFF2-40B4-BE49-F238E27FC236}">
              <a16:creationId xmlns:a16="http://schemas.microsoft.com/office/drawing/2014/main" id="{E0102AF5-9FC1-4F6C-A434-8655EEA1CF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4924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16</xdr:row>
      <xdr:rowOff>0</xdr:rowOff>
    </xdr:from>
    <xdr:ext cx="9525" cy="9525"/>
    <xdr:pic>
      <xdr:nvPicPr>
        <xdr:cNvPr id="249" name="Image 248" descr="Tri décroissant">
          <a:extLst>
            <a:ext uri="{FF2B5EF4-FFF2-40B4-BE49-F238E27FC236}">
              <a16:creationId xmlns:a16="http://schemas.microsoft.com/office/drawing/2014/main" id="{F334970A-C984-4FA8-999D-E17C3F04A1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4924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16</xdr:row>
      <xdr:rowOff>0</xdr:rowOff>
    </xdr:from>
    <xdr:ext cx="9525" cy="9525"/>
    <xdr:pic>
      <xdr:nvPicPr>
        <xdr:cNvPr id="250" name="Image 249" descr="Tri décroissant">
          <a:extLst>
            <a:ext uri="{FF2B5EF4-FFF2-40B4-BE49-F238E27FC236}">
              <a16:creationId xmlns:a16="http://schemas.microsoft.com/office/drawing/2014/main" id="{9F0B2309-6C71-4557-AE25-067408F273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4924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16</xdr:row>
      <xdr:rowOff>0</xdr:rowOff>
    </xdr:from>
    <xdr:ext cx="9525" cy="9525"/>
    <xdr:pic>
      <xdr:nvPicPr>
        <xdr:cNvPr id="251" name="Image 250" descr="Tri décroissant">
          <a:extLst>
            <a:ext uri="{FF2B5EF4-FFF2-40B4-BE49-F238E27FC236}">
              <a16:creationId xmlns:a16="http://schemas.microsoft.com/office/drawing/2014/main" id="{2EF8F0FF-0E38-4371-A284-F2A236D892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4924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52" name="Image 251" descr="Tri décroissant">
          <a:extLst>
            <a:ext uri="{FF2B5EF4-FFF2-40B4-BE49-F238E27FC236}">
              <a16:creationId xmlns:a16="http://schemas.microsoft.com/office/drawing/2014/main" id="{6B9D1F03-968E-411C-AC65-73B50F7325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53" name="Image 252" descr="Tri décroissant">
          <a:extLst>
            <a:ext uri="{FF2B5EF4-FFF2-40B4-BE49-F238E27FC236}">
              <a16:creationId xmlns:a16="http://schemas.microsoft.com/office/drawing/2014/main" id="{D7E6AF61-A42A-494F-B6EC-C748043486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54" name="Image 253" descr="Tri décroissant">
          <a:extLst>
            <a:ext uri="{FF2B5EF4-FFF2-40B4-BE49-F238E27FC236}">
              <a16:creationId xmlns:a16="http://schemas.microsoft.com/office/drawing/2014/main" id="{6188CAC9-A302-45EB-B81B-015E1C3C6B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55" name="Image 254" descr="Tri décroissant">
          <a:extLst>
            <a:ext uri="{FF2B5EF4-FFF2-40B4-BE49-F238E27FC236}">
              <a16:creationId xmlns:a16="http://schemas.microsoft.com/office/drawing/2014/main" id="{A87EEC96-2436-4759-8BF6-82E359DEF5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56" name="Image 255" descr="Tri décroissant">
          <a:extLst>
            <a:ext uri="{FF2B5EF4-FFF2-40B4-BE49-F238E27FC236}">
              <a16:creationId xmlns:a16="http://schemas.microsoft.com/office/drawing/2014/main" id="{1114ACDF-DE13-4B9B-A783-D56932C6DB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57" name="Image 256" descr="Tri décroissant">
          <a:extLst>
            <a:ext uri="{FF2B5EF4-FFF2-40B4-BE49-F238E27FC236}">
              <a16:creationId xmlns:a16="http://schemas.microsoft.com/office/drawing/2014/main" id="{8E81132C-8D83-46B2-9FDF-9CB021E626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58" name="Image 257" descr="Tri décroissant">
          <a:extLst>
            <a:ext uri="{FF2B5EF4-FFF2-40B4-BE49-F238E27FC236}">
              <a16:creationId xmlns:a16="http://schemas.microsoft.com/office/drawing/2014/main" id="{F1A2B581-EA30-4709-A2A8-FEB7951558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59" name="Image 258" descr="Tri décroissant">
          <a:extLst>
            <a:ext uri="{FF2B5EF4-FFF2-40B4-BE49-F238E27FC236}">
              <a16:creationId xmlns:a16="http://schemas.microsoft.com/office/drawing/2014/main" id="{EFBF624C-3DED-4FE8-979E-7A93579FFE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60" name="Image 259" descr="Tri décroissant">
          <a:extLst>
            <a:ext uri="{FF2B5EF4-FFF2-40B4-BE49-F238E27FC236}">
              <a16:creationId xmlns:a16="http://schemas.microsoft.com/office/drawing/2014/main" id="{84343C6B-8F1C-45C8-8F1F-1C019AE0A9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61" name="Image 260" descr="Tri décroissant">
          <a:extLst>
            <a:ext uri="{FF2B5EF4-FFF2-40B4-BE49-F238E27FC236}">
              <a16:creationId xmlns:a16="http://schemas.microsoft.com/office/drawing/2014/main" id="{1D40F77C-E09F-4844-8E9B-47E3CF0CD8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62" name="Image 261" descr="Tri décroissant">
          <a:extLst>
            <a:ext uri="{FF2B5EF4-FFF2-40B4-BE49-F238E27FC236}">
              <a16:creationId xmlns:a16="http://schemas.microsoft.com/office/drawing/2014/main" id="{08EE2122-23D3-4464-BD03-2F60032476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63" name="Image 262" descr="Tri décroissant">
          <a:extLst>
            <a:ext uri="{FF2B5EF4-FFF2-40B4-BE49-F238E27FC236}">
              <a16:creationId xmlns:a16="http://schemas.microsoft.com/office/drawing/2014/main" id="{95A46DA8-99BC-4292-A5A0-5CFFEC8BDC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64" name="Image 263" descr="Tri décroissant">
          <a:extLst>
            <a:ext uri="{FF2B5EF4-FFF2-40B4-BE49-F238E27FC236}">
              <a16:creationId xmlns:a16="http://schemas.microsoft.com/office/drawing/2014/main" id="{D5C94B62-BA20-4A4B-98C5-587D96B156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65" name="Image 264" descr="Tri décroissant">
          <a:extLst>
            <a:ext uri="{FF2B5EF4-FFF2-40B4-BE49-F238E27FC236}">
              <a16:creationId xmlns:a16="http://schemas.microsoft.com/office/drawing/2014/main" id="{DDEB13A3-D0DB-4B57-9382-BA6264DBCB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66" name="Image 265" descr="Tri décroissant">
          <a:extLst>
            <a:ext uri="{FF2B5EF4-FFF2-40B4-BE49-F238E27FC236}">
              <a16:creationId xmlns:a16="http://schemas.microsoft.com/office/drawing/2014/main" id="{D2385DB8-E217-4813-B49B-D7F265823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67" name="Image 266" descr="Tri décroissant">
          <a:extLst>
            <a:ext uri="{FF2B5EF4-FFF2-40B4-BE49-F238E27FC236}">
              <a16:creationId xmlns:a16="http://schemas.microsoft.com/office/drawing/2014/main" id="{AFC5CA9F-B1D9-4F22-BD5E-2DE3E9B704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68" name="Image 267" descr="Tri décroissant">
          <a:extLst>
            <a:ext uri="{FF2B5EF4-FFF2-40B4-BE49-F238E27FC236}">
              <a16:creationId xmlns:a16="http://schemas.microsoft.com/office/drawing/2014/main" id="{BC09DA67-42E9-4B90-8EB7-1C929D1861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69" name="Image 268" descr="Tri décroissant">
          <a:extLst>
            <a:ext uri="{FF2B5EF4-FFF2-40B4-BE49-F238E27FC236}">
              <a16:creationId xmlns:a16="http://schemas.microsoft.com/office/drawing/2014/main" id="{BC9F8E48-5139-42E7-B52F-1262CD6FD0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70" name="Image 269" descr="Tri décroissant">
          <a:extLst>
            <a:ext uri="{FF2B5EF4-FFF2-40B4-BE49-F238E27FC236}">
              <a16:creationId xmlns:a16="http://schemas.microsoft.com/office/drawing/2014/main" id="{52E2334B-E697-4E60-8740-D2CCC61E01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71" name="Image 270" descr="Tri décroissant">
          <a:extLst>
            <a:ext uri="{FF2B5EF4-FFF2-40B4-BE49-F238E27FC236}">
              <a16:creationId xmlns:a16="http://schemas.microsoft.com/office/drawing/2014/main" id="{EB561FFE-A003-49D6-A8F9-2EAE9C3FBD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72" name="Image 271" descr="Tri décroissant">
          <a:extLst>
            <a:ext uri="{FF2B5EF4-FFF2-40B4-BE49-F238E27FC236}">
              <a16:creationId xmlns:a16="http://schemas.microsoft.com/office/drawing/2014/main" id="{E1A95356-F2C7-48F6-B9BE-D21B664A27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73" name="Image 272" descr="Tri décroissant">
          <a:extLst>
            <a:ext uri="{FF2B5EF4-FFF2-40B4-BE49-F238E27FC236}">
              <a16:creationId xmlns:a16="http://schemas.microsoft.com/office/drawing/2014/main" id="{AC247A02-A2E9-47AE-909A-CE3734A570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74" name="Image 273" descr="Tri décroissant">
          <a:extLst>
            <a:ext uri="{FF2B5EF4-FFF2-40B4-BE49-F238E27FC236}">
              <a16:creationId xmlns:a16="http://schemas.microsoft.com/office/drawing/2014/main" id="{86D3A836-22C0-4BBF-B704-A216433C1A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75" name="Image 274" descr="Tri décroissant">
          <a:extLst>
            <a:ext uri="{FF2B5EF4-FFF2-40B4-BE49-F238E27FC236}">
              <a16:creationId xmlns:a16="http://schemas.microsoft.com/office/drawing/2014/main" id="{586459ED-938B-4158-BBB8-665C86C089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76" name="Image 275" descr="Tri décroissant">
          <a:extLst>
            <a:ext uri="{FF2B5EF4-FFF2-40B4-BE49-F238E27FC236}">
              <a16:creationId xmlns:a16="http://schemas.microsoft.com/office/drawing/2014/main" id="{0D75B752-ED9F-4BCD-9FE1-BA212B8104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77" name="Image 276" descr="Tri décroissant">
          <a:extLst>
            <a:ext uri="{FF2B5EF4-FFF2-40B4-BE49-F238E27FC236}">
              <a16:creationId xmlns:a16="http://schemas.microsoft.com/office/drawing/2014/main" id="{2919E529-B7DD-47E9-B1C9-9542655696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78" name="Image 277" descr="Tri décroissant">
          <a:extLst>
            <a:ext uri="{FF2B5EF4-FFF2-40B4-BE49-F238E27FC236}">
              <a16:creationId xmlns:a16="http://schemas.microsoft.com/office/drawing/2014/main" id="{7D84D4EA-7F94-4DBD-9393-1B7FECDBAC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79" name="Image 278" descr="Tri décroissant">
          <a:extLst>
            <a:ext uri="{FF2B5EF4-FFF2-40B4-BE49-F238E27FC236}">
              <a16:creationId xmlns:a16="http://schemas.microsoft.com/office/drawing/2014/main" id="{15F222BB-70D7-4758-B4A3-7A6BAC1384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80" name="Image 279" descr="Tri décroissant">
          <a:extLst>
            <a:ext uri="{FF2B5EF4-FFF2-40B4-BE49-F238E27FC236}">
              <a16:creationId xmlns:a16="http://schemas.microsoft.com/office/drawing/2014/main" id="{B654C149-E606-46D8-81FF-6F0653B4CE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81" name="Image 280" descr="Tri décroissant">
          <a:extLst>
            <a:ext uri="{FF2B5EF4-FFF2-40B4-BE49-F238E27FC236}">
              <a16:creationId xmlns:a16="http://schemas.microsoft.com/office/drawing/2014/main" id="{679CC456-CAC3-4E25-9922-AE0DBFA591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82" name="Image 281" descr="Tri décroissant">
          <a:extLst>
            <a:ext uri="{FF2B5EF4-FFF2-40B4-BE49-F238E27FC236}">
              <a16:creationId xmlns:a16="http://schemas.microsoft.com/office/drawing/2014/main" id="{571B9C49-5EB7-4D2C-BACF-0D04697AB4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83" name="Image 282" descr="Tri décroissant">
          <a:extLst>
            <a:ext uri="{FF2B5EF4-FFF2-40B4-BE49-F238E27FC236}">
              <a16:creationId xmlns:a16="http://schemas.microsoft.com/office/drawing/2014/main" id="{2FE1CE0C-097C-4A95-A93F-990C5BE34C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84" name="Image 283" descr="Tri décroissant">
          <a:extLst>
            <a:ext uri="{FF2B5EF4-FFF2-40B4-BE49-F238E27FC236}">
              <a16:creationId xmlns:a16="http://schemas.microsoft.com/office/drawing/2014/main" id="{BCE222B9-ED8A-4E15-8C77-D7EDEB0300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85" name="Image 284" descr="Tri décroissant">
          <a:extLst>
            <a:ext uri="{FF2B5EF4-FFF2-40B4-BE49-F238E27FC236}">
              <a16:creationId xmlns:a16="http://schemas.microsoft.com/office/drawing/2014/main" id="{B507707F-82C2-4063-AC46-0556DB3334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86" name="Image 285" descr="Tri décroissant">
          <a:extLst>
            <a:ext uri="{FF2B5EF4-FFF2-40B4-BE49-F238E27FC236}">
              <a16:creationId xmlns:a16="http://schemas.microsoft.com/office/drawing/2014/main" id="{68715046-8357-42A5-ABCB-675C2353E0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87" name="Image 286" descr="Tri décroissant">
          <a:extLst>
            <a:ext uri="{FF2B5EF4-FFF2-40B4-BE49-F238E27FC236}">
              <a16:creationId xmlns:a16="http://schemas.microsoft.com/office/drawing/2014/main" id="{DD676286-0C6B-4197-B0D0-5491E0E46F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88" name="Image 287" descr="Tri décroissant">
          <a:extLst>
            <a:ext uri="{FF2B5EF4-FFF2-40B4-BE49-F238E27FC236}">
              <a16:creationId xmlns:a16="http://schemas.microsoft.com/office/drawing/2014/main" id="{4C5D67A5-598A-47C5-83E6-AC8246FA3D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89" name="Image 288" descr="Tri décroissant">
          <a:extLst>
            <a:ext uri="{FF2B5EF4-FFF2-40B4-BE49-F238E27FC236}">
              <a16:creationId xmlns:a16="http://schemas.microsoft.com/office/drawing/2014/main" id="{4CDABC67-C792-45BB-97E5-79EE7DE6A3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90" name="Image 289" descr="Tri décroissant">
          <a:extLst>
            <a:ext uri="{FF2B5EF4-FFF2-40B4-BE49-F238E27FC236}">
              <a16:creationId xmlns:a16="http://schemas.microsoft.com/office/drawing/2014/main" id="{54B35455-49AB-45B3-8337-B37AFE80D3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91" name="Image 290" descr="Tri décroissant">
          <a:extLst>
            <a:ext uri="{FF2B5EF4-FFF2-40B4-BE49-F238E27FC236}">
              <a16:creationId xmlns:a16="http://schemas.microsoft.com/office/drawing/2014/main" id="{B2232A6C-B20A-4353-86DA-4CB7418FCA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92" name="Image 291" descr="Tri décroissant">
          <a:extLst>
            <a:ext uri="{FF2B5EF4-FFF2-40B4-BE49-F238E27FC236}">
              <a16:creationId xmlns:a16="http://schemas.microsoft.com/office/drawing/2014/main" id="{1A052ED4-9F72-4A68-A4F0-CBE6722D60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93" name="Image 292" descr="Tri décroissant">
          <a:extLst>
            <a:ext uri="{FF2B5EF4-FFF2-40B4-BE49-F238E27FC236}">
              <a16:creationId xmlns:a16="http://schemas.microsoft.com/office/drawing/2014/main" id="{6527F083-9A5F-4D5F-A509-C1C6BC5B18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94" name="Image 293" descr="Tri décroissant">
          <a:extLst>
            <a:ext uri="{FF2B5EF4-FFF2-40B4-BE49-F238E27FC236}">
              <a16:creationId xmlns:a16="http://schemas.microsoft.com/office/drawing/2014/main" id="{5618CD84-2B29-4D21-8EF7-FF529999AB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95" name="Image 294" descr="Tri décroissant">
          <a:extLst>
            <a:ext uri="{FF2B5EF4-FFF2-40B4-BE49-F238E27FC236}">
              <a16:creationId xmlns:a16="http://schemas.microsoft.com/office/drawing/2014/main" id="{D7D42811-C714-4B97-925A-D550C41E7D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96" name="Image 295" descr="Tri décroissant">
          <a:extLst>
            <a:ext uri="{FF2B5EF4-FFF2-40B4-BE49-F238E27FC236}">
              <a16:creationId xmlns:a16="http://schemas.microsoft.com/office/drawing/2014/main" id="{28DCF222-B223-4B87-8E90-60EFFA62FE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97" name="Image 296" descr="Tri décroissant">
          <a:extLst>
            <a:ext uri="{FF2B5EF4-FFF2-40B4-BE49-F238E27FC236}">
              <a16:creationId xmlns:a16="http://schemas.microsoft.com/office/drawing/2014/main" id="{EB0BCB48-5E13-4537-9DEF-14CC9FE689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98" name="Image 297" descr="Tri décroissant">
          <a:extLst>
            <a:ext uri="{FF2B5EF4-FFF2-40B4-BE49-F238E27FC236}">
              <a16:creationId xmlns:a16="http://schemas.microsoft.com/office/drawing/2014/main" id="{25450B5F-4DB6-4959-9252-1B3179178A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99" name="Image 298" descr="Tri décroissant">
          <a:extLst>
            <a:ext uri="{FF2B5EF4-FFF2-40B4-BE49-F238E27FC236}">
              <a16:creationId xmlns:a16="http://schemas.microsoft.com/office/drawing/2014/main" id="{B919AFE1-4ED3-4B21-9579-DD655F11CD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00" name="Image 299" descr="Tri décroissant">
          <a:extLst>
            <a:ext uri="{FF2B5EF4-FFF2-40B4-BE49-F238E27FC236}">
              <a16:creationId xmlns:a16="http://schemas.microsoft.com/office/drawing/2014/main" id="{83F61E2A-7D97-4ED9-A4E6-3CF94EA94A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01" name="Image 300" descr="Tri décroissant">
          <a:extLst>
            <a:ext uri="{FF2B5EF4-FFF2-40B4-BE49-F238E27FC236}">
              <a16:creationId xmlns:a16="http://schemas.microsoft.com/office/drawing/2014/main" id="{D31A1098-9C39-4FBA-8421-ED7979A38F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02" name="Image 301" descr="Tri décroissant">
          <a:extLst>
            <a:ext uri="{FF2B5EF4-FFF2-40B4-BE49-F238E27FC236}">
              <a16:creationId xmlns:a16="http://schemas.microsoft.com/office/drawing/2014/main" id="{8F7FF8F4-190E-44AA-B3A7-C3BD4EAC23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03" name="Image 302" descr="Tri décroissant">
          <a:extLst>
            <a:ext uri="{FF2B5EF4-FFF2-40B4-BE49-F238E27FC236}">
              <a16:creationId xmlns:a16="http://schemas.microsoft.com/office/drawing/2014/main" id="{34516C36-A19F-4121-AFCA-A44F8293D6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04" name="Image 303" descr="Tri décroissant">
          <a:extLst>
            <a:ext uri="{FF2B5EF4-FFF2-40B4-BE49-F238E27FC236}">
              <a16:creationId xmlns:a16="http://schemas.microsoft.com/office/drawing/2014/main" id="{E5BDAFC2-2F9E-41E0-8A21-E879630A79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05" name="Image 304" descr="Tri décroissant">
          <a:extLst>
            <a:ext uri="{FF2B5EF4-FFF2-40B4-BE49-F238E27FC236}">
              <a16:creationId xmlns:a16="http://schemas.microsoft.com/office/drawing/2014/main" id="{ABA63EB8-8696-44E2-867E-516AC41CED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06" name="Image 305" descr="Tri décroissant">
          <a:extLst>
            <a:ext uri="{FF2B5EF4-FFF2-40B4-BE49-F238E27FC236}">
              <a16:creationId xmlns:a16="http://schemas.microsoft.com/office/drawing/2014/main" id="{E5713241-4F6A-47A0-A254-C6D0CBC463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07" name="Image 306" descr="Tri décroissant">
          <a:extLst>
            <a:ext uri="{FF2B5EF4-FFF2-40B4-BE49-F238E27FC236}">
              <a16:creationId xmlns:a16="http://schemas.microsoft.com/office/drawing/2014/main" id="{441C4A0F-8F19-47CD-97A9-435CDB467A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08" name="Image 307" descr="Tri décroissant">
          <a:extLst>
            <a:ext uri="{FF2B5EF4-FFF2-40B4-BE49-F238E27FC236}">
              <a16:creationId xmlns:a16="http://schemas.microsoft.com/office/drawing/2014/main" id="{6171F049-2E92-4814-BD52-E8257A017D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09" name="Image 308" descr="Tri décroissant">
          <a:extLst>
            <a:ext uri="{FF2B5EF4-FFF2-40B4-BE49-F238E27FC236}">
              <a16:creationId xmlns:a16="http://schemas.microsoft.com/office/drawing/2014/main" id="{DD38D4D1-3FDA-4871-891F-B18D177321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10" name="Image 309" descr="Tri décroissant">
          <a:extLst>
            <a:ext uri="{FF2B5EF4-FFF2-40B4-BE49-F238E27FC236}">
              <a16:creationId xmlns:a16="http://schemas.microsoft.com/office/drawing/2014/main" id="{EA237611-59C5-44D1-A151-C2109A7079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11" name="Image 310" descr="Tri décroissant">
          <a:extLst>
            <a:ext uri="{FF2B5EF4-FFF2-40B4-BE49-F238E27FC236}">
              <a16:creationId xmlns:a16="http://schemas.microsoft.com/office/drawing/2014/main" id="{B679726B-D582-499A-A392-3B4548E64A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12" name="Image 311" descr="Tri décroissant">
          <a:extLst>
            <a:ext uri="{FF2B5EF4-FFF2-40B4-BE49-F238E27FC236}">
              <a16:creationId xmlns:a16="http://schemas.microsoft.com/office/drawing/2014/main" id="{343E980A-1A63-43DA-A98C-9C816E5CE3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13" name="Image 312" descr="Tri décroissant">
          <a:extLst>
            <a:ext uri="{FF2B5EF4-FFF2-40B4-BE49-F238E27FC236}">
              <a16:creationId xmlns:a16="http://schemas.microsoft.com/office/drawing/2014/main" id="{E51FB9D0-2922-4C91-83E4-D90856C728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14" name="Image 313" descr="Tri décroissant">
          <a:extLst>
            <a:ext uri="{FF2B5EF4-FFF2-40B4-BE49-F238E27FC236}">
              <a16:creationId xmlns:a16="http://schemas.microsoft.com/office/drawing/2014/main" id="{BFC88996-32F3-445A-AB43-61A44D66F0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15" name="Image 314" descr="Tri décroissant">
          <a:extLst>
            <a:ext uri="{FF2B5EF4-FFF2-40B4-BE49-F238E27FC236}">
              <a16:creationId xmlns:a16="http://schemas.microsoft.com/office/drawing/2014/main" id="{8A7BC1DE-A615-43BF-8759-38CE9B8CDB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16" name="Image 315" descr="Tri décroissant">
          <a:extLst>
            <a:ext uri="{FF2B5EF4-FFF2-40B4-BE49-F238E27FC236}">
              <a16:creationId xmlns:a16="http://schemas.microsoft.com/office/drawing/2014/main" id="{7B1B5479-E141-4F1F-A7CF-F976FF0A69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17" name="Image 316" descr="Tri décroissant">
          <a:extLst>
            <a:ext uri="{FF2B5EF4-FFF2-40B4-BE49-F238E27FC236}">
              <a16:creationId xmlns:a16="http://schemas.microsoft.com/office/drawing/2014/main" id="{14604A8B-378C-47B3-BC70-EE2E2F948C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18" name="Image 317" descr="Tri décroissant">
          <a:extLst>
            <a:ext uri="{FF2B5EF4-FFF2-40B4-BE49-F238E27FC236}">
              <a16:creationId xmlns:a16="http://schemas.microsoft.com/office/drawing/2014/main" id="{32FCD2E1-A94E-4494-BEC9-62C02A900D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19" name="Image 318" descr="Tri décroissant">
          <a:extLst>
            <a:ext uri="{FF2B5EF4-FFF2-40B4-BE49-F238E27FC236}">
              <a16:creationId xmlns:a16="http://schemas.microsoft.com/office/drawing/2014/main" id="{D3E7EBFB-E5C2-4BCC-B9D2-26A653E8E8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20" name="Image 319" descr="Tri décroissant">
          <a:extLst>
            <a:ext uri="{FF2B5EF4-FFF2-40B4-BE49-F238E27FC236}">
              <a16:creationId xmlns:a16="http://schemas.microsoft.com/office/drawing/2014/main" id="{625E9257-0A8D-443E-9218-AAF9BBBF50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21" name="Image 320" descr="Tri décroissant">
          <a:extLst>
            <a:ext uri="{FF2B5EF4-FFF2-40B4-BE49-F238E27FC236}">
              <a16:creationId xmlns:a16="http://schemas.microsoft.com/office/drawing/2014/main" id="{354134F8-BC02-4227-A3AD-8D13AE7FA7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22" name="Image 321" descr="Tri décroissant">
          <a:extLst>
            <a:ext uri="{FF2B5EF4-FFF2-40B4-BE49-F238E27FC236}">
              <a16:creationId xmlns:a16="http://schemas.microsoft.com/office/drawing/2014/main" id="{71E7BBCA-935E-4F6E-9080-A48E46AFB4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23" name="Image 322" descr="Tri décroissant">
          <a:extLst>
            <a:ext uri="{FF2B5EF4-FFF2-40B4-BE49-F238E27FC236}">
              <a16:creationId xmlns:a16="http://schemas.microsoft.com/office/drawing/2014/main" id="{F45BE9C8-AB90-4D24-96E3-C053CAE82C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24" name="Image 323" descr="Tri décroissant">
          <a:extLst>
            <a:ext uri="{FF2B5EF4-FFF2-40B4-BE49-F238E27FC236}">
              <a16:creationId xmlns:a16="http://schemas.microsoft.com/office/drawing/2014/main" id="{A61B6FC4-E399-40B6-AF3C-01D7D9C69C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25" name="Image 324" descr="Tri décroissant">
          <a:extLst>
            <a:ext uri="{FF2B5EF4-FFF2-40B4-BE49-F238E27FC236}">
              <a16:creationId xmlns:a16="http://schemas.microsoft.com/office/drawing/2014/main" id="{391668A7-2E5D-4D05-B30A-A264294FC2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26" name="Image 325" descr="Tri décroissant">
          <a:extLst>
            <a:ext uri="{FF2B5EF4-FFF2-40B4-BE49-F238E27FC236}">
              <a16:creationId xmlns:a16="http://schemas.microsoft.com/office/drawing/2014/main" id="{103387FA-43F8-4829-96AB-F470C969A4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27" name="Image 326" descr="Tri décroissant">
          <a:extLst>
            <a:ext uri="{FF2B5EF4-FFF2-40B4-BE49-F238E27FC236}">
              <a16:creationId xmlns:a16="http://schemas.microsoft.com/office/drawing/2014/main" id="{7FFF544F-E54E-409C-9A19-BF183F5B09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28" name="Image 327" descr="Tri décroissant">
          <a:extLst>
            <a:ext uri="{FF2B5EF4-FFF2-40B4-BE49-F238E27FC236}">
              <a16:creationId xmlns:a16="http://schemas.microsoft.com/office/drawing/2014/main" id="{22C1C808-095A-4D82-A358-5920A25846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29" name="Image 328" descr="Tri décroissant">
          <a:extLst>
            <a:ext uri="{FF2B5EF4-FFF2-40B4-BE49-F238E27FC236}">
              <a16:creationId xmlns:a16="http://schemas.microsoft.com/office/drawing/2014/main" id="{EAA67851-DDDE-4ED2-996E-E6B68DF694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30" name="Image 329" descr="Tri décroissant">
          <a:extLst>
            <a:ext uri="{FF2B5EF4-FFF2-40B4-BE49-F238E27FC236}">
              <a16:creationId xmlns:a16="http://schemas.microsoft.com/office/drawing/2014/main" id="{C317351E-F2A9-4A86-91B3-191B63F4B5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31" name="Image 330" descr="Tri décroissant">
          <a:extLst>
            <a:ext uri="{FF2B5EF4-FFF2-40B4-BE49-F238E27FC236}">
              <a16:creationId xmlns:a16="http://schemas.microsoft.com/office/drawing/2014/main" id="{FA93BB38-3FD2-4869-B958-E8134C01DA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32" name="Image 331" descr="Tri décroissant">
          <a:extLst>
            <a:ext uri="{FF2B5EF4-FFF2-40B4-BE49-F238E27FC236}">
              <a16:creationId xmlns:a16="http://schemas.microsoft.com/office/drawing/2014/main" id="{81E84988-427C-469C-B314-7B62FCAB6F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33" name="Image 332" descr="Tri décroissant">
          <a:extLst>
            <a:ext uri="{FF2B5EF4-FFF2-40B4-BE49-F238E27FC236}">
              <a16:creationId xmlns:a16="http://schemas.microsoft.com/office/drawing/2014/main" id="{65785E5A-44B0-4B03-963E-9905ED0C8E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34" name="Image 333" descr="Tri décroissant">
          <a:extLst>
            <a:ext uri="{FF2B5EF4-FFF2-40B4-BE49-F238E27FC236}">
              <a16:creationId xmlns:a16="http://schemas.microsoft.com/office/drawing/2014/main" id="{956988AD-4E63-4CC2-BAA5-4EBFE4B95B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35" name="Image 334" descr="Tri décroissant">
          <a:extLst>
            <a:ext uri="{FF2B5EF4-FFF2-40B4-BE49-F238E27FC236}">
              <a16:creationId xmlns:a16="http://schemas.microsoft.com/office/drawing/2014/main" id="{DA0E89B5-44E0-4F02-AF20-EB9473E828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36" name="Image 335" descr="Tri décroissant">
          <a:extLst>
            <a:ext uri="{FF2B5EF4-FFF2-40B4-BE49-F238E27FC236}">
              <a16:creationId xmlns:a16="http://schemas.microsoft.com/office/drawing/2014/main" id="{FF68C2F3-2044-4184-99DB-79645039CB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37" name="Image 336" descr="Tri décroissant">
          <a:extLst>
            <a:ext uri="{FF2B5EF4-FFF2-40B4-BE49-F238E27FC236}">
              <a16:creationId xmlns:a16="http://schemas.microsoft.com/office/drawing/2014/main" id="{BF9E7013-09A7-4EE3-A7B6-E94261C9E2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38" name="Image 337" descr="Tri décroissant">
          <a:extLst>
            <a:ext uri="{FF2B5EF4-FFF2-40B4-BE49-F238E27FC236}">
              <a16:creationId xmlns:a16="http://schemas.microsoft.com/office/drawing/2014/main" id="{0C61D052-8FD3-4443-B4DD-3222D5167B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39" name="Image 338" descr="Tri décroissant">
          <a:extLst>
            <a:ext uri="{FF2B5EF4-FFF2-40B4-BE49-F238E27FC236}">
              <a16:creationId xmlns:a16="http://schemas.microsoft.com/office/drawing/2014/main" id="{E98371C7-C9E0-4964-84C8-79462E9709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40" name="Image 339" descr="Tri décroissant">
          <a:extLst>
            <a:ext uri="{FF2B5EF4-FFF2-40B4-BE49-F238E27FC236}">
              <a16:creationId xmlns:a16="http://schemas.microsoft.com/office/drawing/2014/main" id="{B90ECCB0-3CC7-4D51-854E-C35F107BDB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41" name="Image 340" descr="Tri décroissant">
          <a:extLst>
            <a:ext uri="{FF2B5EF4-FFF2-40B4-BE49-F238E27FC236}">
              <a16:creationId xmlns:a16="http://schemas.microsoft.com/office/drawing/2014/main" id="{95C587FF-C86A-41D9-AF4F-1FB8FD154F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42" name="Image 341" descr="Tri décroissant">
          <a:extLst>
            <a:ext uri="{FF2B5EF4-FFF2-40B4-BE49-F238E27FC236}">
              <a16:creationId xmlns:a16="http://schemas.microsoft.com/office/drawing/2014/main" id="{D85EDB97-37E2-44A9-9423-4BC24DFBDB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43" name="Image 342" descr="Tri décroissant">
          <a:extLst>
            <a:ext uri="{FF2B5EF4-FFF2-40B4-BE49-F238E27FC236}">
              <a16:creationId xmlns:a16="http://schemas.microsoft.com/office/drawing/2014/main" id="{25663A90-D791-42A5-8C26-39CB847598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44" name="Image 343" descr="Tri décroissant">
          <a:extLst>
            <a:ext uri="{FF2B5EF4-FFF2-40B4-BE49-F238E27FC236}">
              <a16:creationId xmlns:a16="http://schemas.microsoft.com/office/drawing/2014/main" id="{F7570E76-FF5D-43FD-A10D-18C06645F9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45" name="Image 344" descr="Tri décroissant">
          <a:extLst>
            <a:ext uri="{FF2B5EF4-FFF2-40B4-BE49-F238E27FC236}">
              <a16:creationId xmlns:a16="http://schemas.microsoft.com/office/drawing/2014/main" id="{D214BEE4-13B4-4DE5-B138-F919125EAD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46" name="Image 345" descr="Tri décroissant">
          <a:extLst>
            <a:ext uri="{FF2B5EF4-FFF2-40B4-BE49-F238E27FC236}">
              <a16:creationId xmlns:a16="http://schemas.microsoft.com/office/drawing/2014/main" id="{71A38320-2081-4026-B08C-5AFE2A0DD2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47" name="Image 346" descr="Tri décroissant">
          <a:extLst>
            <a:ext uri="{FF2B5EF4-FFF2-40B4-BE49-F238E27FC236}">
              <a16:creationId xmlns:a16="http://schemas.microsoft.com/office/drawing/2014/main" id="{BC12794F-2F72-437D-A680-8C9D3AA9E7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48" name="Image 347" descr="Tri décroissant">
          <a:extLst>
            <a:ext uri="{FF2B5EF4-FFF2-40B4-BE49-F238E27FC236}">
              <a16:creationId xmlns:a16="http://schemas.microsoft.com/office/drawing/2014/main" id="{A5D8CB62-2C7F-49B7-8C85-A34FDB400A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49" name="Image 348" descr="Tri décroissant">
          <a:extLst>
            <a:ext uri="{FF2B5EF4-FFF2-40B4-BE49-F238E27FC236}">
              <a16:creationId xmlns:a16="http://schemas.microsoft.com/office/drawing/2014/main" id="{3588567D-DFA3-415F-B18A-3A8EAA41EA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50" name="Image 349" descr="Tri décroissant">
          <a:extLst>
            <a:ext uri="{FF2B5EF4-FFF2-40B4-BE49-F238E27FC236}">
              <a16:creationId xmlns:a16="http://schemas.microsoft.com/office/drawing/2014/main" id="{CE8347DE-35B8-4EC7-81AF-3911559C56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51" name="Image 350" descr="Tri décroissant">
          <a:extLst>
            <a:ext uri="{FF2B5EF4-FFF2-40B4-BE49-F238E27FC236}">
              <a16:creationId xmlns:a16="http://schemas.microsoft.com/office/drawing/2014/main" id="{477F516D-2A52-4947-82E7-409DB2AC58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52" name="Image 351" descr="Tri décroissant">
          <a:extLst>
            <a:ext uri="{FF2B5EF4-FFF2-40B4-BE49-F238E27FC236}">
              <a16:creationId xmlns:a16="http://schemas.microsoft.com/office/drawing/2014/main" id="{7539E1ED-2409-4EF3-836C-2EB1AC7EC5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53" name="Image 352" descr="Tri décroissant">
          <a:extLst>
            <a:ext uri="{FF2B5EF4-FFF2-40B4-BE49-F238E27FC236}">
              <a16:creationId xmlns:a16="http://schemas.microsoft.com/office/drawing/2014/main" id="{2A0D5D1A-0B49-4CCC-94D8-F87EF35669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54" name="Image 353" descr="Tri décroissant">
          <a:extLst>
            <a:ext uri="{FF2B5EF4-FFF2-40B4-BE49-F238E27FC236}">
              <a16:creationId xmlns:a16="http://schemas.microsoft.com/office/drawing/2014/main" id="{08EDFC5A-0E04-4B70-A990-269E2942E0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55" name="Image 354" descr="Tri décroissant">
          <a:extLst>
            <a:ext uri="{FF2B5EF4-FFF2-40B4-BE49-F238E27FC236}">
              <a16:creationId xmlns:a16="http://schemas.microsoft.com/office/drawing/2014/main" id="{E5F25445-E46B-4E6F-8242-AB98AFE791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56" name="Image 355" descr="Tri décroissant">
          <a:extLst>
            <a:ext uri="{FF2B5EF4-FFF2-40B4-BE49-F238E27FC236}">
              <a16:creationId xmlns:a16="http://schemas.microsoft.com/office/drawing/2014/main" id="{15FCF695-BCB4-477A-8B0A-AA2E59EF25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57" name="Image 356" descr="Tri décroissant">
          <a:extLst>
            <a:ext uri="{FF2B5EF4-FFF2-40B4-BE49-F238E27FC236}">
              <a16:creationId xmlns:a16="http://schemas.microsoft.com/office/drawing/2014/main" id="{4723FD06-8DF9-4FD2-ACE6-5D98ED9966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58" name="Image 357" descr="Tri décroissant">
          <a:extLst>
            <a:ext uri="{FF2B5EF4-FFF2-40B4-BE49-F238E27FC236}">
              <a16:creationId xmlns:a16="http://schemas.microsoft.com/office/drawing/2014/main" id="{C43233E7-A0DE-488B-BD4C-84075A1187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59" name="Image 358" descr="Tri décroissant">
          <a:extLst>
            <a:ext uri="{FF2B5EF4-FFF2-40B4-BE49-F238E27FC236}">
              <a16:creationId xmlns:a16="http://schemas.microsoft.com/office/drawing/2014/main" id="{73DBA4D6-F07F-4783-9387-DCEF9EF2EF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60" name="Image 359" descr="Tri décroissant">
          <a:extLst>
            <a:ext uri="{FF2B5EF4-FFF2-40B4-BE49-F238E27FC236}">
              <a16:creationId xmlns:a16="http://schemas.microsoft.com/office/drawing/2014/main" id="{B68081F8-7C6F-4D1F-88BC-5E4F291FD4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61" name="Image 360" descr="Tri décroissant">
          <a:extLst>
            <a:ext uri="{FF2B5EF4-FFF2-40B4-BE49-F238E27FC236}">
              <a16:creationId xmlns:a16="http://schemas.microsoft.com/office/drawing/2014/main" id="{DB24BF30-6209-43EA-857D-9B9A72B66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62" name="Image 361" descr="Tri décroissant">
          <a:extLst>
            <a:ext uri="{FF2B5EF4-FFF2-40B4-BE49-F238E27FC236}">
              <a16:creationId xmlns:a16="http://schemas.microsoft.com/office/drawing/2014/main" id="{F6CB338A-9B08-48BE-BA7D-609D3146BE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63" name="Image 362" descr="Tri décroissant">
          <a:extLst>
            <a:ext uri="{FF2B5EF4-FFF2-40B4-BE49-F238E27FC236}">
              <a16:creationId xmlns:a16="http://schemas.microsoft.com/office/drawing/2014/main" id="{76D2955B-E7A3-4CFC-BB4E-9ED8098230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64" name="Image 363" descr="Tri décroissant">
          <a:extLst>
            <a:ext uri="{FF2B5EF4-FFF2-40B4-BE49-F238E27FC236}">
              <a16:creationId xmlns:a16="http://schemas.microsoft.com/office/drawing/2014/main" id="{7D398256-075B-4F61-AF51-FBE9464CCB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65" name="Image 364" descr="Tri décroissant">
          <a:extLst>
            <a:ext uri="{FF2B5EF4-FFF2-40B4-BE49-F238E27FC236}">
              <a16:creationId xmlns:a16="http://schemas.microsoft.com/office/drawing/2014/main" id="{25B776A5-AD6D-4C1F-97C7-EB10265132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66" name="Image 365" descr="Tri décroissant">
          <a:extLst>
            <a:ext uri="{FF2B5EF4-FFF2-40B4-BE49-F238E27FC236}">
              <a16:creationId xmlns:a16="http://schemas.microsoft.com/office/drawing/2014/main" id="{54985F95-0ED8-4423-8FF4-549DC6F7EB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67" name="Image 366" descr="Tri décroissant">
          <a:extLst>
            <a:ext uri="{FF2B5EF4-FFF2-40B4-BE49-F238E27FC236}">
              <a16:creationId xmlns:a16="http://schemas.microsoft.com/office/drawing/2014/main" id="{91E61938-BA74-4137-952B-0E1E85EAA3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68" name="Image 367" descr="Tri décroissant">
          <a:extLst>
            <a:ext uri="{FF2B5EF4-FFF2-40B4-BE49-F238E27FC236}">
              <a16:creationId xmlns:a16="http://schemas.microsoft.com/office/drawing/2014/main" id="{3AB4A847-44DB-4189-8062-94DDA0F5EB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69" name="Image 368" descr="Tri décroissant">
          <a:extLst>
            <a:ext uri="{FF2B5EF4-FFF2-40B4-BE49-F238E27FC236}">
              <a16:creationId xmlns:a16="http://schemas.microsoft.com/office/drawing/2014/main" id="{ED721BED-3A59-4F3B-9E86-7212C20DDB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70" name="Image 369" descr="Tri décroissant">
          <a:extLst>
            <a:ext uri="{FF2B5EF4-FFF2-40B4-BE49-F238E27FC236}">
              <a16:creationId xmlns:a16="http://schemas.microsoft.com/office/drawing/2014/main" id="{B0710137-D204-40CE-B253-557627E0E7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71" name="Image 370" descr="Tri décroissant">
          <a:extLst>
            <a:ext uri="{FF2B5EF4-FFF2-40B4-BE49-F238E27FC236}">
              <a16:creationId xmlns:a16="http://schemas.microsoft.com/office/drawing/2014/main" id="{E2D103B4-14A3-43DD-8A90-2731D1487B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72" name="Image 371" descr="Tri décroissant">
          <a:extLst>
            <a:ext uri="{FF2B5EF4-FFF2-40B4-BE49-F238E27FC236}">
              <a16:creationId xmlns:a16="http://schemas.microsoft.com/office/drawing/2014/main" id="{BCFC91D4-FE37-4ED6-A45F-95EDA06A65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73" name="Image 372" descr="Tri décroissant">
          <a:extLst>
            <a:ext uri="{FF2B5EF4-FFF2-40B4-BE49-F238E27FC236}">
              <a16:creationId xmlns:a16="http://schemas.microsoft.com/office/drawing/2014/main" id="{0AD37E3B-F133-4E2B-897F-D9EED04E0F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74" name="Image 373" descr="Tri décroissant">
          <a:extLst>
            <a:ext uri="{FF2B5EF4-FFF2-40B4-BE49-F238E27FC236}">
              <a16:creationId xmlns:a16="http://schemas.microsoft.com/office/drawing/2014/main" id="{89C34877-3BA0-4D06-9566-142018B9FC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75" name="Image 374" descr="Tri décroissant">
          <a:extLst>
            <a:ext uri="{FF2B5EF4-FFF2-40B4-BE49-F238E27FC236}">
              <a16:creationId xmlns:a16="http://schemas.microsoft.com/office/drawing/2014/main" id="{3B9D9F28-ACBC-488E-9297-CCBD21147E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76" name="Image 375" descr="Tri décroissant">
          <a:extLst>
            <a:ext uri="{FF2B5EF4-FFF2-40B4-BE49-F238E27FC236}">
              <a16:creationId xmlns:a16="http://schemas.microsoft.com/office/drawing/2014/main" id="{E920F66D-A465-4C54-8B29-6B6D83B2FF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77" name="Image 376" descr="Tri décroissant">
          <a:extLst>
            <a:ext uri="{FF2B5EF4-FFF2-40B4-BE49-F238E27FC236}">
              <a16:creationId xmlns:a16="http://schemas.microsoft.com/office/drawing/2014/main" id="{F877B02E-640C-40A5-BC8B-73DD767ECB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78" name="Image 377" descr="Tri décroissant">
          <a:extLst>
            <a:ext uri="{FF2B5EF4-FFF2-40B4-BE49-F238E27FC236}">
              <a16:creationId xmlns:a16="http://schemas.microsoft.com/office/drawing/2014/main" id="{7F245838-AB3F-46F3-8B7B-10BA9295AC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79" name="Image 378" descr="Tri décroissant">
          <a:extLst>
            <a:ext uri="{FF2B5EF4-FFF2-40B4-BE49-F238E27FC236}">
              <a16:creationId xmlns:a16="http://schemas.microsoft.com/office/drawing/2014/main" id="{00175681-00A5-4589-811C-FC34B895E1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80" name="Image 379" descr="Tri décroissant">
          <a:extLst>
            <a:ext uri="{FF2B5EF4-FFF2-40B4-BE49-F238E27FC236}">
              <a16:creationId xmlns:a16="http://schemas.microsoft.com/office/drawing/2014/main" id="{B55019BC-CEFC-4EAA-9957-D4E03AA0A6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81" name="Image 380" descr="Tri décroissant">
          <a:extLst>
            <a:ext uri="{FF2B5EF4-FFF2-40B4-BE49-F238E27FC236}">
              <a16:creationId xmlns:a16="http://schemas.microsoft.com/office/drawing/2014/main" id="{2B2CB9C0-41AB-42B8-88B1-45CB2DBB1A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82" name="Image 381" descr="Tri décroissant">
          <a:extLst>
            <a:ext uri="{FF2B5EF4-FFF2-40B4-BE49-F238E27FC236}">
              <a16:creationId xmlns:a16="http://schemas.microsoft.com/office/drawing/2014/main" id="{0D7DCDD4-06B3-48D1-920A-7E8AC63561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83" name="Image 382" descr="Tri décroissant">
          <a:extLst>
            <a:ext uri="{FF2B5EF4-FFF2-40B4-BE49-F238E27FC236}">
              <a16:creationId xmlns:a16="http://schemas.microsoft.com/office/drawing/2014/main" id="{D722FE72-42CE-45D6-BD72-F0C2CB1972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84" name="Image 383" descr="Tri décroissant">
          <a:extLst>
            <a:ext uri="{FF2B5EF4-FFF2-40B4-BE49-F238E27FC236}">
              <a16:creationId xmlns:a16="http://schemas.microsoft.com/office/drawing/2014/main" id="{24F5F737-A82A-4CF1-A0A2-CCB11B3CBF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85" name="Image 384" descr="Tri décroissant">
          <a:extLst>
            <a:ext uri="{FF2B5EF4-FFF2-40B4-BE49-F238E27FC236}">
              <a16:creationId xmlns:a16="http://schemas.microsoft.com/office/drawing/2014/main" id="{EBDC3F43-B4A7-42AF-A541-84F6C7A018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86" name="Image 385" descr="Tri décroissant">
          <a:extLst>
            <a:ext uri="{FF2B5EF4-FFF2-40B4-BE49-F238E27FC236}">
              <a16:creationId xmlns:a16="http://schemas.microsoft.com/office/drawing/2014/main" id="{3C89EC1F-8DD5-4940-97C4-6CFF0F36BC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87" name="Image 386" descr="Tri décroissant">
          <a:extLst>
            <a:ext uri="{FF2B5EF4-FFF2-40B4-BE49-F238E27FC236}">
              <a16:creationId xmlns:a16="http://schemas.microsoft.com/office/drawing/2014/main" id="{1F5DA83B-B7F1-4767-93ED-98EFEFD6C6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88" name="Image 387" descr="Tri décroissant">
          <a:extLst>
            <a:ext uri="{FF2B5EF4-FFF2-40B4-BE49-F238E27FC236}">
              <a16:creationId xmlns:a16="http://schemas.microsoft.com/office/drawing/2014/main" id="{A1581688-7EFC-429C-BA29-57400278B7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89" name="Image 388" descr="Tri décroissant">
          <a:extLst>
            <a:ext uri="{FF2B5EF4-FFF2-40B4-BE49-F238E27FC236}">
              <a16:creationId xmlns:a16="http://schemas.microsoft.com/office/drawing/2014/main" id="{6B3C4EA1-613E-4DE3-826B-9E3B0FB07E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90" name="Image 389" descr="Tri décroissant">
          <a:extLst>
            <a:ext uri="{FF2B5EF4-FFF2-40B4-BE49-F238E27FC236}">
              <a16:creationId xmlns:a16="http://schemas.microsoft.com/office/drawing/2014/main" id="{1D41A57B-FF05-4FFC-942C-55924E811B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91" name="Image 390" descr="Tri décroissant">
          <a:extLst>
            <a:ext uri="{FF2B5EF4-FFF2-40B4-BE49-F238E27FC236}">
              <a16:creationId xmlns:a16="http://schemas.microsoft.com/office/drawing/2014/main" id="{7460E81E-103A-4690-98C4-ADF1392934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92" name="Image 391" descr="Tri décroissant">
          <a:extLst>
            <a:ext uri="{FF2B5EF4-FFF2-40B4-BE49-F238E27FC236}">
              <a16:creationId xmlns:a16="http://schemas.microsoft.com/office/drawing/2014/main" id="{DCFC22B8-9D82-4CDD-8839-FDE8FE069A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93" name="Image 392" descr="Tri décroissant">
          <a:extLst>
            <a:ext uri="{FF2B5EF4-FFF2-40B4-BE49-F238E27FC236}">
              <a16:creationId xmlns:a16="http://schemas.microsoft.com/office/drawing/2014/main" id="{98D4C3F5-2B61-44ED-B2B1-D23290DFED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94" name="Image 393" descr="Tri décroissant">
          <a:extLst>
            <a:ext uri="{FF2B5EF4-FFF2-40B4-BE49-F238E27FC236}">
              <a16:creationId xmlns:a16="http://schemas.microsoft.com/office/drawing/2014/main" id="{BECC2DBC-9D60-42D5-9FEF-26CBA46118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95" name="Image 394" descr="Tri décroissant">
          <a:extLst>
            <a:ext uri="{FF2B5EF4-FFF2-40B4-BE49-F238E27FC236}">
              <a16:creationId xmlns:a16="http://schemas.microsoft.com/office/drawing/2014/main" id="{064298AE-9896-4601-8E4C-A1D9AF7F56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96" name="Image 395" descr="Tri décroissant">
          <a:extLst>
            <a:ext uri="{FF2B5EF4-FFF2-40B4-BE49-F238E27FC236}">
              <a16:creationId xmlns:a16="http://schemas.microsoft.com/office/drawing/2014/main" id="{066856B7-B4E8-4551-8D3C-B42A38C097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97" name="Image 396" descr="Tri décroissant">
          <a:extLst>
            <a:ext uri="{FF2B5EF4-FFF2-40B4-BE49-F238E27FC236}">
              <a16:creationId xmlns:a16="http://schemas.microsoft.com/office/drawing/2014/main" id="{35B26859-2116-4973-B789-C57929F1D4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98" name="Image 397" descr="Tri décroissant">
          <a:extLst>
            <a:ext uri="{FF2B5EF4-FFF2-40B4-BE49-F238E27FC236}">
              <a16:creationId xmlns:a16="http://schemas.microsoft.com/office/drawing/2014/main" id="{B20B5A11-253F-41B4-8025-DB5354908E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399" name="Image 398" descr="Tri décroissant">
          <a:extLst>
            <a:ext uri="{FF2B5EF4-FFF2-40B4-BE49-F238E27FC236}">
              <a16:creationId xmlns:a16="http://schemas.microsoft.com/office/drawing/2014/main" id="{7F8090B4-22DE-463E-B42F-5560DF02E2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00" name="Image 399" descr="Tri décroissant">
          <a:extLst>
            <a:ext uri="{FF2B5EF4-FFF2-40B4-BE49-F238E27FC236}">
              <a16:creationId xmlns:a16="http://schemas.microsoft.com/office/drawing/2014/main" id="{BDACE326-7BAB-4F23-9763-CD7DD40248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01" name="Image 400" descr="Tri décroissant">
          <a:extLst>
            <a:ext uri="{FF2B5EF4-FFF2-40B4-BE49-F238E27FC236}">
              <a16:creationId xmlns:a16="http://schemas.microsoft.com/office/drawing/2014/main" id="{9A006BE3-936E-436E-8F13-60057BBBB2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02" name="Image 401" descr="Tri décroissant">
          <a:extLst>
            <a:ext uri="{FF2B5EF4-FFF2-40B4-BE49-F238E27FC236}">
              <a16:creationId xmlns:a16="http://schemas.microsoft.com/office/drawing/2014/main" id="{A731A9A0-4C68-4C01-AD3F-FCA72C74DE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03" name="Image 402" descr="Tri décroissant">
          <a:extLst>
            <a:ext uri="{FF2B5EF4-FFF2-40B4-BE49-F238E27FC236}">
              <a16:creationId xmlns:a16="http://schemas.microsoft.com/office/drawing/2014/main" id="{8D15AD3F-B60D-4F6A-A649-06D8CD38C4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04" name="Image 403" descr="Tri décroissant">
          <a:extLst>
            <a:ext uri="{FF2B5EF4-FFF2-40B4-BE49-F238E27FC236}">
              <a16:creationId xmlns:a16="http://schemas.microsoft.com/office/drawing/2014/main" id="{594A807A-9A37-422E-B839-FC29EBD470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05" name="Image 404" descr="Tri décroissant">
          <a:extLst>
            <a:ext uri="{FF2B5EF4-FFF2-40B4-BE49-F238E27FC236}">
              <a16:creationId xmlns:a16="http://schemas.microsoft.com/office/drawing/2014/main" id="{C1F81958-A5E7-4FD1-BAA2-40F028A32D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06" name="Image 405" descr="Tri décroissant">
          <a:extLst>
            <a:ext uri="{FF2B5EF4-FFF2-40B4-BE49-F238E27FC236}">
              <a16:creationId xmlns:a16="http://schemas.microsoft.com/office/drawing/2014/main" id="{6ED45CA6-5DA1-40A0-A029-EC7FE7E7A6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07" name="Image 406" descr="Tri décroissant">
          <a:extLst>
            <a:ext uri="{FF2B5EF4-FFF2-40B4-BE49-F238E27FC236}">
              <a16:creationId xmlns:a16="http://schemas.microsoft.com/office/drawing/2014/main" id="{A0670E99-1A82-4E32-94AF-41C3626349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08" name="Image 407" descr="Tri décroissant">
          <a:extLst>
            <a:ext uri="{FF2B5EF4-FFF2-40B4-BE49-F238E27FC236}">
              <a16:creationId xmlns:a16="http://schemas.microsoft.com/office/drawing/2014/main" id="{52875AE0-19E5-4218-905B-4A6415D2F7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09" name="Image 408" descr="Tri décroissant">
          <a:extLst>
            <a:ext uri="{FF2B5EF4-FFF2-40B4-BE49-F238E27FC236}">
              <a16:creationId xmlns:a16="http://schemas.microsoft.com/office/drawing/2014/main" id="{4F9D534B-21C1-447B-89CD-3B795688C2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10" name="Image 409" descr="Tri décroissant">
          <a:extLst>
            <a:ext uri="{FF2B5EF4-FFF2-40B4-BE49-F238E27FC236}">
              <a16:creationId xmlns:a16="http://schemas.microsoft.com/office/drawing/2014/main" id="{9D5D7502-4CAE-498A-86F8-4274B5D563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11" name="Image 410" descr="Tri décroissant">
          <a:extLst>
            <a:ext uri="{FF2B5EF4-FFF2-40B4-BE49-F238E27FC236}">
              <a16:creationId xmlns:a16="http://schemas.microsoft.com/office/drawing/2014/main" id="{A0BC0ED2-89D5-4C99-ADAB-C04FE15E18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12" name="Image 411" descr="Tri décroissant">
          <a:extLst>
            <a:ext uri="{FF2B5EF4-FFF2-40B4-BE49-F238E27FC236}">
              <a16:creationId xmlns:a16="http://schemas.microsoft.com/office/drawing/2014/main" id="{42D7ADC3-2E26-4E7A-BEAC-7FC3F536B9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13" name="Image 412" descr="Tri décroissant">
          <a:extLst>
            <a:ext uri="{FF2B5EF4-FFF2-40B4-BE49-F238E27FC236}">
              <a16:creationId xmlns:a16="http://schemas.microsoft.com/office/drawing/2014/main" id="{70BE58B7-2EB2-40F1-84E5-3B87CA72DA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14" name="Image 413" descr="Tri décroissant">
          <a:extLst>
            <a:ext uri="{FF2B5EF4-FFF2-40B4-BE49-F238E27FC236}">
              <a16:creationId xmlns:a16="http://schemas.microsoft.com/office/drawing/2014/main" id="{259B42D6-B0E8-4A69-AD78-3EA965672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15" name="Image 414" descr="Tri décroissant">
          <a:extLst>
            <a:ext uri="{FF2B5EF4-FFF2-40B4-BE49-F238E27FC236}">
              <a16:creationId xmlns:a16="http://schemas.microsoft.com/office/drawing/2014/main" id="{F856CDED-39C6-422D-8222-24D2C1F250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16" name="Image 415" descr="Tri décroissant">
          <a:extLst>
            <a:ext uri="{FF2B5EF4-FFF2-40B4-BE49-F238E27FC236}">
              <a16:creationId xmlns:a16="http://schemas.microsoft.com/office/drawing/2014/main" id="{A8D7E785-181A-41D0-8EF0-398B2F8EA0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17" name="Image 416" descr="Tri décroissant">
          <a:extLst>
            <a:ext uri="{FF2B5EF4-FFF2-40B4-BE49-F238E27FC236}">
              <a16:creationId xmlns:a16="http://schemas.microsoft.com/office/drawing/2014/main" id="{100E7E1A-1E50-4E2A-AE20-F35078FF5A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18" name="Image 417" descr="Tri décroissant">
          <a:extLst>
            <a:ext uri="{FF2B5EF4-FFF2-40B4-BE49-F238E27FC236}">
              <a16:creationId xmlns:a16="http://schemas.microsoft.com/office/drawing/2014/main" id="{8E27B996-E62C-4752-8147-478E6F1385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19" name="Image 418" descr="Tri décroissant">
          <a:extLst>
            <a:ext uri="{FF2B5EF4-FFF2-40B4-BE49-F238E27FC236}">
              <a16:creationId xmlns:a16="http://schemas.microsoft.com/office/drawing/2014/main" id="{8BA2FCD3-8FC5-40FF-995B-5754EAE52A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20" name="Image 419" descr="Tri décroissant">
          <a:extLst>
            <a:ext uri="{FF2B5EF4-FFF2-40B4-BE49-F238E27FC236}">
              <a16:creationId xmlns:a16="http://schemas.microsoft.com/office/drawing/2014/main" id="{DC761DA1-E3C5-4AAB-8E9C-3BF8F7F8CA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21" name="Image 420" descr="Tri décroissant">
          <a:extLst>
            <a:ext uri="{FF2B5EF4-FFF2-40B4-BE49-F238E27FC236}">
              <a16:creationId xmlns:a16="http://schemas.microsoft.com/office/drawing/2014/main" id="{552F8AC4-C582-46C4-97D2-A6659A8F5F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22" name="Image 421" descr="Tri décroissant">
          <a:extLst>
            <a:ext uri="{FF2B5EF4-FFF2-40B4-BE49-F238E27FC236}">
              <a16:creationId xmlns:a16="http://schemas.microsoft.com/office/drawing/2014/main" id="{4074CB25-9A77-4DE4-8F08-F43DAB0475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23" name="Image 422" descr="Tri décroissant">
          <a:extLst>
            <a:ext uri="{FF2B5EF4-FFF2-40B4-BE49-F238E27FC236}">
              <a16:creationId xmlns:a16="http://schemas.microsoft.com/office/drawing/2014/main" id="{C5FCA9AC-FC5E-41D6-A20C-1FE2681654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24" name="Image 423" descr="Tri décroissant">
          <a:extLst>
            <a:ext uri="{FF2B5EF4-FFF2-40B4-BE49-F238E27FC236}">
              <a16:creationId xmlns:a16="http://schemas.microsoft.com/office/drawing/2014/main" id="{7943A244-2DFB-4933-9E1A-4B9D85E18E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25" name="Image 424" descr="Tri décroissant">
          <a:extLst>
            <a:ext uri="{FF2B5EF4-FFF2-40B4-BE49-F238E27FC236}">
              <a16:creationId xmlns:a16="http://schemas.microsoft.com/office/drawing/2014/main" id="{7A96D80D-44D4-4DA2-8B75-9DFE1E0764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26" name="Image 425" descr="Tri décroissant">
          <a:extLst>
            <a:ext uri="{FF2B5EF4-FFF2-40B4-BE49-F238E27FC236}">
              <a16:creationId xmlns:a16="http://schemas.microsoft.com/office/drawing/2014/main" id="{0B8B64C4-6D3D-42C6-8D5D-33775713A5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27" name="Image 426" descr="Tri décroissant">
          <a:extLst>
            <a:ext uri="{FF2B5EF4-FFF2-40B4-BE49-F238E27FC236}">
              <a16:creationId xmlns:a16="http://schemas.microsoft.com/office/drawing/2014/main" id="{559DAA64-822C-4075-92B3-2F48F17F9E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28" name="Image 427" descr="Tri décroissant">
          <a:extLst>
            <a:ext uri="{FF2B5EF4-FFF2-40B4-BE49-F238E27FC236}">
              <a16:creationId xmlns:a16="http://schemas.microsoft.com/office/drawing/2014/main" id="{652D833F-55E3-485C-B1AD-D083E1BF28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29" name="Image 428" descr="Tri décroissant">
          <a:extLst>
            <a:ext uri="{FF2B5EF4-FFF2-40B4-BE49-F238E27FC236}">
              <a16:creationId xmlns:a16="http://schemas.microsoft.com/office/drawing/2014/main" id="{E86854C2-9E4F-4DCA-A3F0-7CD7489276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30" name="Image 429" descr="Tri décroissant">
          <a:extLst>
            <a:ext uri="{FF2B5EF4-FFF2-40B4-BE49-F238E27FC236}">
              <a16:creationId xmlns:a16="http://schemas.microsoft.com/office/drawing/2014/main" id="{E1205BC3-B3DA-444C-821E-4200BE12CD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31" name="Image 430" descr="Tri décroissant">
          <a:extLst>
            <a:ext uri="{FF2B5EF4-FFF2-40B4-BE49-F238E27FC236}">
              <a16:creationId xmlns:a16="http://schemas.microsoft.com/office/drawing/2014/main" id="{4357D125-7656-4642-90FA-EFD190AFA6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32" name="Image 431" descr="Tri décroissant">
          <a:extLst>
            <a:ext uri="{FF2B5EF4-FFF2-40B4-BE49-F238E27FC236}">
              <a16:creationId xmlns:a16="http://schemas.microsoft.com/office/drawing/2014/main" id="{B4377704-BC06-4DB8-BD91-1FCAE5B923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33" name="Image 432" descr="Tri décroissant">
          <a:extLst>
            <a:ext uri="{FF2B5EF4-FFF2-40B4-BE49-F238E27FC236}">
              <a16:creationId xmlns:a16="http://schemas.microsoft.com/office/drawing/2014/main" id="{E3533A0E-70F6-43F0-B62A-3FB21961D9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34" name="Image 433" descr="Tri décroissant">
          <a:extLst>
            <a:ext uri="{FF2B5EF4-FFF2-40B4-BE49-F238E27FC236}">
              <a16:creationId xmlns:a16="http://schemas.microsoft.com/office/drawing/2014/main" id="{C0E9AD1C-81B4-4631-8B85-79A518F486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35" name="Image 434" descr="Tri décroissant">
          <a:extLst>
            <a:ext uri="{FF2B5EF4-FFF2-40B4-BE49-F238E27FC236}">
              <a16:creationId xmlns:a16="http://schemas.microsoft.com/office/drawing/2014/main" id="{D8C4BE3F-1163-4039-A463-3E6251D91D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36" name="Image 435" descr="Tri décroissant">
          <a:extLst>
            <a:ext uri="{FF2B5EF4-FFF2-40B4-BE49-F238E27FC236}">
              <a16:creationId xmlns:a16="http://schemas.microsoft.com/office/drawing/2014/main" id="{2705D34B-004A-42DD-AA9F-4369959CF5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37" name="Image 436" descr="Tri décroissant">
          <a:extLst>
            <a:ext uri="{FF2B5EF4-FFF2-40B4-BE49-F238E27FC236}">
              <a16:creationId xmlns:a16="http://schemas.microsoft.com/office/drawing/2014/main" id="{BBCE5AEE-42F7-4405-A0B4-3446B5B3F2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38" name="Image 437" descr="Tri décroissant">
          <a:extLst>
            <a:ext uri="{FF2B5EF4-FFF2-40B4-BE49-F238E27FC236}">
              <a16:creationId xmlns:a16="http://schemas.microsoft.com/office/drawing/2014/main" id="{D9FF5802-F150-40C5-AC38-E255A6B857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39" name="Image 438" descr="Tri décroissant">
          <a:extLst>
            <a:ext uri="{FF2B5EF4-FFF2-40B4-BE49-F238E27FC236}">
              <a16:creationId xmlns:a16="http://schemas.microsoft.com/office/drawing/2014/main" id="{48B3BDCC-F1B3-428A-9E03-78F6694298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40" name="Image 439" descr="Tri décroissant">
          <a:extLst>
            <a:ext uri="{FF2B5EF4-FFF2-40B4-BE49-F238E27FC236}">
              <a16:creationId xmlns:a16="http://schemas.microsoft.com/office/drawing/2014/main" id="{2D436F69-B8E4-48DA-9322-21119E3B1B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41" name="Image 440" descr="Tri décroissant">
          <a:extLst>
            <a:ext uri="{FF2B5EF4-FFF2-40B4-BE49-F238E27FC236}">
              <a16:creationId xmlns:a16="http://schemas.microsoft.com/office/drawing/2014/main" id="{E4A91E81-FBA0-4DAC-965C-652183160C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42" name="Image 441" descr="Tri décroissant">
          <a:extLst>
            <a:ext uri="{FF2B5EF4-FFF2-40B4-BE49-F238E27FC236}">
              <a16:creationId xmlns:a16="http://schemas.microsoft.com/office/drawing/2014/main" id="{04193D7A-4561-4FCB-BEEC-B9E3548EA8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43" name="Image 442" descr="Tri décroissant">
          <a:extLst>
            <a:ext uri="{FF2B5EF4-FFF2-40B4-BE49-F238E27FC236}">
              <a16:creationId xmlns:a16="http://schemas.microsoft.com/office/drawing/2014/main" id="{AA4AA305-10D4-46F8-8B60-D1E2196792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44" name="Image 443" descr="Tri décroissant">
          <a:extLst>
            <a:ext uri="{FF2B5EF4-FFF2-40B4-BE49-F238E27FC236}">
              <a16:creationId xmlns:a16="http://schemas.microsoft.com/office/drawing/2014/main" id="{CB1636CE-FCAF-4F3E-9C55-24D0031BCD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45" name="Image 444" descr="Tri décroissant">
          <a:extLst>
            <a:ext uri="{FF2B5EF4-FFF2-40B4-BE49-F238E27FC236}">
              <a16:creationId xmlns:a16="http://schemas.microsoft.com/office/drawing/2014/main" id="{90EFD1B9-FD86-4DB0-B600-F731A9E8DB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46" name="Image 445" descr="Tri décroissant">
          <a:extLst>
            <a:ext uri="{FF2B5EF4-FFF2-40B4-BE49-F238E27FC236}">
              <a16:creationId xmlns:a16="http://schemas.microsoft.com/office/drawing/2014/main" id="{EB174BBB-48C4-41B4-B170-9FECF422CE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47" name="Image 446" descr="Tri décroissant">
          <a:extLst>
            <a:ext uri="{FF2B5EF4-FFF2-40B4-BE49-F238E27FC236}">
              <a16:creationId xmlns:a16="http://schemas.microsoft.com/office/drawing/2014/main" id="{50C79912-BA44-4687-BF96-13641221F4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48" name="Image 447" descr="Tri décroissant">
          <a:extLst>
            <a:ext uri="{FF2B5EF4-FFF2-40B4-BE49-F238E27FC236}">
              <a16:creationId xmlns:a16="http://schemas.microsoft.com/office/drawing/2014/main" id="{0095912B-07D6-41FB-9935-8C902D3714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49" name="Image 448" descr="Tri décroissant">
          <a:extLst>
            <a:ext uri="{FF2B5EF4-FFF2-40B4-BE49-F238E27FC236}">
              <a16:creationId xmlns:a16="http://schemas.microsoft.com/office/drawing/2014/main" id="{548B9631-A7E5-4E3F-A6D9-24A8CA2BA0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50" name="Image 449" descr="Tri décroissant">
          <a:extLst>
            <a:ext uri="{FF2B5EF4-FFF2-40B4-BE49-F238E27FC236}">
              <a16:creationId xmlns:a16="http://schemas.microsoft.com/office/drawing/2014/main" id="{12378764-91EE-4935-8BA5-79C15CE3C0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51" name="Image 450" descr="Tri décroissant">
          <a:extLst>
            <a:ext uri="{FF2B5EF4-FFF2-40B4-BE49-F238E27FC236}">
              <a16:creationId xmlns:a16="http://schemas.microsoft.com/office/drawing/2014/main" id="{F30FA933-2A52-40A6-8BDE-0B9AA9F83E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52" name="Image 451" descr="Tri décroissant">
          <a:extLst>
            <a:ext uri="{FF2B5EF4-FFF2-40B4-BE49-F238E27FC236}">
              <a16:creationId xmlns:a16="http://schemas.microsoft.com/office/drawing/2014/main" id="{02D7FECC-BFF1-461A-89AB-53956FD055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53" name="Image 452" descr="Tri décroissant">
          <a:extLst>
            <a:ext uri="{FF2B5EF4-FFF2-40B4-BE49-F238E27FC236}">
              <a16:creationId xmlns:a16="http://schemas.microsoft.com/office/drawing/2014/main" id="{6AB72021-1C61-4ED2-83FD-4F656DF597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54" name="Image 453" descr="Tri décroissant">
          <a:extLst>
            <a:ext uri="{FF2B5EF4-FFF2-40B4-BE49-F238E27FC236}">
              <a16:creationId xmlns:a16="http://schemas.microsoft.com/office/drawing/2014/main" id="{9707099B-6887-4E6F-A5A1-02A5D5FBA7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55" name="Image 454" descr="Tri décroissant">
          <a:extLst>
            <a:ext uri="{FF2B5EF4-FFF2-40B4-BE49-F238E27FC236}">
              <a16:creationId xmlns:a16="http://schemas.microsoft.com/office/drawing/2014/main" id="{FB713F8E-FCA1-477E-978A-A6A61BFAC8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56" name="Image 455" descr="Tri décroissant">
          <a:extLst>
            <a:ext uri="{FF2B5EF4-FFF2-40B4-BE49-F238E27FC236}">
              <a16:creationId xmlns:a16="http://schemas.microsoft.com/office/drawing/2014/main" id="{2F8C39F8-6239-4087-876F-80DB660368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57" name="Image 456" descr="Tri décroissant">
          <a:extLst>
            <a:ext uri="{FF2B5EF4-FFF2-40B4-BE49-F238E27FC236}">
              <a16:creationId xmlns:a16="http://schemas.microsoft.com/office/drawing/2014/main" id="{F8427678-703A-4C64-ABAF-C0F3AB6874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58" name="Image 457" descr="Tri décroissant">
          <a:extLst>
            <a:ext uri="{FF2B5EF4-FFF2-40B4-BE49-F238E27FC236}">
              <a16:creationId xmlns:a16="http://schemas.microsoft.com/office/drawing/2014/main" id="{E53DC533-C124-44FA-98B7-AD1DE8919F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59" name="Image 458" descr="Tri décroissant">
          <a:extLst>
            <a:ext uri="{FF2B5EF4-FFF2-40B4-BE49-F238E27FC236}">
              <a16:creationId xmlns:a16="http://schemas.microsoft.com/office/drawing/2014/main" id="{05943B04-1E4E-4BDA-86BF-979BEC4373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60" name="Image 459" descr="Tri décroissant">
          <a:extLst>
            <a:ext uri="{FF2B5EF4-FFF2-40B4-BE49-F238E27FC236}">
              <a16:creationId xmlns:a16="http://schemas.microsoft.com/office/drawing/2014/main" id="{544B2CA6-6ABA-431F-838C-3DDFFC6F8A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61" name="Image 460" descr="Tri décroissant">
          <a:extLst>
            <a:ext uri="{FF2B5EF4-FFF2-40B4-BE49-F238E27FC236}">
              <a16:creationId xmlns:a16="http://schemas.microsoft.com/office/drawing/2014/main" id="{192F0957-1C7B-4418-B6EC-F0583EFCAD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62" name="Image 461" descr="Tri décroissant">
          <a:extLst>
            <a:ext uri="{FF2B5EF4-FFF2-40B4-BE49-F238E27FC236}">
              <a16:creationId xmlns:a16="http://schemas.microsoft.com/office/drawing/2014/main" id="{93684B29-5CDB-459A-9799-78E1B1AB06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63" name="Image 462" descr="Tri décroissant">
          <a:extLst>
            <a:ext uri="{FF2B5EF4-FFF2-40B4-BE49-F238E27FC236}">
              <a16:creationId xmlns:a16="http://schemas.microsoft.com/office/drawing/2014/main" id="{5641CFE2-9803-4D52-9F49-50BE5787A7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64" name="Image 463" descr="Tri décroissant">
          <a:extLst>
            <a:ext uri="{FF2B5EF4-FFF2-40B4-BE49-F238E27FC236}">
              <a16:creationId xmlns:a16="http://schemas.microsoft.com/office/drawing/2014/main" id="{6F7C055A-58DC-454B-9BB3-5F92129214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65" name="Image 464" descr="Tri décroissant">
          <a:extLst>
            <a:ext uri="{FF2B5EF4-FFF2-40B4-BE49-F238E27FC236}">
              <a16:creationId xmlns:a16="http://schemas.microsoft.com/office/drawing/2014/main" id="{D931D7B7-FE48-4AF6-954F-07977847D3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66" name="Image 465" descr="Tri décroissant">
          <a:extLst>
            <a:ext uri="{FF2B5EF4-FFF2-40B4-BE49-F238E27FC236}">
              <a16:creationId xmlns:a16="http://schemas.microsoft.com/office/drawing/2014/main" id="{2E7D0504-43FC-48AA-8EB6-03132F1DC8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67" name="Image 466" descr="Tri décroissant">
          <a:extLst>
            <a:ext uri="{FF2B5EF4-FFF2-40B4-BE49-F238E27FC236}">
              <a16:creationId xmlns:a16="http://schemas.microsoft.com/office/drawing/2014/main" id="{1CFCE9FF-6E83-4913-8EF2-720465620F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68" name="Image 467" descr="Tri décroissant">
          <a:extLst>
            <a:ext uri="{FF2B5EF4-FFF2-40B4-BE49-F238E27FC236}">
              <a16:creationId xmlns:a16="http://schemas.microsoft.com/office/drawing/2014/main" id="{7D91A1EA-9725-4EC6-8FB8-A3ED1A67CC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69" name="Image 468" descr="Tri décroissant">
          <a:extLst>
            <a:ext uri="{FF2B5EF4-FFF2-40B4-BE49-F238E27FC236}">
              <a16:creationId xmlns:a16="http://schemas.microsoft.com/office/drawing/2014/main" id="{44CF21A1-3FAF-485D-9F48-3326F68D1E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70" name="Image 469" descr="Tri décroissant">
          <a:extLst>
            <a:ext uri="{FF2B5EF4-FFF2-40B4-BE49-F238E27FC236}">
              <a16:creationId xmlns:a16="http://schemas.microsoft.com/office/drawing/2014/main" id="{139323AD-CF2F-434B-98CB-EC3A359FA4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71" name="Image 470" descr="Tri décroissant">
          <a:extLst>
            <a:ext uri="{FF2B5EF4-FFF2-40B4-BE49-F238E27FC236}">
              <a16:creationId xmlns:a16="http://schemas.microsoft.com/office/drawing/2014/main" id="{CF0164DF-96B0-4967-88B5-9E7B245D06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72" name="Image 471" descr="Tri décroissant">
          <a:extLst>
            <a:ext uri="{FF2B5EF4-FFF2-40B4-BE49-F238E27FC236}">
              <a16:creationId xmlns:a16="http://schemas.microsoft.com/office/drawing/2014/main" id="{3B05B4BB-FFA6-4370-99F4-EFB0932274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73" name="Image 472" descr="Tri décroissant">
          <a:extLst>
            <a:ext uri="{FF2B5EF4-FFF2-40B4-BE49-F238E27FC236}">
              <a16:creationId xmlns:a16="http://schemas.microsoft.com/office/drawing/2014/main" id="{0DD3172F-B2E9-4237-9691-DAAB550598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74" name="Image 473" descr="Tri décroissant">
          <a:extLst>
            <a:ext uri="{FF2B5EF4-FFF2-40B4-BE49-F238E27FC236}">
              <a16:creationId xmlns:a16="http://schemas.microsoft.com/office/drawing/2014/main" id="{4A79B13F-4315-4468-AC6C-86BBF8591D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75" name="Image 474" descr="Tri décroissant">
          <a:extLst>
            <a:ext uri="{FF2B5EF4-FFF2-40B4-BE49-F238E27FC236}">
              <a16:creationId xmlns:a16="http://schemas.microsoft.com/office/drawing/2014/main" id="{C009569B-B31C-4A96-8995-6480FDB022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76" name="Image 475" descr="Tri décroissant">
          <a:extLst>
            <a:ext uri="{FF2B5EF4-FFF2-40B4-BE49-F238E27FC236}">
              <a16:creationId xmlns:a16="http://schemas.microsoft.com/office/drawing/2014/main" id="{74A35B66-69FD-4271-A832-E24D003F1C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77" name="Image 476" descr="Tri décroissant">
          <a:extLst>
            <a:ext uri="{FF2B5EF4-FFF2-40B4-BE49-F238E27FC236}">
              <a16:creationId xmlns:a16="http://schemas.microsoft.com/office/drawing/2014/main" id="{057A1AFA-3524-4EE3-ACC7-66B759192D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78" name="Image 477" descr="Tri décroissant">
          <a:extLst>
            <a:ext uri="{FF2B5EF4-FFF2-40B4-BE49-F238E27FC236}">
              <a16:creationId xmlns:a16="http://schemas.microsoft.com/office/drawing/2014/main" id="{6383EBC0-ED7B-4C4F-A335-145230C6C5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79" name="Image 478" descr="Tri décroissant">
          <a:extLst>
            <a:ext uri="{FF2B5EF4-FFF2-40B4-BE49-F238E27FC236}">
              <a16:creationId xmlns:a16="http://schemas.microsoft.com/office/drawing/2014/main" id="{55602684-7768-4B79-99AF-541F2E22C4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80" name="Image 479" descr="Tri décroissant">
          <a:extLst>
            <a:ext uri="{FF2B5EF4-FFF2-40B4-BE49-F238E27FC236}">
              <a16:creationId xmlns:a16="http://schemas.microsoft.com/office/drawing/2014/main" id="{82E9C889-EAE6-448C-B76A-940E81E862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81" name="Image 480" descr="Tri décroissant">
          <a:extLst>
            <a:ext uri="{FF2B5EF4-FFF2-40B4-BE49-F238E27FC236}">
              <a16:creationId xmlns:a16="http://schemas.microsoft.com/office/drawing/2014/main" id="{CEE07755-E760-4E6F-93E6-1C7088EEB0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82" name="Image 481" descr="Tri décroissant">
          <a:extLst>
            <a:ext uri="{FF2B5EF4-FFF2-40B4-BE49-F238E27FC236}">
              <a16:creationId xmlns:a16="http://schemas.microsoft.com/office/drawing/2014/main" id="{4D0AC77B-CAC8-4BD3-BBB8-7E54512D74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83" name="Image 482" descr="Tri décroissant">
          <a:extLst>
            <a:ext uri="{FF2B5EF4-FFF2-40B4-BE49-F238E27FC236}">
              <a16:creationId xmlns:a16="http://schemas.microsoft.com/office/drawing/2014/main" id="{B6E5FDC9-AA4B-49FA-B939-398AD0DF42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84" name="Image 483" descr="Tri décroissant">
          <a:extLst>
            <a:ext uri="{FF2B5EF4-FFF2-40B4-BE49-F238E27FC236}">
              <a16:creationId xmlns:a16="http://schemas.microsoft.com/office/drawing/2014/main" id="{CD257B09-9975-4A2F-8817-7644FEC5C3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85" name="Image 484" descr="Tri décroissant">
          <a:extLst>
            <a:ext uri="{FF2B5EF4-FFF2-40B4-BE49-F238E27FC236}">
              <a16:creationId xmlns:a16="http://schemas.microsoft.com/office/drawing/2014/main" id="{8F786BF7-A7B6-4EE3-A66A-469EE9FC66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86" name="Image 485" descr="Tri décroissant">
          <a:extLst>
            <a:ext uri="{FF2B5EF4-FFF2-40B4-BE49-F238E27FC236}">
              <a16:creationId xmlns:a16="http://schemas.microsoft.com/office/drawing/2014/main" id="{644E99BC-50AB-4200-A1E3-E3C7D9BEBB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87" name="Image 486" descr="Tri décroissant">
          <a:extLst>
            <a:ext uri="{FF2B5EF4-FFF2-40B4-BE49-F238E27FC236}">
              <a16:creationId xmlns:a16="http://schemas.microsoft.com/office/drawing/2014/main" id="{68B15DCB-A296-4AC4-B382-C287204CB6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88" name="Image 487" descr="Tri décroissant">
          <a:extLst>
            <a:ext uri="{FF2B5EF4-FFF2-40B4-BE49-F238E27FC236}">
              <a16:creationId xmlns:a16="http://schemas.microsoft.com/office/drawing/2014/main" id="{D42C438E-484E-4C86-B3FD-250E7C08D8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89" name="Image 488" descr="Tri décroissant">
          <a:extLst>
            <a:ext uri="{FF2B5EF4-FFF2-40B4-BE49-F238E27FC236}">
              <a16:creationId xmlns:a16="http://schemas.microsoft.com/office/drawing/2014/main" id="{F383748A-5517-46A3-B67A-0AEFCF3B2F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90" name="Image 489" descr="Tri décroissant">
          <a:extLst>
            <a:ext uri="{FF2B5EF4-FFF2-40B4-BE49-F238E27FC236}">
              <a16:creationId xmlns:a16="http://schemas.microsoft.com/office/drawing/2014/main" id="{40823142-A065-4F81-ABE2-81D40F3BF5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91" name="Image 490" descr="Tri décroissant">
          <a:extLst>
            <a:ext uri="{FF2B5EF4-FFF2-40B4-BE49-F238E27FC236}">
              <a16:creationId xmlns:a16="http://schemas.microsoft.com/office/drawing/2014/main" id="{3541CDBB-DB1B-44A1-9D42-24D5056D6D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92" name="Image 491" descr="Tri décroissant">
          <a:extLst>
            <a:ext uri="{FF2B5EF4-FFF2-40B4-BE49-F238E27FC236}">
              <a16:creationId xmlns:a16="http://schemas.microsoft.com/office/drawing/2014/main" id="{E87D3F3C-6793-4DE9-824D-EA0DC98738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93" name="Image 492" descr="Tri décroissant">
          <a:extLst>
            <a:ext uri="{FF2B5EF4-FFF2-40B4-BE49-F238E27FC236}">
              <a16:creationId xmlns:a16="http://schemas.microsoft.com/office/drawing/2014/main" id="{957F04DA-4A47-4229-9AF5-85167170F5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94" name="Image 493" descr="Tri décroissant">
          <a:extLst>
            <a:ext uri="{FF2B5EF4-FFF2-40B4-BE49-F238E27FC236}">
              <a16:creationId xmlns:a16="http://schemas.microsoft.com/office/drawing/2014/main" id="{24A91E39-BBD3-4C87-AD24-1D0039D65A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95" name="Image 494" descr="Tri décroissant">
          <a:extLst>
            <a:ext uri="{FF2B5EF4-FFF2-40B4-BE49-F238E27FC236}">
              <a16:creationId xmlns:a16="http://schemas.microsoft.com/office/drawing/2014/main" id="{6D64BFCF-DA24-4A0D-9A14-5D4A39D2DF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96" name="Image 495" descr="Tri décroissant">
          <a:extLst>
            <a:ext uri="{FF2B5EF4-FFF2-40B4-BE49-F238E27FC236}">
              <a16:creationId xmlns:a16="http://schemas.microsoft.com/office/drawing/2014/main" id="{247E2DDE-20A3-4DE3-B3F2-4791AC491A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97" name="Image 496" descr="Tri décroissant">
          <a:extLst>
            <a:ext uri="{FF2B5EF4-FFF2-40B4-BE49-F238E27FC236}">
              <a16:creationId xmlns:a16="http://schemas.microsoft.com/office/drawing/2014/main" id="{FFEB1BDD-080C-4336-BD06-57AC44101E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98" name="Image 497" descr="Tri décroissant">
          <a:extLst>
            <a:ext uri="{FF2B5EF4-FFF2-40B4-BE49-F238E27FC236}">
              <a16:creationId xmlns:a16="http://schemas.microsoft.com/office/drawing/2014/main" id="{4AC73CDF-D429-4B77-BFA8-34790CA2E8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499" name="Image 498" descr="Tri décroissant">
          <a:extLst>
            <a:ext uri="{FF2B5EF4-FFF2-40B4-BE49-F238E27FC236}">
              <a16:creationId xmlns:a16="http://schemas.microsoft.com/office/drawing/2014/main" id="{0FFBA115-F427-4EC2-996A-47AF28E73C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500" name="Image 499" descr="Tri décroissant">
          <a:extLst>
            <a:ext uri="{FF2B5EF4-FFF2-40B4-BE49-F238E27FC236}">
              <a16:creationId xmlns:a16="http://schemas.microsoft.com/office/drawing/2014/main" id="{7E81E631-9194-4FDD-A0C5-FC66621271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501" name="Image 500" descr="Tri décroissant">
          <a:extLst>
            <a:ext uri="{FF2B5EF4-FFF2-40B4-BE49-F238E27FC236}">
              <a16:creationId xmlns:a16="http://schemas.microsoft.com/office/drawing/2014/main" id="{95C146B0-289C-4362-ADC5-AB7218C78B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502" name="Image 501" descr="Tri décroissant">
          <a:extLst>
            <a:ext uri="{FF2B5EF4-FFF2-40B4-BE49-F238E27FC236}">
              <a16:creationId xmlns:a16="http://schemas.microsoft.com/office/drawing/2014/main" id="{6A40F948-3785-4F2D-8488-E38F73E9CE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503" name="Image 502" descr="Tri décroissant">
          <a:extLst>
            <a:ext uri="{FF2B5EF4-FFF2-40B4-BE49-F238E27FC236}">
              <a16:creationId xmlns:a16="http://schemas.microsoft.com/office/drawing/2014/main" id="{02966311-CB6C-4FF6-821D-1B5E03D3D6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37</xdr:row>
      <xdr:rowOff>0</xdr:rowOff>
    </xdr:from>
    <xdr:ext cx="9525" cy="9525"/>
    <xdr:pic>
      <xdr:nvPicPr>
        <xdr:cNvPr id="504" name="Image 503" descr="Tri décroissant">
          <a:extLst>
            <a:ext uri="{FF2B5EF4-FFF2-40B4-BE49-F238E27FC236}">
              <a16:creationId xmlns:a16="http://schemas.microsoft.com/office/drawing/2014/main" id="{FAB35A9B-9320-446D-BDB9-FC8219D201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325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37</xdr:row>
      <xdr:rowOff>0</xdr:rowOff>
    </xdr:from>
    <xdr:ext cx="9525" cy="9525"/>
    <xdr:pic>
      <xdr:nvPicPr>
        <xdr:cNvPr id="505" name="Image 504" descr="Tri décroissant">
          <a:extLst>
            <a:ext uri="{FF2B5EF4-FFF2-40B4-BE49-F238E27FC236}">
              <a16:creationId xmlns:a16="http://schemas.microsoft.com/office/drawing/2014/main" id="{0F865323-AB93-4C86-A424-73322FBC19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325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37</xdr:row>
      <xdr:rowOff>0</xdr:rowOff>
    </xdr:from>
    <xdr:ext cx="9525" cy="9525"/>
    <xdr:pic>
      <xdr:nvPicPr>
        <xdr:cNvPr id="506" name="Image 505" descr="Tri décroissant">
          <a:extLst>
            <a:ext uri="{FF2B5EF4-FFF2-40B4-BE49-F238E27FC236}">
              <a16:creationId xmlns:a16="http://schemas.microsoft.com/office/drawing/2014/main" id="{2CF1E081-ED43-4578-9AD6-AF9C8A3041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325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37</xdr:row>
      <xdr:rowOff>0</xdr:rowOff>
    </xdr:from>
    <xdr:ext cx="9525" cy="9525"/>
    <xdr:pic>
      <xdr:nvPicPr>
        <xdr:cNvPr id="507" name="Image 506" descr="Tri décroissant">
          <a:extLst>
            <a:ext uri="{FF2B5EF4-FFF2-40B4-BE49-F238E27FC236}">
              <a16:creationId xmlns:a16="http://schemas.microsoft.com/office/drawing/2014/main" id="{0C72B78A-DE99-4F57-BF51-4919F99591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325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08" name="Image 507" descr="Tri décroissant">
          <a:extLst>
            <a:ext uri="{FF2B5EF4-FFF2-40B4-BE49-F238E27FC236}">
              <a16:creationId xmlns:a16="http://schemas.microsoft.com/office/drawing/2014/main" id="{D83AFB93-FE4A-40FE-993E-E1D01BAC69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09" name="Image 508" descr="Tri décroissant">
          <a:extLst>
            <a:ext uri="{FF2B5EF4-FFF2-40B4-BE49-F238E27FC236}">
              <a16:creationId xmlns:a16="http://schemas.microsoft.com/office/drawing/2014/main" id="{62B61AA9-7FE1-4292-96BE-E1FD7CB472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10" name="Image 509" descr="Tri décroissant">
          <a:extLst>
            <a:ext uri="{FF2B5EF4-FFF2-40B4-BE49-F238E27FC236}">
              <a16:creationId xmlns:a16="http://schemas.microsoft.com/office/drawing/2014/main" id="{01642798-D497-417D-9694-C45CD7181A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11" name="Image 510" descr="Tri décroissant">
          <a:extLst>
            <a:ext uri="{FF2B5EF4-FFF2-40B4-BE49-F238E27FC236}">
              <a16:creationId xmlns:a16="http://schemas.microsoft.com/office/drawing/2014/main" id="{564807C5-86EA-4B86-B1B9-2CDFC33AE2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13</xdr:row>
      <xdr:rowOff>0</xdr:rowOff>
    </xdr:from>
    <xdr:ext cx="9525" cy="9525"/>
    <xdr:pic>
      <xdr:nvPicPr>
        <xdr:cNvPr id="512" name="Image 511" descr="Tri décroissant">
          <a:extLst>
            <a:ext uri="{FF2B5EF4-FFF2-40B4-BE49-F238E27FC236}">
              <a16:creationId xmlns:a16="http://schemas.microsoft.com/office/drawing/2014/main" id="{7478BA5C-FF22-46E9-BB8A-8A1001074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9719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13</xdr:row>
      <xdr:rowOff>0</xdr:rowOff>
    </xdr:from>
    <xdr:ext cx="9525" cy="9525"/>
    <xdr:pic>
      <xdr:nvPicPr>
        <xdr:cNvPr id="513" name="Image 512" descr="Tri décroissant">
          <a:extLst>
            <a:ext uri="{FF2B5EF4-FFF2-40B4-BE49-F238E27FC236}">
              <a16:creationId xmlns:a16="http://schemas.microsoft.com/office/drawing/2014/main" id="{9AAA0F75-9B7B-4E0D-8F1A-8D4739E0D5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9719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13</xdr:row>
      <xdr:rowOff>0</xdr:rowOff>
    </xdr:from>
    <xdr:ext cx="9525" cy="9525"/>
    <xdr:pic>
      <xdr:nvPicPr>
        <xdr:cNvPr id="514" name="Image 513" descr="Tri décroissant">
          <a:extLst>
            <a:ext uri="{FF2B5EF4-FFF2-40B4-BE49-F238E27FC236}">
              <a16:creationId xmlns:a16="http://schemas.microsoft.com/office/drawing/2014/main" id="{E5A4CC4B-2525-4BC7-B66D-F6F7FAE50B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9719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13</xdr:row>
      <xdr:rowOff>0</xdr:rowOff>
    </xdr:from>
    <xdr:ext cx="9525" cy="9525"/>
    <xdr:pic>
      <xdr:nvPicPr>
        <xdr:cNvPr id="515" name="Image 514" descr="Tri décroissant">
          <a:extLst>
            <a:ext uri="{FF2B5EF4-FFF2-40B4-BE49-F238E27FC236}">
              <a16:creationId xmlns:a16="http://schemas.microsoft.com/office/drawing/2014/main" id="{CF5B3E4E-CD0E-41F6-9819-7CC7B1E88C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9719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16" name="Image 515" descr="Tri décroissant">
          <a:extLst>
            <a:ext uri="{FF2B5EF4-FFF2-40B4-BE49-F238E27FC236}">
              <a16:creationId xmlns:a16="http://schemas.microsoft.com/office/drawing/2014/main" id="{5EBEA54A-BF0A-43E1-AD33-B54C01FA41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17" name="Image 516" descr="Tri décroissant">
          <a:extLst>
            <a:ext uri="{FF2B5EF4-FFF2-40B4-BE49-F238E27FC236}">
              <a16:creationId xmlns:a16="http://schemas.microsoft.com/office/drawing/2014/main" id="{B1AECD43-8899-4EF6-9EA7-6BCB1DF24B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18" name="Image 517" descr="Tri décroissant">
          <a:extLst>
            <a:ext uri="{FF2B5EF4-FFF2-40B4-BE49-F238E27FC236}">
              <a16:creationId xmlns:a16="http://schemas.microsoft.com/office/drawing/2014/main" id="{B5AFD515-94AB-4545-9161-8932A53FBC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19" name="Image 518" descr="Tri décroissant">
          <a:extLst>
            <a:ext uri="{FF2B5EF4-FFF2-40B4-BE49-F238E27FC236}">
              <a16:creationId xmlns:a16="http://schemas.microsoft.com/office/drawing/2014/main" id="{AB7D85A2-9B3E-49AA-88D6-C38CB05620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20" name="Image 519" descr="Tri décroissant">
          <a:extLst>
            <a:ext uri="{FF2B5EF4-FFF2-40B4-BE49-F238E27FC236}">
              <a16:creationId xmlns:a16="http://schemas.microsoft.com/office/drawing/2014/main" id="{8A78A6E3-3C9D-4E43-BA3F-BFDC62670D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21" name="Image 520" descr="Tri décroissant">
          <a:extLst>
            <a:ext uri="{FF2B5EF4-FFF2-40B4-BE49-F238E27FC236}">
              <a16:creationId xmlns:a16="http://schemas.microsoft.com/office/drawing/2014/main" id="{3ADDE0CE-2BDA-43C9-B2CB-52FFF663F1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22" name="Image 521" descr="Tri décroissant">
          <a:extLst>
            <a:ext uri="{FF2B5EF4-FFF2-40B4-BE49-F238E27FC236}">
              <a16:creationId xmlns:a16="http://schemas.microsoft.com/office/drawing/2014/main" id="{971B1266-F61A-4E8A-B3E7-27DE71CDD8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23" name="Image 522" descr="Tri décroissant">
          <a:extLst>
            <a:ext uri="{FF2B5EF4-FFF2-40B4-BE49-F238E27FC236}">
              <a16:creationId xmlns:a16="http://schemas.microsoft.com/office/drawing/2014/main" id="{68DCD94B-715B-4C40-99A1-45CB8563BC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24" name="Image 523" descr="Tri décroissant">
          <a:extLst>
            <a:ext uri="{FF2B5EF4-FFF2-40B4-BE49-F238E27FC236}">
              <a16:creationId xmlns:a16="http://schemas.microsoft.com/office/drawing/2014/main" id="{CED34B33-1763-4E33-AE40-36541CB71E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25" name="Image 524" descr="Tri décroissant">
          <a:extLst>
            <a:ext uri="{FF2B5EF4-FFF2-40B4-BE49-F238E27FC236}">
              <a16:creationId xmlns:a16="http://schemas.microsoft.com/office/drawing/2014/main" id="{9E29856E-027B-4343-98C0-26E08B3F66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26" name="Image 525" descr="Tri décroissant">
          <a:extLst>
            <a:ext uri="{FF2B5EF4-FFF2-40B4-BE49-F238E27FC236}">
              <a16:creationId xmlns:a16="http://schemas.microsoft.com/office/drawing/2014/main" id="{563964D7-8C74-48BB-A8F5-2F1C9645CE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27" name="Image 526" descr="Tri décroissant">
          <a:extLst>
            <a:ext uri="{FF2B5EF4-FFF2-40B4-BE49-F238E27FC236}">
              <a16:creationId xmlns:a16="http://schemas.microsoft.com/office/drawing/2014/main" id="{24AAB3CB-528B-4CD8-BC72-790F771DBC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28" name="Image 527" descr="Tri décroissant">
          <a:extLst>
            <a:ext uri="{FF2B5EF4-FFF2-40B4-BE49-F238E27FC236}">
              <a16:creationId xmlns:a16="http://schemas.microsoft.com/office/drawing/2014/main" id="{C1D5D700-1DD6-4DD0-B8DE-D9ACE9A5FC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29" name="Image 528" descr="Tri décroissant">
          <a:extLst>
            <a:ext uri="{FF2B5EF4-FFF2-40B4-BE49-F238E27FC236}">
              <a16:creationId xmlns:a16="http://schemas.microsoft.com/office/drawing/2014/main" id="{EA76253E-02D8-45DF-969C-EF2EFA8B16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30" name="Image 529" descr="Tri décroissant">
          <a:extLst>
            <a:ext uri="{FF2B5EF4-FFF2-40B4-BE49-F238E27FC236}">
              <a16:creationId xmlns:a16="http://schemas.microsoft.com/office/drawing/2014/main" id="{4A406EA3-F43D-4997-B9E2-6B0D3678F2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31" name="Image 530" descr="Tri décroissant">
          <a:extLst>
            <a:ext uri="{FF2B5EF4-FFF2-40B4-BE49-F238E27FC236}">
              <a16:creationId xmlns:a16="http://schemas.microsoft.com/office/drawing/2014/main" id="{3D1013FB-AE30-4CFF-B9E7-A2D1AD0EF6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32" name="Image 531" descr="Tri décroissant">
          <a:extLst>
            <a:ext uri="{FF2B5EF4-FFF2-40B4-BE49-F238E27FC236}">
              <a16:creationId xmlns:a16="http://schemas.microsoft.com/office/drawing/2014/main" id="{E149F1D5-91A3-4117-A21B-609482ADAE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33" name="Image 532" descr="Tri décroissant">
          <a:extLst>
            <a:ext uri="{FF2B5EF4-FFF2-40B4-BE49-F238E27FC236}">
              <a16:creationId xmlns:a16="http://schemas.microsoft.com/office/drawing/2014/main" id="{22928C16-F901-4773-A8F9-8AF8523A4F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34" name="Image 533" descr="Tri décroissant">
          <a:extLst>
            <a:ext uri="{FF2B5EF4-FFF2-40B4-BE49-F238E27FC236}">
              <a16:creationId xmlns:a16="http://schemas.microsoft.com/office/drawing/2014/main" id="{62C1D6EF-EB93-4018-BF8C-FD40FEF408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35" name="Image 534" descr="Tri décroissant">
          <a:extLst>
            <a:ext uri="{FF2B5EF4-FFF2-40B4-BE49-F238E27FC236}">
              <a16:creationId xmlns:a16="http://schemas.microsoft.com/office/drawing/2014/main" id="{22B3ED21-E8E9-4041-8CA0-C05005D84A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36" name="Image 535" descr="Tri décroissant">
          <a:extLst>
            <a:ext uri="{FF2B5EF4-FFF2-40B4-BE49-F238E27FC236}">
              <a16:creationId xmlns:a16="http://schemas.microsoft.com/office/drawing/2014/main" id="{7092D127-3E4F-4A93-80C0-7C6C6E4D4E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37" name="Image 536" descr="Tri décroissant">
          <a:extLst>
            <a:ext uri="{FF2B5EF4-FFF2-40B4-BE49-F238E27FC236}">
              <a16:creationId xmlns:a16="http://schemas.microsoft.com/office/drawing/2014/main" id="{2A1C6A32-C591-4E22-9E2F-37FCB010F9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38" name="Image 537" descr="Tri décroissant">
          <a:extLst>
            <a:ext uri="{FF2B5EF4-FFF2-40B4-BE49-F238E27FC236}">
              <a16:creationId xmlns:a16="http://schemas.microsoft.com/office/drawing/2014/main" id="{9AD4A759-7993-4776-8E3D-B1063D00F8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39" name="Image 538" descr="Tri décroissant">
          <a:extLst>
            <a:ext uri="{FF2B5EF4-FFF2-40B4-BE49-F238E27FC236}">
              <a16:creationId xmlns:a16="http://schemas.microsoft.com/office/drawing/2014/main" id="{90575DE9-F4E3-466C-B047-D1403689B3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40" name="Image 539" descr="Tri décroissant">
          <a:extLst>
            <a:ext uri="{FF2B5EF4-FFF2-40B4-BE49-F238E27FC236}">
              <a16:creationId xmlns:a16="http://schemas.microsoft.com/office/drawing/2014/main" id="{BA7448F7-6F05-49E4-BF81-D2E83AF70D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41" name="Image 540" descr="Tri décroissant">
          <a:extLst>
            <a:ext uri="{FF2B5EF4-FFF2-40B4-BE49-F238E27FC236}">
              <a16:creationId xmlns:a16="http://schemas.microsoft.com/office/drawing/2014/main" id="{0AA4DF6C-06C7-4293-A1A3-AD6C2050D5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42" name="Image 541" descr="Tri décroissant">
          <a:extLst>
            <a:ext uri="{FF2B5EF4-FFF2-40B4-BE49-F238E27FC236}">
              <a16:creationId xmlns:a16="http://schemas.microsoft.com/office/drawing/2014/main" id="{0E15C43B-B62F-4F37-BE5E-BBC60F1DB1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43" name="Image 542" descr="Tri décroissant">
          <a:extLst>
            <a:ext uri="{FF2B5EF4-FFF2-40B4-BE49-F238E27FC236}">
              <a16:creationId xmlns:a16="http://schemas.microsoft.com/office/drawing/2014/main" id="{8467402A-F5EF-4D50-9A08-102A674314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44" name="Image 543" descr="Tri décroissant">
          <a:extLst>
            <a:ext uri="{FF2B5EF4-FFF2-40B4-BE49-F238E27FC236}">
              <a16:creationId xmlns:a16="http://schemas.microsoft.com/office/drawing/2014/main" id="{EE3D607F-E8C4-4704-8A6B-BF0E679730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45" name="Image 544" descr="Tri décroissant">
          <a:extLst>
            <a:ext uri="{FF2B5EF4-FFF2-40B4-BE49-F238E27FC236}">
              <a16:creationId xmlns:a16="http://schemas.microsoft.com/office/drawing/2014/main" id="{C41A0E43-C3BC-4A66-A844-4F45FE8285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46" name="Image 545" descr="Tri décroissant">
          <a:extLst>
            <a:ext uri="{FF2B5EF4-FFF2-40B4-BE49-F238E27FC236}">
              <a16:creationId xmlns:a16="http://schemas.microsoft.com/office/drawing/2014/main" id="{E6155C6F-3952-426F-BA31-1B57BFD84A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47" name="Image 546" descr="Tri décroissant">
          <a:extLst>
            <a:ext uri="{FF2B5EF4-FFF2-40B4-BE49-F238E27FC236}">
              <a16:creationId xmlns:a16="http://schemas.microsoft.com/office/drawing/2014/main" id="{4FB582AC-47E1-4FC5-9AA3-19D87836D1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48" name="Image 547" descr="Tri décroissant">
          <a:extLst>
            <a:ext uri="{FF2B5EF4-FFF2-40B4-BE49-F238E27FC236}">
              <a16:creationId xmlns:a16="http://schemas.microsoft.com/office/drawing/2014/main" id="{B47299E6-7D24-4ED6-8505-364A3BAE29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49" name="Image 548" descr="Tri décroissant">
          <a:extLst>
            <a:ext uri="{FF2B5EF4-FFF2-40B4-BE49-F238E27FC236}">
              <a16:creationId xmlns:a16="http://schemas.microsoft.com/office/drawing/2014/main" id="{A6F04D88-922B-4A05-87A5-3989DC81CC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50" name="Image 549" descr="Tri décroissant">
          <a:extLst>
            <a:ext uri="{FF2B5EF4-FFF2-40B4-BE49-F238E27FC236}">
              <a16:creationId xmlns:a16="http://schemas.microsoft.com/office/drawing/2014/main" id="{C76DE876-197F-457E-B31A-4946E4FFD6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51" name="Image 550" descr="Tri décroissant">
          <a:extLst>
            <a:ext uri="{FF2B5EF4-FFF2-40B4-BE49-F238E27FC236}">
              <a16:creationId xmlns:a16="http://schemas.microsoft.com/office/drawing/2014/main" id="{694B2A99-FEC7-4CF8-A9A5-2979217B40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52" name="Image 551" descr="Tri décroissant">
          <a:extLst>
            <a:ext uri="{FF2B5EF4-FFF2-40B4-BE49-F238E27FC236}">
              <a16:creationId xmlns:a16="http://schemas.microsoft.com/office/drawing/2014/main" id="{A6E5C38D-F27E-414B-A020-984209C68E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53" name="Image 552" descr="Tri décroissant">
          <a:extLst>
            <a:ext uri="{FF2B5EF4-FFF2-40B4-BE49-F238E27FC236}">
              <a16:creationId xmlns:a16="http://schemas.microsoft.com/office/drawing/2014/main" id="{B1ADBD14-2CEC-466A-A023-45DD357EBD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54" name="Image 553" descr="Tri décroissant">
          <a:extLst>
            <a:ext uri="{FF2B5EF4-FFF2-40B4-BE49-F238E27FC236}">
              <a16:creationId xmlns:a16="http://schemas.microsoft.com/office/drawing/2014/main" id="{514688FB-B391-476E-B90B-D221DADD52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55" name="Image 554" descr="Tri décroissant">
          <a:extLst>
            <a:ext uri="{FF2B5EF4-FFF2-40B4-BE49-F238E27FC236}">
              <a16:creationId xmlns:a16="http://schemas.microsoft.com/office/drawing/2014/main" id="{9C26885D-2483-4F46-B4ED-4EFBC931ED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56" name="Image 555" descr="Tri décroissant">
          <a:extLst>
            <a:ext uri="{FF2B5EF4-FFF2-40B4-BE49-F238E27FC236}">
              <a16:creationId xmlns:a16="http://schemas.microsoft.com/office/drawing/2014/main" id="{CE73C49D-7949-4BA7-BD4F-ABF150D65A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57" name="Image 556" descr="Tri décroissant">
          <a:extLst>
            <a:ext uri="{FF2B5EF4-FFF2-40B4-BE49-F238E27FC236}">
              <a16:creationId xmlns:a16="http://schemas.microsoft.com/office/drawing/2014/main" id="{081934F6-2F25-445E-8304-27A1991C90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58" name="Image 557" descr="Tri décroissant">
          <a:extLst>
            <a:ext uri="{FF2B5EF4-FFF2-40B4-BE49-F238E27FC236}">
              <a16:creationId xmlns:a16="http://schemas.microsoft.com/office/drawing/2014/main" id="{60FB38E8-B3E3-45DF-BCA0-5A522A1670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59" name="Image 558" descr="Tri décroissant">
          <a:extLst>
            <a:ext uri="{FF2B5EF4-FFF2-40B4-BE49-F238E27FC236}">
              <a16:creationId xmlns:a16="http://schemas.microsoft.com/office/drawing/2014/main" id="{E1CA8780-8CEE-4521-A1EB-751FB47EE7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60" name="Image 559" descr="Tri décroissant">
          <a:extLst>
            <a:ext uri="{FF2B5EF4-FFF2-40B4-BE49-F238E27FC236}">
              <a16:creationId xmlns:a16="http://schemas.microsoft.com/office/drawing/2014/main" id="{EECE9A9B-C55F-4D11-8781-9C7324CFE9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61" name="Image 560" descr="Tri décroissant">
          <a:extLst>
            <a:ext uri="{FF2B5EF4-FFF2-40B4-BE49-F238E27FC236}">
              <a16:creationId xmlns:a16="http://schemas.microsoft.com/office/drawing/2014/main" id="{35385C55-91EE-402B-B1B2-3E971D7140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62" name="Image 561" descr="Tri décroissant">
          <a:extLst>
            <a:ext uri="{FF2B5EF4-FFF2-40B4-BE49-F238E27FC236}">
              <a16:creationId xmlns:a16="http://schemas.microsoft.com/office/drawing/2014/main" id="{E9B5ED5F-7811-423C-B01C-0129B68D46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63" name="Image 562" descr="Tri décroissant">
          <a:extLst>
            <a:ext uri="{FF2B5EF4-FFF2-40B4-BE49-F238E27FC236}">
              <a16:creationId xmlns:a16="http://schemas.microsoft.com/office/drawing/2014/main" id="{AE35CCD1-2DE5-4131-B7CE-8FE181149B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64" name="Image 563" descr="Tri décroissant">
          <a:extLst>
            <a:ext uri="{FF2B5EF4-FFF2-40B4-BE49-F238E27FC236}">
              <a16:creationId xmlns:a16="http://schemas.microsoft.com/office/drawing/2014/main" id="{A289BCD2-98FE-44E9-8CCE-C45EA9233A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65" name="Image 564" descr="Tri décroissant">
          <a:extLst>
            <a:ext uri="{FF2B5EF4-FFF2-40B4-BE49-F238E27FC236}">
              <a16:creationId xmlns:a16="http://schemas.microsoft.com/office/drawing/2014/main" id="{FC4E39E9-F12A-4949-9B9C-57EBE8EF78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66" name="Image 565" descr="Tri décroissant">
          <a:extLst>
            <a:ext uri="{FF2B5EF4-FFF2-40B4-BE49-F238E27FC236}">
              <a16:creationId xmlns:a16="http://schemas.microsoft.com/office/drawing/2014/main" id="{06BC6AEE-23E3-405B-9EFD-41A2D80690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67" name="Image 566" descr="Tri décroissant">
          <a:extLst>
            <a:ext uri="{FF2B5EF4-FFF2-40B4-BE49-F238E27FC236}">
              <a16:creationId xmlns:a16="http://schemas.microsoft.com/office/drawing/2014/main" id="{5B024F3E-3B23-4889-A145-C17C025535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68" name="Image 567" descr="Tri décroissant">
          <a:extLst>
            <a:ext uri="{FF2B5EF4-FFF2-40B4-BE49-F238E27FC236}">
              <a16:creationId xmlns:a16="http://schemas.microsoft.com/office/drawing/2014/main" id="{9F2CE56B-E4B9-4F0F-931E-EEC901533E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69" name="Image 568" descr="Tri décroissant">
          <a:extLst>
            <a:ext uri="{FF2B5EF4-FFF2-40B4-BE49-F238E27FC236}">
              <a16:creationId xmlns:a16="http://schemas.microsoft.com/office/drawing/2014/main" id="{63213220-E305-4EAF-AE95-2E690FA5EC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70" name="Image 569" descr="Tri décroissant">
          <a:extLst>
            <a:ext uri="{FF2B5EF4-FFF2-40B4-BE49-F238E27FC236}">
              <a16:creationId xmlns:a16="http://schemas.microsoft.com/office/drawing/2014/main" id="{AB4FD07B-51B1-4343-99DB-7C0F9192F9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71" name="Image 570" descr="Tri décroissant">
          <a:extLst>
            <a:ext uri="{FF2B5EF4-FFF2-40B4-BE49-F238E27FC236}">
              <a16:creationId xmlns:a16="http://schemas.microsoft.com/office/drawing/2014/main" id="{2E84E5FC-736E-4C38-B486-DF0E11B78D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72" name="Image 571" descr="Tri décroissant">
          <a:extLst>
            <a:ext uri="{FF2B5EF4-FFF2-40B4-BE49-F238E27FC236}">
              <a16:creationId xmlns:a16="http://schemas.microsoft.com/office/drawing/2014/main" id="{B2AD4407-4846-405A-810E-EDDB399993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73" name="Image 572" descr="Tri décroissant">
          <a:extLst>
            <a:ext uri="{FF2B5EF4-FFF2-40B4-BE49-F238E27FC236}">
              <a16:creationId xmlns:a16="http://schemas.microsoft.com/office/drawing/2014/main" id="{28C759C0-6788-4603-9543-F3876F589B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74" name="Image 573" descr="Tri décroissant">
          <a:extLst>
            <a:ext uri="{FF2B5EF4-FFF2-40B4-BE49-F238E27FC236}">
              <a16:creationId xmlns:a16="http://schemas.microsoft.com/office/drawing/2014/main" id="{A43C6462-2290-4581-BFAF-FF3647D48A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75" name="Image 574" descr="Tri décroissant">
          <a:extLst>
            <a:ext uri="{FF2B5EF4-FFF2-40B4-BE49-F238E27FC236}">
              <a16:creationId xmlns:a16="http://schemas.microsoft.com/office/drawing/2014/main" id="{6628DB36-59D1-4517-BFC7-C91F30B292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76" name="Image 575" descr="Tri décroissant">
          <a:extLst>
            <a:ext uri="{FF2B5EF4-FFF2-40B4-BE49-F238E27FC236}">
              <a16:creationId xmlns:a16="http://schemas.microsoft.com/office/drawing/2014/main" id="{F2648179-062A-42AD-BB30-A01D53EC63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77" name="Image 576" descr="Tri décroissant">
          <a:extLst>
            <a:ext uri="{FF2B5EF4-FFF2-40B4-BE49-F238E27FC236}">
              <a16:creationId xmlns:a16="http://schemas.microsoft.com/office/drawing/2014/main" id="{7BCC0455-8CF3-4304-B389-178ED0EF54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78" name="Image 577" descr="Tri décroissant">
          <a:extLst>
            <a:ext uri="{FF2B5EF4-FFF2-40B4-BE49-F238E27FC236}">
              <a16:creationId xmlns:a16="http://schemas.microsoft.com/office/drawing/2014/main" id="{E0E7AAE5-A752-4D9E-BEDC-AC72B87016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79" name="Image 578" descr="Tri décroissant">
          <a:extLst>
            <a:ext uri="{FF2B5EF4-FFF2-40B4-BE49-F238E27FC236}">
              <a16:creationId xmlns:a16="http://schemas.microsoft.com/office/drawing/2014/main" id="{466A618D-AE75-4309-9535-4C853580CA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80" name="Image 579" descr="Tri décroissant">
          <a:extLst>
            <a:ext uri="{FF2B5EF4-FFF2-40B4-BE49-F238E27FC236}">
              <a16:creationId xmlns:a16="http://schemas.microsoft.com/office/drawing/2014/main" id="{2B775D88-3499-4158-9F2C-309516153D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81" name="Image 580" descr="Tri décroissant">
          <a:extLst>
            <a:ext uri="{FF2B5EF4-FFF2-40B4-BE49-F238E27FC236}">
              <a16:creationId xmlns:a16="http://schemas.microsoft.com/office/drawing/2014/main" id="{EE54EE39-7250-451F-90B9-F503322960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82" name="Image 581" descr="Tri décroissant">
          <a:extLst>
            <a:ext uri="{FF2B5EF4-FFF2-40B4-BE49-F238E27FC236}">
              <a16:creationId xmlns:a16="http://schemas.microsoft.com/office/drawing/2014/main" id="{041598E9-C9E0-435A-961E-ED87CE6C62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83" name="Image 582" descr="Tri décroissant">
          <a:extLst>
            <a:ext uri="{FF2B5EF4-FFF2-40B4-BE49-F238E27FC236}">
              <a16:creationId xmlns:a16="http://schemas.microsoft.com/office/drawing/2014/main" id="{38EE3D8F-EBF8-4128-98B9-4F93FB6753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84" name="Image 583" descr="Tri décroissant">
          <a:extLst>
            <a:ext uri="{FF2B5EF4-FFF2-40B4-BE49-F238E27FC236}">
              <a16:creationId xmlns:a16="http://schemas.microsoft.com/office/drawing/2014/main" id="{A488FA5B-C3BB-4BB6-A579-2ED0025587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85" name="Image 584" descr="Tri décroissant">
          <a:extLst>
            <a:ext uri="{FF2B5EF4-FFF2-40B4-BE49-F238E27FC236}">
              <a16:creationId xmlns:a16="http://schemas.microsoft.com/office/drawing/2014/main" id="{EF44C1EE-5B8B-462A-8638-DC797E75ED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86" name="Image 585" descr="Tri décroissant">
          <a:extLst>
            <a:ext uri="{FF2B5EF4-FFF2-40B4-BE49-F238E27FC236}">
              <a16:creationId xmlns:a16="http://schemas.microsoft.com/office/drawing/2014/main" id="{13C08C9A-E226-45DE-B151-1B8FACFE3B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87" name="Image 586" descr="Tri décroissant">
          <a:extLst>
            <a:ext uri="{FF2B5EF4-FFF2-40B4-BE49-F238E27FC236}">
              <a16:creationId xmlns:a16="http://schemas.microsoft.com/office/drawing/2014/main" id="{1F09A2EB-12E9-4BF3-A9C9-6964759464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88" name="Image 587" descr="Tri décroissant">
          <a:extLst>
            <a:ext uri="{FF2B5EF4-FFF2-40B4-BE49-F238E27FC236}">
              <a16:creationId xmlns:a16="http://schemas.microsoft.com/office/drawing/2014/main" id="{8AF1E598-3293-4462-820E-05EF7A8FE4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89" name="Image 588" descr="Tri décroissant">
          <a:extLst>
            <a:ext uri="{FF2B5EF4-FFF2-40B4-BE49-F238E27FC236}">
              <a16:creationId xmlns:a16="http://schemas.microsoft.com/office/drawing/2014/main" id="{91948DA7-DE12-46A6-A2AA-7BC834B733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90" name="Image 589" descr="Tri décroissant">
          <a:extLst>
            <a:ext uri="{FF2B5EF4-FFF2-40B4-BE49-F238E27FC236}">
              <a16:creationId xmlns:a16="http://schemas.microsoft.com/office/drawing/2014/main" id="{B92E6C9C-2A0A-4D6A-8719-62C4904965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91" name="Image 590" descr="Tri décroissant">
          <a:extLst>
            <a:ext uri="{FF2B5EF4-FFF2-40B4-BE49-F238E27FC236}">
              <a16:creationId xmlns:a16="http://schemas.microsoft.com/office/drawing/2014/main" id="{A2B0FC84-3AE1-485C-8CAF-6B1D1409C0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92" name="Image 591" descr="Tri décroissant">
          <a:extLst>
            <a:ext uri="{FF2B5EF4-FFF2-40B4-BE49-F238E27FC236}">
              <a16:creationId xmlns:a16="http://schemas.microsoft.com/office/drawing/2014/main" id="{6CB4039B-2484-4052-BE50-124FBB3712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93" name="Image 592" descr="Tri décroissant">
          <a:extLst>
            <a:ext uri="{FF2B5EF4-FFF2-40B4-BE49-F238E27FC236}">
              <a16:creationId xmlns:a16="http://schemas.microsoft.com/office/drawing/2014/main" id="{5BF845D2-1ABD-419D-9E55-0B0BA081EF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94" name="Image 593" descr="Tri décroissant">
          <a:extLst>
            <a:ext uri="{FF2B5EF4-FFF2-40B4-BE49-F238E27FC236}">
              <a16:creationId xmlns:a16="http://schemas.microsoft.com/office/drawing/2014/main" id="{8B331AFD-1233-4ADD-B104-7493D6BFD4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95" name="Image 594" descr="Tri décroissant">
          <a:extLst>
            <a:ext uri="{FF2B5EF4-FFF2-40B4-BE49-F238E27FC236}">
              <a16:creationId xmlns:a16="http://schemas.microsoft.com/office/drawing/2014/main" id="{A80E9C41-F62B-4CD4-91F4-C04EC1D87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96" name="Image 595" descr="Tri décroissant">
          <a:extLst>
            <a:ext uri="{FF2B5EF4-FFF2-40B4-BE49-F238E27FC236}">
              <a16:creationId xmlns:a16="http://schemas.microsoft.com/office/drawing/2014/main" id="{A21911BE-5C81-40E9-8F75-00B6AEC278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97" name="Image 596" descr="Tri décroissant">
          <a:extLst>
            <a:ext uri="{FF2B5EF4-FFF2-40B4-BE49-F238E27FC236}">
              <a16:creationId xmlns:a16="http://schemas.microsoft.com/office/drawing/2014/main" id="{63B9EFA1-6340-4025-B50F-D68DE16519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98" name="Image 597" descr="Tri décroissant">
          <a:extLst>
            <a:ext uri="{FF2B5EF4-FFF2-40B4-BE49-F238E27FC236}">
              <a16:creationId xmlns:a16="http://schemas.microsoft.com/office/drawing/2014/main" id="{E7754D17-5F77-4DC4-B092-1C82F51CDE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599" name="Image 598" descr="Tri décroissant">
          <a:extLst>
            <a:ext uri="{FF2B5EF4-FFF2-40B4-BE49-F238E27FC236}">
              <a16:creationId xmlns:a16="http://schemas.microsoft.com/office/drawing/2014/main" id="{F6DD5E38-71F3-4ECA-9B9A-A11768ABD5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00" name="Image 599" descr="Tri décroissant">
          <a:extLst>
            <a:ext uri="{FF2B5EF4-FFF2-40B4-BE49-F238E27FC236}">
              <a16:creationId xmlns:a16="http://schemas.microsoft.com/office/drawing/2014/main" id="{E4404F6A-67A4-4D37-88EB-226C5548FB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01" name="Image 600" descr="Tri décroissant">
          <a:extLst>
            <a:ext uri="{FF2B5EF4-FFF2-40B4-BE49-F238E27FC236}">
              <a16:creationId xmlns:a16="http://schemas.microsoft.com/office/drawing/2014/main" id="{42F8161C-130B-4474-9820-5A6E6D16F9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02" name="Image 601" descr="Tri décroissant">
          <a:extLst>
            <a:ext uri="{FF2B5EF4-FFF2-40B4-BE49-F238E27FC236}">
              <a16:creationId xmlns:a16="http://schemas.microsoft.com/office/drawing/2014/main" id="{529F8750-043A-4FC4-A25D-F16AD977F7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03" name="Image 602" descr="Tri décroissant">
          <a:extLst>
            <a:ext uri="{FF2B5EF4-FFF2-40B4-BE49-F238E27FC236}">
              <a16:creationId xmlns:a16="http://schemas.microsoft.com/office/drawing/2014/main" id="{36F94566-11BA-45D6-B88F-5FDE0B5B34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04" name="Image 603" descr="Tri décroissant">
          <a:extLst>
            <a:ext uri="{FF2B5EF4-FFF2-40B4-BE49-F238E27FC236}">
              <a16:creationId xmlns:a16="http://schemas.microsoft.com/office/drawing/2014/main" id="{EFA0F6B4-4EF2-49C6-98A6-4422C4EFDF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05" name="Image 604" descr="Tri décroissant">
          <a:extLst>
            <a:ext uri="{FF2B5EF4-FFF2-40B4-BE49-F238E27FC236}">
              <a16:creationId xmlns:a16="http://schemas.microsoft.com/office/drawing/2014/main" id="{92818E24-94E5-4ADF-BBD6-47E47173CB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06" name="Image 605" descr="Tri décroissant">
          <a:extLst>
            <a:ext uri="{FF2B5EF4-FFF2-40B4-BE49-F238E27FC236}">
              <a16:creationId xmlns:a16="http://schemas.microsoft.com/office/drawing/2014/main" id="{304F17DD-D746-46C5-83E5-B0E2580E5D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07" name="Image 606" descr="Tri décroissant">
          <a:extLst>
            <a:ext uri="{FF2B5EF4-FFF2-40B4-BE49-F238E27FC236}">
              <a16:creationId xmlns:a16="http://schemas.microsoft.com/office/drawing/2014/main" id="{883F04D0-156A-4E27-90DB-DD2ABD767C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08" name="Image 607" descr="Tri décroissant">
          <a:extLst>
            <a:ext uri="{FF2B5EF4-FFF2-40B4-BE49-F238E27FC236}">
              <a16:creationId xmlns:a16="http://schemas.microsoft.com/office/drawing/2014/main" id="{FA304846-A918-47C8-BA7C-EC5F18D3B9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09" name="Image 608" descr="Tri décroissant">
          <a:extLst>
            <a:ext uri="{FF2B5EF4-FFF2-40B4-BE49-F238E27FC236}">
              <a16:creationId xmlns:a16="http://schemas.microsoft.com/office/drawing/2014/main" id="{20C759B1-2C83-4EB2-AC38-02B8BB0255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10" name="Image 609" descr="Tri décroissant">
          <a:extLst>
            <a:ext uri="{FF2B5EF4-FFF2-40B4-BE49-F238E27FC236}">
              <a16:creationId xmlns:a16="http://schemas.microsoft.com/office/drawing/2014/main" id="{72DB6114-4A54-4F5E-B5AF-91BB4F40AF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11" name="Image 610" descr="Tri décroissant">
          <a:extLst>
            <a:ext uri="{FF2B5EF4-FFF2-40B4-BE49-F238E27FC236}">
              <a16:creationId xmlns:a16="http://schemas.microsoft.com/office/drawing/2014/main" id="{C74F8BD2-98E9-4B64-8699-23CE4D8B07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12" name="Image 611" descr="Tri décroissant">
          <a:extLst>
            <a:ext uri="{FF2B5EF4-FFF2-40B4-BE49-F238E27FC236}">
              <a16:creationId xmlns:a16="http://schemas.microsoft.com/office/drawing/2014/main" id="{8577BBD1-37ED-41EC-B8A1-D615BA15FF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13" name="Image 612" descr="Tri décroissant">
          <a:extLst>
            <a:ext uri="{FF2B5EF4-FFF2-40B4-BE49-F238E27FC236}">
              <a16:creationId xmlns:a16="http://schemas.microsoft.com/office/drawing/2014/main" id="{1FAE6AF6-30B9-46EF-B654-154DE4AC15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14" name="Image 613" descr="Tri décroissant">
          <a:extLst>
            <a:ext uri="{FF2B5EF4-FFF2-40B4-BE49-F238E27FC236}">
              <a16:creationId xmlns:a16="http://schemas.microsoft.com/office/drawing/2014/main" id="{3596B3BD-82A7-441D-A89D-63EAE9331E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15" name="Image 614" descr="Tri décroissant">
          <a:extLst>
            <a:ext uri="{FF2B5EF4-FFF2-40B4-BE49-F238E27FC236}">
              <a16:creationId xmlns:a16="http://schemas.microsoft.com/office/drawing/2014/main" id="{0FE6CEFC-09E8-4677-BB7C-55F5BB808A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16" name="Image 615" descr="Tri décroissant">
          <a:extLst>
            <a:ext uri="{FF2B5EF4-FFF2-40B4-BE49-F238E27FC236}">
              <a16:creationId xmlns:a16="http://schemas.microsoft.com/office/drawing/2014/main" id="{7F7603AE-CF3A-4891-AD24-F9C4B181B7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17" name="Image 616" descr="Tri décroissant">
          <a:extLst>
            <a:ext uri="{FF2B5EF4-FFF2-40B4-BE49-F238E27FC236}">
              <a16:creationId xmlns:a16="http://schemas.microsoft.com/office/drawing/2014/main" id="{197E6D2A-379A-4E15-B427-11F38DDDEC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18" name="Image 617" descr="Tri décroissant">
          <a:extLst>
            <a:ext uri="{FF2B5EF4-FFF2-40B4-BE49-F238E27FC236}">
              <a16:creationId xmlns:a16="http://schemas.microsoft.com/office/drawing/2014/main" id="{335948B1-6979-4F65-9953-41439C3244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19" name="Image 618" descr="Tri décroissant">
          <a:extLst>
            <a:ext uri="{FF2B5EF4-FFF2-40B4-BE49-F238E27FC236}">
              <a16:creationId xmlns:a16="http://schemas.microsoft.com/office/drawing/2014/main" id="{D538A373-893F-4BA6-981B-AB00D51418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20" name="Image 619" descr="Tri décroissant">
          <a:extLst>
            <a:ext uri="{FF2B5EF4-FFF2-40B4-BE49-F238E27FC236}">
              <a16:creationId xmlns:a16="http://schemas.microsoft.com/office/drawing/2014/main" id="{7A90ED30-1AA8-4109-815C-91246D01A3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21" name="Image 620" descr="Tri décroissant">
          <a:extLst>
            <a:ext uri="{FF2B5EF4-FFF2-40B4-BE49-F238E27FC236}">
              <a16:creationId xmlns:a16="http://schemas.microsoft.com/office/drawing/2014/main" id="{13192C1F-6E1A-4DCD-9786-EA3E81E2BE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22" name="Image 621" descr="Tri décroissant">
          <a:extLst>
            <a:ext uri="{FF2B5EF4-FFF2-40B4-BE49-F238E27FC236}">
              <a16:creationId xmlns:a16="http://schemas.microsoft.com/office/drawing/2014/main" id="{8A010481-8347-4613-8CA1-40BF982C7B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23" name="Image 622" descr="Tri décroissant">
          <a:extLst>
            <a:ext uri="{FF2B5EF4-FFF2-40B4-BE49-F238E27FC236}">
              <a16:creationId xmlns:a16="http://schemas.microsoft.com/office/drawing/2014/main" id="{06138A5A-92CA-4F0F-87EE-8CDED2D168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24" name="Image 623" descr="Tri décroissant">
          <a:extLst>
            <a:ext uri="{FF2B5EF4-FFF2-40B4-BE49-F238E27FC236}">
              <a16:creationId xmlns:a16="http://schemas.microsoft.com/office/drawing/2014/main" id="{9187B768-357A-403B-865D-AD7627737B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25" name="Image 624" descr="Tri décroissant">
          <a:extLst>
            <a:ext uri="{FF2B5EF4-FFF2-40B4-BE49-F238E27FC236}">
              <a16:creationId xmlns:a16="http://schemas.microsoft.com/office/drawing/2014/main" id="{84D429E4-323B-4149-9BD1-193CFD4355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26" name="Image 625" descr="Tri décroissant">
          <a:extLst>
            <a:ext uri="{FF2B5EF4-FFF2-40B4-BE49-F238E27FC236}">
              <a16:creationId xmlns:a16="http://schemas.microsoft.com/office/drawing/2014/main" id="{F18EC40F-4AB4-4A6B-B425-A86460056C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27" name="Image 626" descr="Tri décroissant">
          <a:extLst>
            <a:ext uri="{FF2B5EF4-FFF2-40B4-BE49-F238E27FC236}">
              <a16:creationId xmlns:a16="http://schemas.microsoft.com/office/drawing/2014/main" id="{F6B193CA-2B53-4229-B7AB-988D662D0D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28" name="Image 627" descr="Tri décroissant">
          <a:extLst>
            <a:ext uri="{FF2B5EF4-FFF2-40B4-BE49-F238E27FC236}">
              <a16:creationId xmlns:a16="http://schemas.microsoft.com/office/drawing/2014/main" id="{FF8D7726-5FDF-425F-AD0E-6B2883C007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29" name="Image 628" descr="Tri décroissant">
          <a:extLst>
            <a:ext uri="{FF2B5EF4-FFF2-40B4-BE49-F238E27FC236}">
              <a16:creationId xmlns:a16="http://schemas.microsoft.com/office/drawing/2014/main" id="{241220CE-2CEA-422D-A5BE-F7CE421254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30" name="Image 629" descr="Tri décroissant">
          <a:extLst>
            <a:ext uri="{FF2B5EF4-FFF2-40B4-BE49-F238E27FC236}">
              <a16:creationId xmlns:a16="http://schemas.microsoft.com/office/drawing/2014/main" id="{9D1B7847-A3CE-44F2-9868-62CC996601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31" name="Image 630" descr="Tri décroissant">
          <a:extLst>
            <a:ext uri="{FF2B5EF4-FFF2-40B4-BE49-F238E27FC236}">
              <a16:creationId xmlns:a16="http://schemas.microsoft.com/office/drawing/2014/main" id="{4E217DDF-6590-4E3A-B206-4D3A8F1DE4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32" name="Image 631" descr="Tri décroissant">
          <a:extLst>
            <a:ext uri="{FF2B5EF4-FFF2-40B4-BE49-F238E27FC236}">
              <a16:creationId xmlns:a16="http://schemas.microsoft.com/office/drawing/2014/main" id="{893C9A36-13A3-4CB5-A149-5A655BAAA0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33" name="Image 632" descr="Tri décroissant">
          <a:extLst>
            <a:ext uri="{FF2B5EF4-FFF2-40B4-BE49-F238E27FC236}">
              <a16:creationId xmlns:a16="http://schemas.microsoft.com/office/drawing/2014/main" id="{75593330-7001-41DE-94BC-C1FDB6885D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34" name="Image 633" descr="Tri décroissant">
          <a:extLst>
            <a:ext uri="{FF2B5EF4-FFF2-40B4-BE49-F238E27FC236}">
              <a16:creationId xmlns:a16="http://schemas.microsoft.com/office/drawing/2014/main" id="{02224773-06CF-4A7B-8B52-06E99FA47B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35" name="Image 634" descr="Tri décroissant">
          <a:extLst>
            <a:ext uri="{FF2B5EF4-FFF2-40B4-BE49-F238E27FC236}">
              <a16:creationId xmlns:a16="http://schemas.microsoft.com/office/drawing/2014/main" id="{80406CB8-E3EA-4F4B-B0D8-DB14059665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36" name="Image 635" descr="Tri décroissant">
          <a:extLst>
            <a:ext uri="{FF2B5EF4-FFF2-40B4-BE49-F238E27FC236}">
              <a16:creationId xmlns:a16="http://schemas.microsoft.com/office/drawing/2014/main" id="{31B6BB72-FED7-45B4-93C9-C26044D181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37" name="Image 636" descr="Tri décroissant">
          <a:extLst>
            <a:ext uri="{FF2B5EF4-FFF2-40B4-BE49-F238E27FC236}">
              <a16:creationId xmlns:a16="http://schemas.microsoft.com/office/drawing/2014/main" id="{AC79E004-7667-47E7-B927-4259F91F68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38" name="Image 637" descr="Tri décroissant">
          <a:extLst>
            <a:ext uri="{FF2B5EF4-FFF2-40B4-BE49-F238E27FC236}">
              <a16:creationId xmlns:a16="http://schemas.microsoft.com/office/drawing/2014/main" id="{7EA6D2FB-9FA0-4E80-ABDD-140950388A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39" name="Image 638" descr="Tri décroissant">
          <a:extLst>
            <a:ext uri="{FF2B5EF4-FFF2-40B4-BE49-F238E27FC236}">
              <a16:creationId xmlns:a16="http://schemas.microsoft.com/office/drawing/2014/main" id="{58D59F9A-6DF6-41E1-A2FD-BFE5CD0EA5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40" name="Image 639" descr="Tri décroissant">
          <a:extLst>
            <a:ext uri="{FF2B5EF4-FFF2-40B4-BE49-F238E27FC236}">
              <a16:creationId xmlns:a16="http://schemas.microsoft.com/office/drawing/2014/main" id="{257743D8-CD22-4B07-B56E-8238F54EE8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41" name="Image 640" descr="Tri décroissant">
          <a:extLst>
            <a:ext uri="{FF2B5EF4-FFF2-40B4-BE49-F238E27FC236}">
              <a16:creationId xmlns:a16="http://schemas.microsoft.com/office/drawing/2014/main" id="{0CB83C2B-1C20-4048-91F7-26A31FB229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42" name="Image 641" descr="Tri décroissant">
          <a:extLst>
            <a:ext uri="{FF2B5EF4-FFF2-40B4-BE49-F238E27FC236}">
              <a16:creationId xmlns:a16="http://schemas.microsoft.com/office/drawing/2014/main" id="{074A3019-B659-4AD0-8F89-74B538E845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43" name="Image 642" descr="Tri décroissant">
          <a:extLst>
            <a:ext uri="{FF2B5EF4-FFF2-40B4-BE49-F238E27FC236}">
              <a16:creationId xmlns:a16="http://schemas.microsoft.com/office/drawing/2014/main" id="{2D55E672-B3DE-496B-881C-9B96C68251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44" name="Image 643" descr="Tri décroissant">
          <a:extLst>
            <a:ext uri="{FF2B5EF4-FFF2-40B4-BE49-F238E27FC236}">
              <a16:creationId xmlns:a16="http://schemas.microsoft.com/office/drawing/2014/main" id="{00EBB91D-BBA2-4C3B-85EA-B27F1E2D79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45" name="Image 644" descr="Tri décroissant">
          <a:extLst>
            <a:ext uri="{FF2B5EF4-FFF2-40B4-BE49-F238E27FC236}">
              <a16:creationId xmlns:a16="http://schemas.microsoft.com/office/drawing/2014/main" id="{1ADE840A-6B28-46CE-BA18-EF049647C0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46" name="Image 645" descr="Tri décroissant">
          <a:extLst>
            <a:ext uri="{FF2B5EF4-FFF2-40B4-BE49-F238E27FC236}">
              <a16:creationId xmlns:a16="http://schemas.microsoft.com/office/drawing/2014/main" id="{8FE20007-36F1-4346-8139-9C196CAB5B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47" name="Image 646" descr="Tri décroissant">
          <a:extLst>
            <a:ext uri="{FF2B5EF4-FFF2-40B4-BE49-F238E27FC236}">
              <a16:creationId xmlns:a16="http://schemas.microsoft.com/office/drawing/2014/main" id="{6347534D-7D87-455F-B778-FACD71D462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48" name="Image 647" descr="Tri décroissant">
          <a:extLst>
            <a:ext uri="{FF2B5EF4-FFF2-40B4-BE49-F238E27FC236}">
              <a16:creationId xmlns:a16="http://schemas.microsoft.com/office/drawing/2014/main" id="{12CCC9BA-4D96-452A-AC47-8A0573E609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49" name="Image 648" descr="Tri décroissant">
          <a:extLst>
            <a:ext uri="{FF2B5EF4-FFF2-40B4-BE49-F238E27FC236}">
              <a16:creationId xmlns:a16="http://schemas.microsoft.com/office/drawing/2014/main" id="{CD57B0B0-257C-4378-BA21-CB00D5EA1C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50" name="Image 649" descr="Tri décroissant">
          <a:extLst>
            <a:ext uri="{FF2B5EF4-FFF2-40B4-BE49-F238E27FC236}">
              <a16:creationId xmlns:a16="http://schemas.microsoft.com/office/drawing/2014/main" id="{33F37BE4-F309-4898-9B7A-82CF5BD075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51" name="Image 650" descr="Tri décroissant">
          <a:extLst>
            <a:ext uri="{FF2B5EF4-FFF2-40B4-BE49-F238E27FC236}">
              <a16:creationId xmlns:a16="http://schemas.microsoft.com/office/drawing/2014/main" id="{C5272329-261B-4D48-A7C4-C22346922F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52" name="Image 651" descr="Tri décroissant">
          <a:extLst>
            <a:ext uri="{FF2B5EF4-FFF2-40B4-BE49-F238E27FC236}">
              <a16:creationId xmlns:a16="http://schemas.microsoft.com/office/drawing/2014/main" id="{5F771D1E-A917-4EE1-837D-ED08936F5C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53" name="Image 652" descr="Tri décroissant">
          <a:extLst>
            <a:ext uri="{FF2B5EF4-FFF2-40B4-BE49-F238E27FC236}">
              <a16:creationId xmlns:a16="http://schemas.microsoft.com/office/drawing/2014/main" id="{C36EFB51-D3CA-44B6-A972-179ED108E3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54" name="Image 653" descr="Tri décroissant">
          <a:extLst>
            <a:ext uri="{FF2B5EF4-FFF2-40B4-BE49-F238E27FC236}">
              <a16:creationId xmlns:a16="http://schemas.microsoft.com/office/drawing/2014/main" id="{C84B973A-C829-40A8-8772-08F6264AAB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55" name="Image 654" descr="Tri décroissant">
          <a:extLst>
            <a:ext uri="{FF2B5EF4-FFF2-40B4-BE49-F238E27FC236}">
              <a16:creationId xmlns:a16="http://schemas.microsoft.com/office/drawing/2014/main" id="{EAF3AED5-E5C7-468B-B0A8-E926453B94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56" name="Image 655" descr="Tri décroissant">
          <a:extLst>
            <a:ext uri="{FF2B5EF4-FFF2-40B4-BE49-F238E27FC236}">
              <a16:creationId xmlns:a16="http://schemas.microsoft.com/office/drawing/2014/main" id="{F67D86AA-9960-4D20-B3FA-D429DACDED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57" name="Image 656" descr="Tri décroissant">
          <a:extLst>
            <a:ext uri="{FF2B5EF4-FFF2-40B4-BE49-F238E27FC236}">
              <a16:creationId xmlns:a16="http://schemas.microsoft.com/office/drawing/2014/main" id="{5FB89FF9-F096-48ED-84F0-DF1144DFF4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58" name="Image 657" descr="Tri décroissant">
          <a:extLst>
            <a:ext uri="{FF2B5EF4-FFF2-40B4-BE49-F238E27FC236}">
              <a16:creationId xmlns:a16="http://schemas.microsoft.com/office/drawing/2014/main" id="{5980EE75-A125-4A05-A5D3-5B58B3AE3F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59" name="Image 658" descr="Tri décroissant">
          <a:extLst>
            <a:ext uri="{FF2B5EF4-FFF2-40B4-BE49-F238E27FC236}">
              <a16:creationId xmlns:a16="http://schemas.microsoft.com/office/drawing/2014/main" id="{1EC458C2-7EDF-44BD-8D00-B7FF48F49F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60" name="Image 659" descr="Tri décroissant">
          <a:extLst>
            <a:ext uri="{FF2B5EF4-FFF2-40B4-BE49-F238E27FC236}">
              <a16:creationId xmlns:a16="http://schemas.microsoft.com/office/drawing/2014/main" id="{EFFEFC25-275A-4C01-B81C-B2706EDEA1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61" name="Image 660" descr="Tri décroissant">
          <a:extLst>
            <a:ext uri="{FF2B5EF4-FFF2-40B4-BE49-F238E27FC236}">
              <a16:creationId xmlns:a16="http://schemas.microsoft.com/office/drawing/2014/main" id="{B8C90FB8-436F-4946-AD57-5952886290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62" name="Image 661" descr="Tri décroissant">
          <a:extLst>
            <a:ext uri="{FF2B5EF4-FFF2-40B4-BE49-F238E27FC236}">
              <a16:creationId xmlns:a16="http://schemas.microsoft.com/office/drawing/2014/main" id="{4C1B4241-2238-47DA-8227-6D79E56E23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63" name="Image 662" descr="Tri décroissant">
          <a:extLst>
            <a:ext uri="{FF2B5EF4-FFF2-40B4-BE49-F238E27FC236}">
              <a16:creationId xmlns:a16="http://schemas.microsoft.com/office/drawing/2014/main" id="{930119DB-2A15-4136-BDB9-4B3684C60B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64" name="Image 663" descr="Tri décroissant">
          <a:extLst>
            <a:ext uri="{FF2B5EF4-FFF2-40B4-BE49-F238E27FC236}">
              <a16:creationId xmlns:a16="http://schemas.microsoft.com/office/drawing/2014/main" id="{29515DBF-0783-4F26-9406-4A693BBD53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65" name="Image 664" descr="Tri décroissant">
          <a:extLst>
            <a:ext uri="{FF2B5EF4-FFF2-40B4-BE49-F238E27FC236}">
              <a16:creationId xmlns:a16="http://schemas.microsoft.com/office/drawing/2014/main" id="{60412F04-C862-42F6-94AC-4189DBBF5C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66" name="Image 665" descr="Tri décroissant">
          <a:extLst>
            <a:ext uri="{FF2B5EF4-FFF2-40B4-BE49-F238E27FC236}">
              <a16:creationId xmlns:a16="http://schemas.microsoft.com/office/drawing/2014/main" id="{DAFCCA3D-CADC-435B-B4AF-1A64994BD3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67" name="Image 666" descr="Tri décroissant">
          <a:extLst>
            <a:ext uri="{FF2B5EF4-FFF2-40B4-BE49-F238E27FC236}">
              <a16:creationId xmlns:a16="http://schemas.microsoft.com/office/drawing/2014/main" id="{6A5D0C70-383F-4436-8E7F-B4E186CD06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68" name="Image 667" descr="Tri décroissant">
          <a:extLst>
            <a:ext uri="{FF2B5EF4-FFF2-40B4-BE49-F238E27FC236}">
              <a16:creationId xmlns:a16="http://schemas.microsoft.com/office/drawing/2014/main" id="{EE96FC13-0680-4A00-838E-3B130697C7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69" name="Image 668" descr="Tri décroissant">
          <a:extLst>
            <a:ext uri="{FF2B5EF4-FFF2-40B4-BE49-F238E27FC236}">
              <a16:creationId xmlns:a16="http://schemas.microsoft.com/office/drawing/2014/main" id="{431F591E-3E18-4CEC-B7CA-BFC4F402AC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70" name="Image 669" descr="Tri décroissant">
          <a:extLst>
            <a:ext uri="{FF2B5EF4-FFF2-40B4-BE49-F238E27FC236}">
              <a16:creationId xmlns:a16="http://schemas.microsoft.com/office/drawing/2014/main" id="{F763250F-5BA8-4DDE-8E61-93E80DE1F6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71" name="Image 670" descr="Tri décroissant">
          <a:extLst>
            <a:ext uri="{FF2B5EF4-FFF2-40B4-BE49-F238E27FC236}">
              <a16:creationId xmlns:a16="http://schemas.microsoft.com/office/drawing/2014/main" id="{76D3CA10-5B27-454C-A39E-0B1E5EC824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72" name="Image 671" descr="Tri décroissant">
          <a:extLst>
            <a:ext uri="{FF2B5EF4-FFF2-40B4-BE49-F238E27FC236}">
              <a16:creationId xmlns:a16="http://schemas.microsoft.com/office/drawing/2014/main" id="{1E37C191-D957-486F-91A0-BF985610DD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73" name="Image 672" descr="Tri décroissant">
          <a:extLst>
            <a:ext uri="{FF2B5EF4-FFF2-40B4-BE49-F238E27FC236}">
              <a16:creationId xmlns:a16="http://schemas.microsoft.com/office/drawing/2014/main" id="{74E28AC3-BC2A-43AE-BF89-3F22CB15F2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74" name="Image 673" descr="Tri décroissant">
          <a:extLst>
            <a:ext uri="{FF2B5EF4-FFF2-40B4-BE49-F238E27FC236}">
              <a16:creationId xmlns:a16="http://schemas.microsoft.com/office/drawing/2014/main" id="{DB4474D7-FC19-4345-8505-2385290210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75" name="Image 674" descr="Tri décroissant">
          <a:extLst>
            <a:ext uri="{FF2B5EF4-FFF2-40B4-BE49-F238E27FC236}">
              <a16:creationId xmlns:a16="http://schemas.microsoft.com/office/drawing/2014/main" id="{1376A3C7-F7CD-4FA3-BDBD-6FBC32CE3B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76" name="Image 675" descr="Tri décroissant">
          <a:extLst>
            <a:ext uri="{FF2B5EF4-FFF2-40B4-BE49-F238E27FC236}">
              <a16:creationId xmlns:a16="http://schemas.microsoft.com/office/drawing/2014/main" id="{8862701E-E2A3-475F-8796-E92140A148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77" name="Image 676" descr="Tri décroissant">
          <a:extLst>
            <a:ext uri="{FF2B5EF4-FFF2-40B4-BE49-F238E27FC236}">
              <a16:creationId xmlns:a16="http://schemas.microsoft.com/office/drawing/2014/main" id="{75B1CF0D-1BFF-4BA1-A33A-911D352BD7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78" name="Image 677" descr="Tri décroissant">
          <a:extLst>
            <a:ext uri="{FF2B5EF4-FFF2-40B4-BE49-F238E27FC236}">
              <a16:creationId xmlns:a16="http://schemas.microsoft.com/office/drawing/2014/main" id="{DDD1BB50-920F-4080-BBAE-882464AA14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79" name="Image 678" descr="Tri décroissant">
          <a:extLst>
            <a:ext uri="{FF2B5EF4-FFF2-40B4-BE49-F238E27FC236}">
              <a16:creationId xmlns:a16="http://schemas.microsoft.com/office/drawing/2014/main" id="{E5246A9E-FCA1-4365-A5A2-0CDF08EDCB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80" name="Image 679" descr="Tri décroissant">
          <a:extLst>
            <a:ext uri="{FF2B5EF4-FFF2-40B4-BE49-F238E27FC236}">
              <a16:creationId xmlns:a16="http://schemas.microsoft.com/office/drawing/2014/main" id="{8A5DDEC0-964A-476A-8DE8-25F89DDA6A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81" name="Image 680" descr="Tri décroissant">
          <a:extLst>
            <a:ext uri="{FF2B5EF4-FFF2-40B4-BE49-F238E27FC236}">
              <a16:creationId xmlns:a16="http://schemas.microsoft.com/office/drawing/2014/main" id="{EA5A7CF7-9D80-4356-8D73-4EAC41E4D5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82" name="Image 681" descr="Tri décroissant">
          <a:extLst>
            <a:ext uri="{FF2B5EF4-FFF2-40B4-BE49-F238E27FC236}">
              <a16:creationId xmlns:a16="http://schemas.microsoft.com/office/drawing/2014/main" id="{81DEC823-CA56-4B69-BACA-1EA420F604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83" name="Image 682" descr="Tri décroissant">
          <a:extLst>
            <a:ext uri="{FF2B5EF4-FFF2-40B4-BE49-F238E27FC236}">
              <a16:creationId xmlns:a16="http://schemas.microsoft.com/office/drawing/2014/main" id="{F7449B51-90B1-4355-A0D0-CAFF24ACBA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84" name="Image 683" descr="Tri décroissant">
          <a:extLst>
            <a:ext uri="{FF2B5EF4-FFF2-40B4-BE49-F238E27FC236}">
              <a16:creationId xmlns:a16="http://schemas.microsoft.com/office/drawing/2014/main" id="{1ED50ADB-7E1B-4796-B621-CA942BF3CC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85" name="Image 684" descr="Tri décroissant">
          <a:extLst>
            <a:ext uri="{FF2B5EF4-FFF2-40B4-BE49-F238E27FC236}">
              <a16:creationId xmlns:a16="http://schemas.microsoft.com/office/drawing/2014/main" id="{094AFCC4-9416-405D-BDC9-31335AD7BE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86" name="Image 685" descr="Tri décroissant">
          <a:extLst>
            <a:ext uri="{FF2B5EF4-FFF2-40B4-BE49-F238E27FC236}">
              <a16:creationId xmlns:a16="http://schemas.microsoft.com/office/drawing/2014/main" id="{5C164C34-E82E-4C5E-9DDB-98D667A71F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87" name="Image 686" descr="Tri décroissant">
          <a:extLst>
            <a:ext uri="{FF2B5EF4-FFF2-40B4-BE49-F238E27FC236}">
              <a16:creationId xmlns:a16="http://schemas.microsoft.com/office/drawing/2014/main" id="{BD43346D-0C2A-40FF-B6E4-A9AA56E33A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88" name="Image 687" descr="Tri décroissant">
          <a:extLst>
            <a:ext uri="{FF2B5EF4-FFF2-40B4-BE49-F238E27FC236}">
              <a16:creationId xmlns:a16="http://schemas.microsoft.com/office/drawing/2014/main" id="{2765DB7F-5654-4CAB-B770-4296768B93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89" name="Image 688" descr="Tri décroissant">
          <a:extLst>
            <a:ext uri="{FF2B5EF4-FFF2-40B4-BE49-F238E27FC236}">
              <a16:creationId xmlns:a16="http://schemas.microsoft.com/office/drawing/2014/main" id="{A4E35683-2249-4E41-8FA8-03AEC6A3C8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90" name="Image 689" descr="Tri décroissant">
          <a:extLst>
            <a:ext uri="{FF2B5EF4-FFF2-40B4-BE49-F238E27FC236}">
              <a16:creationId xmlns:a16="http://schemas.microsoft.com/office/drawing/2014/main" id="{E8E62B1E-1C29-4DE0-8A81-727522CD0A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91" name="Image 690" descr="Tri décroissant">
          <a:extLst>
            <a:ext uri="{FF2B5EF4-FFF2-40B4-BE49-F238E27FC236}">
              <a16:creationId xmlns:a16="http://schemas.microsoft.com/office/drawing/2014/main" id="{242DD5F8-26BB-40D8-B4C8-9ACD418FB1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92" name="Image 691" descr="Tri décroissant">
          <a:extLst>
            <a:ext uri="{FF2B5EF4-FFF2-40B4-BE49-F238E27FC236}">
              <a16:creationId xmlns:a16="http://schemas.microsoft.com/office/drawing/2014/main" id="{501BF70C-F87C-452B-A9F7-61C3923EBF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93" name="Image 692" descr="Tri décroissant">
          <a:extLst>
            <a:ext uri="{FF2B5EF4-FFF2-40B4-BE49-F238E27FC236}">
              <a16:creationId xmlns:a16="http://schemas.microsoft.com/office/drawing/2014/main" id="{21E24DDA-9E0D-4503-83FD-2F21934EDD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94" name="Image 693" descr="Tri décroissant">
          <a:extLst>
            <a:ext uri="{FF2B5EF4-FFF2-40B4-BE49-F238E27FC236}">
              <a16:creationId xmlns:a16="http://schemas.microsoft.com/office/drawing/2014/main" id="{F73AB9D7-9887-46B3-B67C-1F98DBA63F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95" name="Image 694" descr="Tri décroissant">
          <a:extLst>
            <a:ext uri="{FF2B5EF4-FFF2-40B4-BE49-F238E27FC236}">
              <a16:creationId xmlns:a16="http://schemas.microsoft.com/office/drawing/2014/main" id="{D9A82498-FB4B-4073-B26D-E009F23B0A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96" name="Image 695" descr="Tri décroissant">
          <a:extLst>
            <a:ext uri="{FF2B5EF4-FFF2-40B4-BE49-F238E27FC236}">
              <a16:creationId xmlns:a16="http://schemas.microsoft.com/office/drawing/2014/main" id="{F010ACB2-BD9D-40DD-AB92-16F13D7FAC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97" name="Image 696" descr="Tri décroissant">
          <a:extLst>
            <a:ext uri="{FF2B5EF4-FFF2-40B4-BE49-F238E27FC236}">
              <a16:creationId xmlns:a16="http://schemas.microsoft.com/office/drawing/2014/main" id="{B81BDC49-29D6-481B-8954-7713A22305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98" name="Image 697" descr="Tri décroissant">
          <a:extLst>
            <a:ext uri="{FF2B5EF4-FFF2-40B4-BE49-F238E27FC236}">
              <a16:creationId xmlns:a16="http://schemas.microsoft.com/office/drawing/2014/main" id="{0F6DBDBE-143C-4FA5-9FB4-257C7EF11F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699" name="Image 698" descr="Tri décroissant">
          <a:extLst>
            <a:ext uri="{FF2B5EF4-FFF2-40B4-BE49-F238E27FC236}">
              <a16:creationId xmlns:a16="http://schemas.microsoft.com/office/drawing/2014/main" id="{26DB7272-9E94-46DC-8324-6693ECF686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00" name="Image 699" descr="Tri décroissant">
          <a:extLst>
            <a:ext uri="{FF2B5EF4-FFF2-40B4-BE49-F238E27FC236}">
              <a16:creationId xmlns:a16="http://schemas.microsoft.com/office/drawing/2014/main" id="{48112E5E-E478-4192-95DB-2FB2AFB7F1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01" name="Image 700" descr="Tri décroissant">
          <a:extLst>
            <a:ext uri="{FF2B5EF4-FFF2-40B4-BE49-F238E27FC236}">
              <a16:creationId xmlns:a16="http://schemas.microsoft.com/office/drawing/2014/main" id="{EB6E7ED3-6695-4CB8-BADE-3C3363B746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02" name="Image 701" descr="Tri décroissant">
          <a:extLst>
            <a:ext uri="{FF2B5EF4-FFF2-40B4-BE49-F238E27FC236}">
              <a16:creationId xmlns:a16="http://schemas.microsoft.com/office/drawing/2014/main" id="{62976DB3-52C7-4165-99A5-30A1E4AA07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03" name="Image 702" descr="Tri décroissant">
          <a:extLst>
            <a:ext uri="{FF2B5EF4-FFF2-40B4-BE49-F238E27FC236}">
              <a16:creationId xmlns:a16="http://schemas.microsoft.com/office/drawing/2014/main" id="{EF0109C7-C524-4A3B-A4AD-188205E51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04" name="Image 703" descr="Tri décroissant">
          <a:extLst>
            <a:ext uri="{FF2B5EF4-FFF2-40B4-BE49-F238E27FC236}">
              <a16:creationId xmlns:a16="http://schemas.microsoft.com/office/drawing/2014/main" id="{93F1326A-DCD0-4A68-A4CA-9AE53DD37D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05" name="Image 704" descr="Tri décroissant">
          <a:extLst>
            <a:ext uri="{FF2B5EF4-FFF2-40B4-BE49-F238E27FC236}">
              <a16:creationId xmlns:a16="http://schemas.microsoft.com/office/drawing/2014/main" id="{9D80DCB9-C9B7-4E75-9E07-6E1FDC6CA2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06" name="Image 705" descr="Tri décroissant">
          <a:extLst>
            <a:ext uri="{FF2B5EF4-FFF2-40B4-BE49-F238E27FC236}">
              <a16:creationId xmlns:a16="http://schemas.microsoft.com/office/drawing/2014/main" id="{09A02B30-F67B-4238-BCDB-EE58C02804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07" name="Image 706" descr="Tri décroissant">
          <a:extLst>
            <a:ext uri="{FF2B5EF4-FFF2-40B4-BE49-F238E27FC236}">
              <a16:creationId xmlns:a16="http://schemas.microsoft.com/office/drawing/2014/main" id="{8FF308E5-9F79-4E48-BA8D-4EC21BFF30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08" name="Image 707" descr="Tri décroissant">
          <a:extLst>
            <a:ext uri="{FF2B5EF4-FFF2-40B4-BE49-F238E27FC236}">
              <a16:creationId xmlns:a16="http://schemas.microsoft.com/office/drawing/2014/main" id="{01EF0D6E-ADA5-4FA8-B68C-B62007B6D2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09" name="Image 708" descr="Tri décroissant">
          <a:extLst>
            <a:ext uri="{FF2B5EF4-FFF2-40B4-BE49-F238E27FC236}">
              <a16:creationId xmlns:a16="http://schemas.microsoft.com/office/drawing/2014/main" id="{661E2589-A539-472C-947C-276B447B6A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10" name="Image 709" descr="Tri décroissant">
          <a:extLst>
            <a:ext uri="{FF2B5EF4-FFF2-40B4-BE49-F238E27FC236}">
              <a16:creationId xmlns:a16="http://schemas.microsoft.com/office/drawing/2014/main" id="{E5652791-06A2-4AA7-85E4-B3A8E6092A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11" name="Image 710" descr="Tri décroissant">
          <a:extLst>
            <a:ext uri="{FF2B5EF4-FFF2-40B4-BE49-F238E27FC236}">
              <a16:creationId xmlns:a16="http://schemas.microsoft.com/office/drawing/2014/main" id="{D487DE12-D6EB-44B1-8950-2AE702DC82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12" name="Image 711" descr="Tri décroissant">
          <a:extLst>
            <a:ext uri="{FF2B5EF4-FFF2-40B4-BE49-F238E27FC236}">
              <a16:creationId xmlns:a16="http://schemas.microsoft.com/office/drawing/2014/main" id="{1663FCAC-E67E-4818-8297-6C53658954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13" name="Image 712" descr="Tri décroissant">
          <a:extLst>
            <a:ext uri="{FF2B5EF4-FFF2-40B4-BE49-F238E27FC236}">
              <a16:creationId xmlns:a16="http://schemas.microsoft.com/office/drawing/2014/main" id="{48AE5C0C-4B7C-42F6-BFB4-5335AE014B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14" name="Image 713" descr="Tri décroissant">
          <a:extLst>
            <a:ext uri="{FF2B5EF4-FFF2-40B4-BE49-F238E27FC236}">
              <a16:creationId xmlns:a16="http://schemas.microsoft.com/office/drawing/2014/main" id="{879FF7AD-616F-44CB-8FFC-6956847079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15" name="Image 714" descr="Tri décroissant">
          <a:extLst>
            <a:ext uri="{FF2B5EF4-FFF2-40B4-BE49-F238E27FC236}">
              <a16:creationId xmlns:a16="http://schemas.microsoft.com/office/drawing/2014/main" id="{71FDFA6D-FEE2-4CCC-94D3-CD18F9F92F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16" name="Image 715" descr="Tri décroissant">
          <a:extLst>
            <a:ext uri="{FF2B5EF4-FFF2-40B4-BE49-F238E27FC236}">
              <a16:creationId xmlns:a16="http://schemas.microsoft.com/office/drawing/2014/main" id="{8B1D0DC7-4D07-49CE-9F28-7C7C422CCA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17" name="Image 716" descr="Tri décroissant">
          <a:extLst>
            <a:ext uri="{FF2B5EF4-FFF2-40B4-BE49-F238E27FC236}">
              <a16:creationId xmlns:a16="http://schemas.microsoft.com/office/drawing/2014/main" id="{5BEE4975-EB44-4C4E-9B35-9BDE6E062E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18" name="Image 717" descr="Tri décroissant">
          <a:extLst>
            <a:ext uri="{FF2B5EF4-FFF2-40B4-BE49-F238E27FC236}">
              <a16:creationId xmlns:a16="http://schemas.microsoft.com/office/drawing/2014/main" id="{7F8626DC-6F78-4A96-AA6B-BBEC1829F9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19" name="Image 718" descr="Tri décroissant">
          <a:extLst>
            <a:ext uri="{FF2B5EF4-FFF2-40B4-BE49-F238E27FC236}">
              <a16:creationId xmlns:a16="http://schemas.microsoft.com/office/drawing/2014/main" id="{4890F551-06F1-4529-99DC-7B6153B0BC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20" name="Image 719" descr="Tri décroissant">
          <a:extLst>
            <a:ext uri="{FF2B5EF4-FFF2-40B4-BE49-F238E27FC236}">
              <a16:creationId xmlns:a16="http://schemas.microsoft.com/office/drawing/2014/main" id="{44876ACE-FF61-4457-8719-7CBFBA6179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21" name="Image 720" descr="Tri décroissant">
          <a:extLst>
            <a:ext uri="{FF2B5EF4-FFF2-40B4-BE49-F238E27FC236}">
              <a16:creationId xmlns:a16="http://schemas.microsoft.com/office/drawing/2014/main" id="{17DA704D-5AF2-4652-AEB5-08DD09D12A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22" name="Image 721" descr="Tri décroissant">
          <a:extLst>
            <a:ext uri="{FF2B5EF4-FFF2-40B4-BE49-F238E27FC236}">
              <a16:creationId xmlns:a16="http://schemas.microsoft.com/office/drawing/2014/main" id="{FA2CC34D-9002-45CC-8F69-3918478C97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23" name="Image 722" descr="Tri décroissant">
          <a:extLst>
            <a:ext uri="{FF2B5EF4-FFF2-40B4-BE49-F238E27FC236}">
              <a16:creationId xmlns:a16="http://schemas.microsoft.com/office/drawing/2014/main" id="{BBE18786-939D-4E5E-96FF-BEE0434EC6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24" name="Image 723" descr="Tri décroissant">
          <a:extLst>
            <a:ext uri="{FF2B5EF4-FFF2-40B4-BE49-F238E27FC236}">
              <a16:creationId xmlns:a16="http://schemas.microsoft.com/office/drawing/2014/main" id="{B796862E-F61E-4A2D-947A-DEE9A0B597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25" name="Image 724" descr="Tri décroissant">
          <a:extLst>
            <a:ext uri="{FF2B5EF4-FFF2-40B4-BE49-F238E27FC236}">
              <a16:creationId xmlns:a16="http://schemas.microsoft.com/office/drawing/2014/main" id="{F221851E-60E6-4412-B4C4-205FEFAF04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26" name="Image 725" descr="Tri décroissant">
          <a:extLst>
            <a:ext uri="{FF2B5EF4-FFF2-40B4-BE49-F238E27FC236}">
              <a16:creationId xmlns:a16="http://schemas.microsoft.com/office/drawing/2014/main" id="{D758502B-25E0-4D86-82E3-79110568E0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27" name="Image 726" descr="Tri décroissant">
          <a:extLst>
            <a:ext uri="{FF2B5EF4-FFF2-40B4-BE49-F238E27FC236}">
              <a16:creationId xmlns:a16="http://schemas.microsoft.com/office/drawing/2014/main" id="{206CA1C7-9712-4BE5-B969-29B158379E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28" name="Image 727" descr="Tri décroissant">
          <a:extLst>
            <a:ext uri="{FF2B5EF4-FFF2-40B4-BE49-F238E27FC236}">
              <a16:creationId xmlns:a16="http://schemas.microsoft.com/office/drawing/2014/main" id="{7ECC2F2D-7079-436D-86E0-74D8930E73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29" name="Image 728" descr="Tri décroissant">
          <a:extLst>
            <a:ext uri="{FF2B5EF4-FFF2-40B4-BE49-F238E27FC236}">
              <a16:creationId xmlns:a16="http://schemas.microsoft.com/office/drawing/2014/main" id="{097E8645-2685-4E76-8470-398D984904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30" name="Image 729" descr="Tri décroissant">
          <a:extLst>
            <a:ext uri="{FF2B5EF4-FFF2-40B4-BE49-F238E27FC236}">
              <a16:creationId xmlns:a16="http://schemas.microsoft.com/office/drawing/2014/main" id="{0C9505A7-5F6D-4C23-8938-A9A2AB3E41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31" name="Image 730" descr="Tri décroissant">
          <a:extLst>
            <a:ext uri="{FF2B5EF4-FFF2-40B4-BE49-F238E27FC236}">
              <a16:creationId xmlns:a16="http://schemas.microsoft.com/office/drawing/2014/main" id="{386B2E2B-095D-4AAE-88A6-12E4D6A372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32" name="Image 731" descr="Tri décroissant">
          <a:extLst>
            <a:ext uri="{FF2B5EF4-FFF2-40B4-BE49-F238E27FC236}">
              <a16:creationId xmlns:a16="http://schemas.microsoft.com/office/drawing/2014/main" id="{79064AD6-C21F-47F0-AE96-6A45E583DA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33" name="Image 732" descr="Tri décroissant">
          <a:extLst>
            <a:ext uri="{FF2B5EF4-FFF2-40B4-BE49-F238E27FC236}">
              <a16:creationId xmlns:a16="http://schemas.microsoft.com/office/drawing/2014/main" id="{3951D7B9-6AF7-41E0-8442-6EC127C561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34" name="Image 733" descr="Tri décroissant">
          <a:extLst>
            <a:ext uri="{FF2B5EF4-FFF2-40B4-BE49-F238E27FC236}">
              <a16:creationId xmlns:a16="http://schemas.microsoft.com/office/drawing/2014/main" id="{EE5C7A58-911A-48E9-BFA5-3D38C87C71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35" name="Image 734" descr="Tri décroissant">
          <a:extLst>
            <a:ext uri="{FF2B5EF4-FFF2-40B4-BE49-F238E27FC236}">
              <a16:creationId xmlns:a16="http://schemas.microsoft.com/office/drawing/2014/main" id="{89B2AB90-A9CE-4A7E-A37D-1AF7DA712B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36" name="Image 735" descr="Tri décroissant">
          <a:extLst>
            <a:ext uri="{FF2B5EF4-FFF2-40B4-BE49-F238E27FC236}">
              <a16:creationId xmlns:a16="http://schemas.microsoft.com/office/drawing/2014/main" id="{1496D74F-E53E-4890-BF0E-7E5711A1AC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37" name="Image 736" descr="Tri décroissant">
          <a:extLst>
            <a:ext uri="{FF2B5EF4-FFF2-40B4-BE49-F238E27FC236}">
              <a16:creationId xmlns:a16="http://schemas.microsoft.com/office/drawing/2014/main" id="{750074CF-1DCC-4BDE-BB8A-18B99B6EDF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38" name="Image 737" descr="Tri décroissant">
          <a:extLst>
            <a:ext uri="{FF2B5EF4-FFF2-40B4-BE49-F238E27FC236}">
              <a16:creationId xmlns:a16="http://schemas.microsoft.com/office/drawing/2014/main" id="{F714472D-C163-4374-AABA-9F74406E05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39" name="Image 738" descr="Tri décroissant">
          <a:extLst>
            <a:ext uri="{FF2B5EF4-FFF2-40B4-BE49-F238E27FC236}">
              <a16:creationId xmlns:a16="http://schemas.microsoft.com/office/drawing/2014/main" id="{B6317E40-CA63-4C4F-9C4C-EB8243875F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40" name="Image 739" descr="Tri décroissant">
          <a:extLst>
            <a:ext uri="{FF2B5EF4-FFF2-40B4-BE49-F238E27FC236}">
              <a16:creationId xmlns:a16="http://schemas.microsoft.com/office/drawing/2014/main" id="{E066CDE3-E819-495E-989C-55D9ECEEB6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41" name="Image 740" descr="Tri décroissant">
          <a:extLst>
            <a:ext uri="{FF2B5EF4-FFF2-40B4-BE49-F238E27FC236}">
              <a16:creationId xmlns:a16="http://schemas.microsoft.com/office/drawing/2014/main" id="{228B2C62-50E3-4676-B220-B5BBFDDE64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42" name="Image 741" descr="Tri décroissant">
          <a:extLst>
            <a:ext uri="{FF2B5EF4-FFF2-40B4-BE49-F238E27FC236}">
              <a16:creationId xmlns:a16="http://schemas.microsoft.com/office/drawing/2014/main" id="{8488B864-FA35-4C66-991C-6E4084065B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43" name="Image 742" descr="Tri décroissant">
          <a:extLst>
            <a:ext uri="{FF2B5EF4-FFF2-40B4-BE49-F238E27FC236}">
              <a16:creationId xmlns:a16="http://schemas.microsoft.com/office/drawing/2014/main" id="{2DB95288-D86F-4FD6-AE9A-CF04E00160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44" name="Image 743" descr="Tri décroissant">
          <a:extLst>
            <a:ext uri="{FF2B5EF4-FFF2-40B4-BE49-F238E27FC236}">
              <a16:creationId xmlns:a16="http://schemas.microsoft.com/office/drawing/2014/main" id="{E5DD86EC-6187-47F7-B240-7D644F7AAD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45" name="Image 744" descr="Tri décroissant">
          <a:extLst>
            <a:ext uri="{FF2B5EF4-FFF2-40B4-BE49-F238E27FC236}">
              <a16:creationId xmlns:a16="http://schemas.microsoft.com/office/drawing/2014/main" id="{92C22AF0-6784-40C0-AD8F-26B1F8CEBD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46" name="Image 745" descr="Tri décroissant">
          <a:extLst>
            <a:ext uri="{FF2B5EF4-FFF2-40B4-BE49-F238E27FC236}">
              <a16:creationId xmlns:a16="http://schemas.microsoft.com/office/drawing/2014/main" id="{E1168B4D-1210-4FB5-A98E-A8BCECB5FA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47" name="Image 746" descr="Tri décroissant">
          <a:extLst>
            <a:ext uri="{FF2B5EF4-FFF2-40B4-BE49-F238E27FC236}">
              <a16:creationId xmlns:a16="http://schemas.microsoft.com/office/drawing/2014/main" id="{DEF78EEE-890A-4BED-8F8B-E5F9D9D5F5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48" name="Image 747" descr="Tri décroissant">
          <a:extLst>
            <a:ext uri="{FF2B5EF4-FFF2-40B4-BE49-F238E27FC236}">
              <a16:creationId xmlns:a16="http://schemas.microsoft.com/office/drawing/2014/main" id="{DAA6DA68-C1F8-464B-AA6F-A8CB834123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49" name="Image 748" descr="Tri décroissant">
          <a:extLst>
            <a:ext uri="{FF2B5EF4-FFF2-40B4-BE49-F238E27FC236}">
              <a16:creationId xmlns:a16="http://schemas.microsoft.com/office/drawing/2014/main" id="{45C9CCE0-9EF5-46E2-B12A-1212DD9CDA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50" name="Image 749" descr="Tri décroissant">
          <a:extLst>
            <a:ext uri="{FF2B5EF4-FFF2-40B4-BE49-F238E27FC236}">
              <a16:creationId xmlns:a16="http://schemas.microsoft.com/office/drawing/2014/main" id="{77938534-36F2-41FB-B6D6-B6435062BF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51" name="Image 750" descr="Tri décroissant">
          <a:extLst>
            <a:ext uri="{FF2B5EF4-FFF2-40B4-BE49-F238E27FC236}">
              <a16:creationId xmlns:a16="http://schemas.microsoft.com/office/drawing/2014/main" id="{C5FA52A4-494D-4423-BB16-A0AC5940CB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52" name="Image 751" descr="Tri décroissant">
          <a:extLst>
            <a:ext uri="{FF2B5EF4-FFF2-40B4-BE49-F238E27FC236}">
              <a16:creationId xmlns:a16="http://schemas.microsoft.com/office/drawing/2014/main" id="{E4FBE626-AF5C-44E3-8959-C690ABE72E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53" name="Image 752" descr="Tri décroissant">
          <a:extLst>
            <a:ext uri="{FF2B5EF4-FFF2-40B4-BE49-F238E27FC236}">
              <a16:creationId xmlns:a16="http://schemas.microsoft.com/office/drawing/2014/main" id="{9B048A03-76C1-430C-9342-9D6CABC214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54" name="Image 753" descr="Tri décroissant">
          <a:extLst>
            <a:ext uri="{FF2B5EF4-FFF2-40B4-BE49-F238E27FC236}">
              <a16:creationId xmlns:a16="http://schemas.microsoft.com/office/drawing/2014/main" id="{1FAF665E-25E5-44D5-A1C8-A4756A8432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55" name="Image 754" descr="Tri décroissant">
          <a:extLst>
            <a:ext uri="{FF2B5EF4-FFF2-40B4-BE49-F238E27FC236}">
              <a16:creationId xmlns:a16="http://schemas.microsoft.com/office/drawing/2014/main" id="{65BC9425-F3C1-4524-95D8-85DF64622F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56" name="Image 755" descr="Tri décroissant">
          <a:extLst>
            <a:ext uri="{FF2B5EF4-FFF2-40B4-BE49-F238E27FC236}">
              <a16:creationId xmlns:a16="http://schemas.microsoft.com/office/drawing/2014/main" id="{5F335B2A-DE02-4BE3-811C-388668C311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57" name="Image 756" descr="Tri décroissant">
          <a:extLst>
            <a:ext uri="{FF2B5EF4-FFF2-40B4-BE49-F238E27FC236}">
              <a16:creationId xmlns:a16="http://schemas.microsoft.com/office/drawing/2014/main" id="{899BF72A-BB58-43AC-87E4-17A13730C5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58" name="Image 757" descr="Tri décroissant">
          <a:extLst>
            <a:ext uri="{FF2B5EF4-FFF2-40B4-BE49-F238E27FC236}">
              <a16:creationId xmlns:a16="http://schemas.microsoft.com/office/drawing/2014/main" id="{C0A8400E-3003-40A1-A64D-95FDD4B752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59" name="Image 758" descr="Tri décroissant">
          <a:extLst>
            <a:ext uri="{FF2B5EF4-FFF2-40B4-BE49-F238E27FC236}">
              <a16:creationId xmlns:a16="http://schemas.microsoft.com/office/drawing/2014/main" id="{E86C3EEE-5449-45B6-AD07-7DEE98B673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60" name="Image 759" descr="Tri décroissant">
          <a:extLst>
            <a:ext uri="{FF2B5EF4-FFF2-40B4-BE49-F238E27FC236}">
              <a16:creationId xmlns:a16="http://schemas.microsoft.com/office/drawing/2014/main" id="{A6FBF805-9EF1-4293-AD82-0AABF8FC4C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61" name="Image 760" descr="Tri décroissant">
          <a:extLst>
            <a:ext uri="{FF2B5EF4-FFF2-40B4-BE49-F238E27FC236}">
              <a16:creationId xmlns:a16="http://schemas.microsoft.com/office/drawing/2014/main" id="{D6FF28C6-8D17-4A35-8309-67DA8D8D2F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62" name="Image 761" descr="Tri décroissant">
          <a:extLst>
            <a:ext uri="{FF2B5EF4-FFF2-40B4-BE49-F238E27FC236}">
              <a16:creationId xmlns:a16="http://schemas.microsoft.com/office/drawing/2014/main" id="{0F420FBA-BAA5-4407-91E3-D0696D5D08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63" name="Image 762" descr="Tri décroissant">
          <a:extLst>
            <a:ext uri="{FF2B5EF4-FFF2-40B4-BE49-F238E27FC236}">
              <a16:creationId xmlns:a16="http://schemas.microsoft.com/office/drawing/2014/main" id="{9A06B367-6A99-41C0-B3F3-414CC42E4C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64" name="Image 763" descr="Tri décroissant">
          <a:extLst>
            <a:ext uri="{FF2B5EF4-FFF2-40B4-BE49-F238E27FC236}">
              <a16:creationId xmlns:a16="http://schemas.microsoft.com/office/drawing/2014/main" id="{E27B2F4C-AFAD-4499-BCE4-D7D70BA3B6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65" name="Image 764" descr="Tri décroissant">
          <a:extLst>
            <a:ext uri="{FF2B5EF4-FFF2-40B4-BE49-F238E27FC236}">
              <a16:creationId xmlns:a16="http://schemas.microsoft.com/office/drawing/2014/main" id="{AFEE812E-5CD3-4255-B908-6BC4F7EE07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66" name="Image 765" descr="Tri décroissant">
          <a:extLst>
            <a:ext uri="{FF2B5EF4-FFF2-40B4-BE49-F238E27FC236}">
              <a16:creationId xmlns:a16="http://schemas.microsoft.com/office/drawing/2014/main" id="{A8D4B533-4062-424E-B3B9-222973233B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67" name="Image 766" descr="Tri décroissant">
          <a:extLst>
            <a:ext uri="{FF2B5EF4-FFF2-40B4-BE49-F238E27FC236}">
              <a16:creationId xmlns:a16="http://schemas.microsoft.com/office/drawing/2014/main" id="{DDCCA11D-3882-4D2B-BE8B-15E75AA8DC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68" name="Image 767" descr="Tri décroissant">
          <a:extLst>
            <a:ext uri="{FF2B5EF4-FFF2-40B4-BE49-F238E27FC236}">
              <a16:creationId xmlns:a16="http://schemas.microsoft.com/office/drawing/2014/main" id="{F6286C9C-198F-4785-AE3F-2C29EFDA91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69" name="Image 768" descr="Tri décroissant">
          <a:extLst>
            <a:ext uri="{FF2B5EF4-FFF2-40B4-BE49-F238E27FC236}">
              <a16:creationId xmlns:a16="http://schemas.microsoft.com/office/drawing/2014/main" id="{850F3B80-4A5C-498E-B52D-B452408005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70" name="Image 769" descr="Tri décroissant">
          <a:extLst>
            <a:ext uri="{FF2B5EF4-FFF2-40B4-BE49-F238E27FC236}">
              <a16:creationId xmlns:a16="http://schemas.microsoft.com/office/drawing/2014/main" id="{78645C24-5CFB-4B13-BD51-8016450825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71" name="Image 770" descr="Tri décroissant">
          <a:extLst>
            <a:ext uri="{FF2B5EF4-FFF2-40B4-BE49-F238E27FC236}">
              <a16:creationId xmlns:a16="http://schemas.microsoft.com/office/drawing/2014/main" id="{484B841F-6CD4-4306-9B74-1820B0A61F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72" name="Image 771" descr="Tri décroissant">
          <a:extLst>
            <a:ext uri="{FF2B5EF4-FFF2-40B4-BE49-F238E27FC236}">
              <a16:creationId xmlns:a16="http://schemas.microsoft.com/office/drawing/2014/main" id="{EE6158F5-9320-43EC-B82F-486C0A9363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73" name="Image 772" descr="Tri décroissant">
          <a:extLst>
            <a:ext uri="{FF2B5EF4-FFF2-40B4-BE49-F238E27FC236}">
              <a16:creationId xmlns:a16="http://schemas.microsoft.com/office/drawing/2014/main" id="{62418529-D215-4663-B4AC-C152F24F27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74" name="Image 773" descr="Tri décroissant">
          <a:extLst>
            <a:ext uri="{FF2B5EF4-FFF2-40B4-BE49-F238E27FC236}">
              <a16:creationId xmlns:a16="http://schemas.microsoft.com/office/drawing/2014/main" id="{1711BB23-4403-401A-B424-95DD5E1184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75" name="Image 774" descr="Tri décroissant">
          <a:extLst>
            <a:ext uri="{FF2B5EF4-FFF2-40B4-BE49-F238E27FC236}">
              <a16:creationId xmlns:a16="http://schemas.microsoft.com/office/drawing/2014/main" id="{0B43F262-1D1D-4477-8258-45DE7EE2EC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76" name="Image 775" descr="Tri décroissant">
          <a:extLst>
            <a:ext uri="{FF2B5EF4-FFF2-40B4-BE49-F238E27FC236}">
              <a16:creationId xmlns:a16="http://schemas.microsoft.com/office/drawing/2014/main" id="{C9E2023B-CA9A-40B8-ADD0-D8CB3848BF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77" name="Image 776" descr="Tri décroissant">
          <a:extLst>
            <a:ext uri="{FF2B5EF4-FFF2-40B4-BE49-F238E27FC236}">
              <a16:creationId xmlns:a16="http://schemas.microsoft.com/office/drawing/2014/main" id="{BE932552-5BE1-4DD0-B518-4E075BBB7A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78" name="Image 777" descr="Tri décroissant">
          <a:extLst>
            <a:ext uri="{FF2B5EF4-FFF2-40B4-BE49-F238E27FC236}">
              <a16:creationId xmlns:a16="http://schemas.microsoft.com/office/drawing/2014/main" id="{F1C01A8D-FCFB-435C-B3B4-B97B7229E3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79" name="Image 778" descr="Tri décroissant">
          <a:extLst>
            <a:ext uri="{FF2B5EF4-FFF2-40B4-BE49-F238E27FC236}">
              <a16:creationId xmlns:a16="http://schemas.microsoft.com/office/drawing/2014/main" id="{FF9F7074-7B91-44C3-BC62-A71EB0AA96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80" name="Image 779" descr="Tri décroissant">
          <a:extLst>
            <a:ext uri="{FF2B5EF4-FFF2-40B4-BE49-F238E27FC236}">
              <a16:creationId xmlns:a16="http://schemas.microsoft.com/office/drawing/2014/main" id="{90DD873B-CFA2-42B7-A2EF-0EB2EB4430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81" name="Image 780" descr="Tri décroissant">
          <a:extLst>
            <a:ext uri="{FF2B5EF4-FFF2-40B4-BE49-F238E27FC236}">
              <a16:creationId xmlns:a16="http://schemas.microsoft.com/office/drawing/2014/main" id="{B3FCDFBD-DD8B-4808-8549-6D78324F86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82" name="Image 781" descr="Tri décroissant">
          <a:extLst>
            <a:ext uri="{FF2B5EF4-FFF2-40B4-BE49-F238E27FC236}">
              <a16:creationId xmlns:a16="http://schemas.microsoft.com/office/drawing/2014/main" id="{6C6B689B-4118-48F3-B4BD-DA79D7B380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83" name="Image 782" descr="Tri décroissant">
          <a:extLst>
            <a:ext uri="{FF2B5EF4-FFF2-40B4-BE49-F238E27FC236}">
              <a16:creationId xmlns:a16="http://schemas.microsoft.com/office/drawing/2014/main" id="{4956E8C0-FBA1-4DC1-8C1B-FCD3E115C2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84" name="Image 783" descr="Tri décroissant">
          <a:extLst>
            <a:ext uri="{FF2B5EF4-FFF2-40B4-BE49-F238E27FC236}">
              <a16:creationId xmlns:a16="http://schemas.microsoft.com/office/drawing/2014/main" id="{1A78AD95-C19A-46B2-894E-4DA03D2730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85" name="Image 784" descr="Tri décroissant">
          <a:extLst>
            <a:ext uri="{FF2B5EF4-FFF2-40B4-BE49-F238E27FC236}">
              <a16:creationId xmlns:a16="http://schemas.microsoft.com/office/drawing/2014/main" id="{F6FF57C1-A150-4A73-B013-1668D0F35E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86" name="Image 785" descr="Tri décroissant">
          <a:extLst>
            <a:ext uri="{FF2B5EF4-FFF2-40B4-BE49-F238E27FC236}">
              <a16:creationId xmlns:a16="http://schemas.microsoft.com/office/drawing/2014/main" id="{3963D514-8188-4A9B-8F87-3C6207C21F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87" name="Image 786" descr="Tri décroissant">
          <a:extLst>
            <a:ext uri="{FF2B5EF4-FFF2-40B4-BE49-F238E27FC236}">
              <a16:creationId xmlns:a16="http://schemas.microsoft.com/office/drawing/2014/main" id="{953F673B-53E9-4E7C-92B0-ADAB3A2325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88" name="Image 787" descr="Tri décroissant">
          <a:extLst>
            <a:ext uri="{FF2B5EF4-FFF2-40B4-BE49-F238E27FC236}">
              <a16:creationId xmlns:a16="http://schemas.microsoft.com/office/drawing/2014/main" id="{CA5D2042-507C-4A9D-A766-6CF96274A0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89" name="Image 788" descr="Tri décroissant">
          <a:extLst>
            <a:ext uri="{FF2B5EF4-FFF2-40B4-BE49-F238E27FC236}">
              <a16:creationId xmlns:a16="http://schemas.microsoft.com/office/drawing/2014/main" id="{D4534818-4E24-4ADC-92F1-B585AAC0AD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90" name="Image 789" descr="Tri décroissant">
          <a:extLst>
            <a:ext uri="{FF2B5EF4-FFF2-40B4-BE49-F238E27FC236}">
              <a16:creationId xmlns:a16="http://schemas.microsoft.com/office/drawing/2014/main" id="{8E8BD51A-3E41-48F1-8FF7-FB48E6B54D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91" name="Image 790" descr="Tri décroissant">
          <a:extLst>
            <a:ext uri="{FF2B5EF4-FFF2-40B4-BE49-F238E27FC236}">
              <a16:creationId xmlns:a16="http://schemas.microsoft.com/office/drawing/2014/main" id="{80E8AD4B-AD59-4548-A0F7-71176A9B10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92" name="Image 791" descr="Tri décroissant">
          <a:extLst>
            <a:ext uri="{FF2B5EF4-FFF2-40B4-BE49-F238E27FC236}">
              <a16:creationId xmlns:a16="http://schemas.microsoft.com/office/drawing/2014/main" id="{D2F0DD14-E632-480D-8306-A2187258AA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93" name="Image 792" descr="Tri décroissant">
          <a:extLst>
            <a:ext uri="{FF2B5EF4-FFF2-40B4-BE49-F238E27FC236}">
              <a16:creationId xmlns:a16="http://schemas.microsoft.com/office/drawing/2014/main" id="{7F30ED56-48CA-47B8-8294-2D23A2F40A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94" name="Image 793" descr="Tri décroissant">
          <a:extLst>
            <a:ext uri="{FF2B5EF4-FFF2-40B4-BE49-F238E27FC236}">
              <a16:creationId xmlns:a16="http://schemas.microsoft.com/office/drawing/2014/main" id="{1C709F63-F55A-4DE4-9D52-446C624982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95" name="Image 794" descr="Tri décroissant">
          <a:extLst>
            <a:ext uri="{FF2B5EF4-FFF2-40B4-BE49-F238E27FC236}">
              <a16:creationId xmlns:a16="http://schemas.microsoft.com/office/drawing/2014/main" id="{2A6550BB-CA77-43EF-8338-2C735D4090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96" name="Image 795" descr="Tri décroissant">
          <a:extLst>
            <a:ext uri="{FF2B5EF4-FFF2-40B4-BE49-F238E27FC236}">
              <a16:creationId xmlns:a16="http://schemas.microsoft.com/office/drawing/2014/main" id="{035D8630-04B0-4F81-BA71-7255A26556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97" name="Image 796" descr="Tri décroissant">
          <a:extLst>
            <a:ext uri="{FF2B5EF4-FFF2-40B4-BE49-F238E27FC236}">
              <a16:creationId xmlns:a16="http://schemas.microsoft.com/office/drawing/2014/main" id="{76F059DF-5FBB-43D9-87B4-49D84EB5BD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98" name="Image 797" descr="Tri décroissant">
          <a:extLst>
            <a:ext uri="{FF2B5EF4-FFF2-40B4-BE49-F238E27FC236}">
              <a16:creationId xmlns:a16="http://schemas.microsoft.com/office/drawing/2014/main" id="{6DA611E9-5AB9-4683-BC4B-C4DB1E88F4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799" name="Image 798" descr="Tri décroissant">
          <a:extLst>
            <a:ext uri="{FF2B5EF4-FFF2-40B4-BE49-F238E27FC236}">
              <a16:creationId xmlns:a16="http://schemas.microsoft.com/office/drawing/2014/main" id="{2E9CC1A0-4633-4E89-A1E6-4ECAF00A75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00" name="Image 799" descr="Tri décroissant">
          <a:extLst>
            <a:ext uri="{FF2B5EF4-FFF2-40B4-BE49-F238E27FC236}">
              <a16:creationId xmlns:a16="http://schemas.microsoft.com/office/drawing/2014/main" id="{1FD9A08E-D00C-4C39-8A2B-F1D4E85056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01" name="Image 800" descr="Tri décroissant">
          <a:extLst>
            <a:ext uri="{FF2B5EF4-FFF2-40B4-BE49-F238E27FC236}">
              <a16:creationId xmlns:a16="http://schemas.microsoft.com/office/drawing/2014/main" id="{544FF092-CC93-4945-9667-6F4B5899E5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02" name="Image 801" descr="Tri décroissant">
          <a:extLst>
            <a:ext uri="{FF2B5EF4-FFF2-40B4-BE49-F238E27FC236}">
              <a16:creationId xmlns:a16="http://schemas.microsoft.com/office/drawing/2014/main" id="{9C6590B3-12D0-433A-834F-1469163414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03" name="Image 802" descr="Tri décroissant">
          <a:extLst>
            <a:ext uri="{FF2B5EF4-FFF2-40B4-BE49-F238E27FC236}">
              <a16:creationId xmlns:a16="http://schemas.microsoft.com/office/drawing/2014/main" id="{459873F7-EAFF-4AD9-8AE4-2FF313A547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04" name="Image 803" descr="Tri décroissant">
          <a:extLst>
            <a:ext uri="{FF2B5EF4-FFF2-40B4-BE49-F238E27FC236}">
              <a16:creationId xmlns:a16="http://schemas.microsoft.com/office/drawing/2014/main" id="{F70A987A-982D-4DF2-AE56-1F1FF3B515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05" name="Image 804" descr="Tri décroissant">
          <a:extLst>
            <a:ext uri="{FF2B5EF4-FFF2-40B4-BE49-F238E27FC236}">
              <a16:creationId xmlns:a16="http://schemas.microsoft.com/office/drawing/2014/main" id="{0D47F514-51FA-43CF-85FB-00CB367C2C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06" name="Image 805" descr="Tri décroissant">
          <a:extLst>
            <a:ext uri="{FF2B5EF4-FFF2-40B4-BE49-F238E27FC236}">
              <a16:creationId xmlns:a16="http://schemas.microsoft.com/office/drawing/2014/main" id="{7C571D16-6786-427F-824D-7A85FE5A1F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07" name="Image 806" descr="Tri décroissant">
          <a:extLst>
            <a:ext uri="{FF2B5EF4-FFF2-40B4-BE49-F238E27FC236}">
              <a16:creationId xmlns:a16="http://schemas.microsoft.com/office/drawing/2014/main" id="{8B0803CB-7408-4A15-AF68-C0D1A3E24A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08" name="Image 807" descr="Tri décroissant">
          <a:extLst>
            <a:ext uri="{FF2B5EF4-FFF2-40B4-BE49-F238E27FC236}">
              <a16:creationId xmlns:a16="http://schemas.microsoft.com/office/drawing/2014/main" id="{2BEBFFD7-D5FB-49A1-B45A-AF8CCE6D44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09" name="Image 808" descr="Tri décroissant">
          <a:extLst>
            <a:ext uri="{FF2B5EF4-FFF2-40B4-BE49-F238E27FC236}">
              <a16:creationId xmlns:a16="http://schemas.microsoft.com/office/drawing/2014/main" id="{BF64489A-79D0-45F0-B4FD-720220ABC0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10" name="Image 809" descr="Tri décroissant">
          <a:extLst>
            <a:ext uri="{FF2B5EF4-FFF2-40B4-BE49-F238E27FC236}">
              <a16:creationId xmlns:a16="http://schemas.microsoft.com/office/drawing/2014/main" id="{BC274C87-AE63-44A1-B7DE-9D7E0EC221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11" name="Image 810" descr="Tri décroissant">
          <a:extLst>
            <a:ext uri="{FF2B5EF4-FFF2-40B4-BE49-F238E27FC236}">
              <a16:creationId xmlns:a16="http://schemas.microsoft.com/office/drawing/2014/main" id="{CC3CF9B3-5B80-4000-B508-4E93747675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12" name="Image 811" descr="Tri décroissant">
          <a:extLst>
            <a:ext uri="{FF2B5EF4-FFF2-40B4-BE49-F238E27FC236}">
              <a16:creationId xmlns:a16="http://schemas.microsoft.com/office/drawing/2014/main" id="{8A4576FF-7F40-45E4-8538-17898B63A2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13" name="Image 812" descr="Tri décroissant">
          <a:extLst>
            <a:ext uri="{FF2B5EF4-FFF2-40B4-BE49-F238E27FC236}">
              <a16:creationId xmlns:a16="http://schemas.microsoft.com/office/drawing/2014/main" id="{79543D57-B416-4AD7-A375-E1780D7376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14" name="Image 813" descr="Tri décroissant">
          <a:extLst>
            <a:ext uri="{FF2B5EF4-FFF2-40B4-BE49-F238E27FC236}">
              <a16:creationId xmlns:a16="http://schemas.microsoft.com/office/drawing/2014/main" id="{ECC33602-50CF-4490-B743-396A7188FA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15" name="Image 814" descr="Tri décroissant">
          <a:extLst>
            <a:ext uri="{FF2B5EF4-FFF2-40B4-BE49-F238E27FC236}">
              <a16:creationId xmlns:a16="http://schemas.microsoft.com/office/drawing/2014/main" id="{125A03FA-9288-4756-ACB2-9E9A95D2D8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16" name="Image 815" descr="Tri décroissant">
          <a:extLst>
            <a:ext uri="{FF2B5EF4-FFF2-40B4-BE49-F238E27FC236}">
              <a16:creationId xmlns:a16="http://schemas.microsoft.com/office/drawing/2014/main" id="{F87DD9AD-3D61-4CC1-957B-8B1A57F65E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17" name="Image 816" descr="Tri décroissant">
          <a:extLst>
            <a:ext uri="{FF2B5EF4-FFF2-40B4-BE49-F238E27FC236}">
              <a16:creationId xmlns:a16="http://schemas.microsoft.com/office/drawing/2014/main" id="{BBD01487-198C-4634-8E12-6F24224374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18" name="Image 817" descr="Tri décroissant">
          <a:extLst>
            <a:ext uri="{FF2B5EF4-FFF2-40B4-BE49-F238E27FC236}">
              <a16:creationId xmlns:a16="http://schemas.microsoft.com/office/drawing/2014/main" id="{34A59799-5862-4DB8-B39F-19D7F15358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19" name="Image 818" descr="Tri décroissant">
          <a:extLst>
            <a:ext uri="{FF2B5EF4-FFF2-40B4-BE49-F238E27FC236}">
              <a16:creationId xmlns:a16="http://schemas.microsoft.com/office/drawing/2014/main" id="{A379A8FE-C7F1-4928-AC88-F0A75461C3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20" name="Image 819" descr="Tri décroissant">
          <a:extLst>
            <a:ext uri="{FF2B5EF4-FFF2-40B4-BE49-F238E27FC236}">
              <a16:creationId xmlns:a16="http://schemas.microsoft.com/office/drawing/2014/main" id="{996AF23B-1F89-4645-B217-98017E5E66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21" name="Image 820" descr="Tri décroissant">
          <a:extLst>
            <a:ext uri="{FF2B5EF4-FFF2-40B4-BE49-F238E27FC236}">
              <a16:creationId xmlns:a16="http://schemas.microsoft.com/office/drawing/2014/main" id="{85B6D96C-171D-4E4D-942C-5823B0BE2A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22" name="Image 821" descr="Tri décroissant">
          <a:extLst>
            <a:ext uri="{FF2B5EF4-FFF2-40B4-BE49-F238E27FC236}">
              <a16:creationId xmlns:a16="http://schemas.microsoft.com/office/drawing/2014/main" id="{2539971F-3E9C-45FE-90D8-52ACDF86EE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23" name="Image 822" descr="Tri décroissant">
          <a:extLst>
            <a:ext uri="{FF2B5EF4-FFF2-40B4-BE49-F238E27FC236}">
              <a16:creationId xmlns:a16="http://schemas.microsoft.com/office/drawing/2014/main" id="{3ADA9B1F-8D58-4E01-BA2D-915C21EA05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24" name="Image 823" descr="Tri décroissant">
          <a:extLst>
            <a:ext uri="{FF2B5EF4-FFF2-40B4-BE49-F238E27FC236}">
              <a16:creationId xmlns:a16="http://schemas.microsoft.com/office/drawing/2014/main" id="{1460F6D6-9BCC-4F06-B4C3-822110F330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25" name="Image 824" descr="Tri décroissant">
          <a:extLst>
            <a:ext uri="{FF2B5EF4-FFF2-40B4-BE49-F238E27FC236}">
              <a16:creationId xmlns:a16="http://schemas.microsoft.com/office/drawing/2014/main" id="{D51E6970-CCFD-4366-A6DE-EB66AF0CEE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26" name="Image 825" descr="Tri décroissant">
          <a:extLst>
            <a:ext uri="{FF2B5EF4-FFF2-40B4-BE49-F238E27FC236}">
              <a16:creationId xmlns:a16="http://schemas.microsoft.com/office/drawing/2014/main" id="{47B18A3F-A209-4860-855E-DECD188B4B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27" name="Image 826" descr="Tri décroissant">
          <a:extLst>
            <a:ext uri="{FF2B5EF4-FFF2-40B4-BE49-F238E27FC236}">
              <a16:creationId xmlns:a16="http://schemas.microsoft.com/office/drawing/2014/main" id="{92054561-AB88-4235-9F5A-4E9E894D4C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28" name="Image 827" descr="Tri décroissant">
          <a:extLst>
            <a:ext uri="{FF2B5EF4-FFF2-40B4-BE49-F238E27FC236}">
              <a16:creationId xmlns:a16="http://schemas.microsoft.com/office/drawing/2014/main" id="{84CA1456-E644-438A-94E2-60C933D255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29" name="Image 828" descr="Tri décroissant">
          <a:extLst>
            <a:ext uri="{FF2B5EF4-FFF2-40B4-BE49-F238E27FC236}">
              <a16:creationId xmlns:a16="http://schemas.microsoft.com/office/drawing/2014/main" id="{2C0B4A15-CC41-44B3-ADCC-12FBF76D7D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30" name="Image 829" descr="Tri décroissant">
          <a:extLst>
            <a:ext uri="{FF2B5EF4-FFF2-40B4-BE49-F238E27FC236}">
              <a16:creationId xmlns:a16="http://schemas.microsoft.com/office/drawing/2014/main" id="{5C21A96A-EEFA-40FE-9CF0-DC27FAECB5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31" name="Image 830" descr="Tri décroissant">
          <a:extLst>
            <a:ext uri="{FF2B5EF4-FFF2-40B4-BE49-F238E27FC236}">
              <a16:creationId xmlns:a16="http://schemas.microsoft.com/office/drawing/2014/main" id="{5B21BCFB-9F29-4A7C-B8A4-7AD3D0D308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32" name="Image 831" descr="Tri décroissant">
          <a:extLst>
            <a:ext uri="{FF2B5EF4-FFF2-40B4-BE49-F238E27FC236}">
              <a16:creationId xmlns:a16="http://schemas.microsoft.com/office/drawing/2014/main" id="{DFFE3BFC-40B7-4FCF-84DF-F5823E7AD4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33" name="Image 832" descr="Tri décroissant">
          <a:extLst>
            <a:ext uri="{FF2B5EF4-FFF2-40B4-BE49-F238E27FC236}">
              <a16:creationId xmlns:a16="http://schemas.microsoft.com/office/drawing/2014/main" id="{88E4B5BA-8196-44DA-A343-323ECB7EB3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34" name="Image 833" descr="Tri décroissant">
          <a:extLst>
            <a:ext uri="{FF2B5EF4-FFF2-40B4-BE49-F238E27FC236}">
              <a16:creationId xmlns:a16="http://schemas.microsoft.com/office/drawing/2014/main" id="{9DFD2DEC-B645-4C0F-AF67-28F4BBE51A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35" name="Image 834" descr="Tri décroissant">
          <a:extLst>
            <a:ext uri="{FF2B5EF4-FFF2-40B4-BE49-F238E27FC236}">
              <a16:creationId xmlns:a16="http://schemas.microsoft.com/office/drawing/2014/main" id="{8DA2FC04-7DF2-43B1-B3EF-DE98EA113C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36" name="Image 835" descr="Tri décroissant">
          <a:extLst>
            <a:ext uri="{FF2B5EF4-FFF2-40B4-BE49-F238E27FC236}">
              <a16:creationId xmlns:a16="http://schemas.microsoft.com/office/drawing/2014/main" id="{30CE4ACA-1E18-4BE8-B3B7-18436A165A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37" name="Image 836" descr="Tri décroissant">
          <a:extLst>
            <a:ext uri="{FF2B5EF4-FFF2-40B4-BE49-F238E27FC236}">
              <a16:creationId xmlns:a16="http://schemas.microsoft.com/office/drawing/2014/main" id="{1B2471A5-95DD-4B01-A460-30FB575941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38" name="Image 837" descr="Tri décroissant">
          <a:extLst>
            <a:ext uri="{FF2B5EF4-FFF2-40B4-BE49-F238E27FC236}">
              <a16:creationId xmlns:a16="http://schemas.microsoft.com/office/drawing/2014/main" id="{CF18A282-D379-4224-8E80-44BC944498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39" name="Image 838" descr="Tri décroissant">
          <a:extLst>
            <a:ext uri="{FF2B5EF4-FFF2-40B4-BE49-F238E27FC236}">
              <a16:creationId xmlns:a16="http://schemas.microsoft.com/office/drawing/2014/main" id="{A37920CB-E9FE-47DD-9C8B-401BF2C21E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40" name="Image 839" descr="Tri décroissant">
          <a:extLst>
            <a:ext uri="{FF2B5EF4-FFF2-40B4-BE49-F238E27FC236}">
              <a16:creationId xmlns:a16="http://schemas.microsoft.com/office/drawing/2014/main" id="{BDD28EEF-A8D6-4BBC-ACF8-8B48DAA0BD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41" name="Image 840" descr="Tri décroissant">
          <a:extLst>
            <a:ext uri="{FF2B5EF4-FFF2-40B4-BE49-F238E27FC236}">
              <a16:creationId xmlns:a16="http://schemas.microsoft.com/office/drawing/2014/main" id="{68B76867-2124-4F9E-B54B-B5698AB492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42" name="Image 841" descr="Tri décroissant">
          <a:extLst>
            <a:ext uri="{FF2B5EF4-FFF2-40B4-BE49-F238E27FC236}">
              <a16:creationId xmlns:a16="http://schemas.microsoft.com/office/drawing/2014/main" id="{8DCE36C1-81FC-4825-81A6-F6E95F342A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43" name="Image 842" descr="Tri décroissant">
          <a:extLst>
            <a:ext uri="{FF2B5EF4-FFF2-40B4-BE49-F238E27FC236}">
              <a16:creationId xmlns:a16="http://schemas.microsoft.com/office/drawing/2014/main" id="{7C0427EE-8E73-4686-9BA6-062B891C5B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44" name="Image 843" descr="Tri décroissant">
          <a:extLst>
            <a:ext uri="{FF2B5EF4-FFF2-40B4-BE49-F238E27FC236}">
              <a16:creationId xmlns:a16="http://schemas.microsoft.com/office/drawing/2014/main" id="{665ABF68-B0CB-471E-868B-0F2EF0C53B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45" name="Image 844" descr="Tri décroissant">
          <a:extLst>
            <a:ext uri="{FF2B5EF4-FFF2-40B4-BE49-F238E27FC236}">
              <a16:creationId xmlns:a16="http://schemas.microsoft.com/office/drawing/2014/main" id="{D4E1C92E-EBFD-45CE-9417-35C376159B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46" name="Image 845" descr="Tri décroissant">
          <a:extLst>
            <a:ext uri="{FF2B5EF4-FFF2-40B4-BE49-F238E27FC236}">
              <a16:creationId xmlns:a16="http://schemas.microsoft.com/office/drawing/2014/main" id="{CEB6487C-FCDC-408E-B071-19C6A5197D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47" name="Image 846" descr="Tri décroissant">
          <a:extLst>
            <a:ext uri="{FF2B5EF4-FFF2-40B4-BE49-F238E27FC236}">
              <a16:creationId xmlns:a16="http://schemas.microsoft.com/office/drawing/2014/main" id="{12E41ED9-B9A4-4EB2-8F20-7AC92A6940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48" name="Image 847" descr="Tri décroissant">
          <a:extLst>
            <a:ext uri="{FF2B5EF4-FFF2-40B4-BE49-F238E27FC236}">
              <a16:creationId xmlns:a16="http://schemas.microsoft.com/office/drawing/2014/main" id="{063E291C-F657-4C24-A10E-0453F924A4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49" name="Image 848" descr="Tri décroissant">
          <a:extLst>
            <a:ext uri="{FF2B5EF4-FFF2-40B4-BE49-F238E27FC236}">
              <a16:creationId xmlns:a16="http://schemas.microsoft.com/office/drawing/2014/main" id="{B88C23BA-D8FD-447E-B1DC-746E037382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50" name="Image 849" descr="Tri décroissant">
          <a:extLst>
            <a:ext uri="{FF2B5EF4-FFF2-40B4-BE49-F238E27FC236}">
              <a16:creationId xmlns:a16="http://schemas.microsoft.com/office/drawing/2014/main" id="{733ED5F9-2ACB-44F3-B11D-47647C5D69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51" name="Image 850" descr="Tri décroissant">
          <a:extLst>
            <a:ext uri="{FF2B5EF4-FFF2-40B4-BE49-F238E27FC236}">
              <a16:creationId xmlns:a16="http://schemas.microsoft.com/office/drawing/2014/main" id="{5AD301B1-C376-4210-8523-6313036868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52" name="Image 851" descr="Tri décroissant">
          <a:extLst>
            <a:ext uri="{FF2B5EF4-FFF2-40B4-BE49-F238E27FC236}">
              <a16:creationId xmlns:a16="http://schemas.microsoft.com/office/drawing/2014/main" id="{FA2B8061-EF3B-4BCF-8EF6-7048DF3D5C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53" name="Image 852" descr="Tri décroissant">
          <a:extLst>
            <a:ext uri="{FF2B5EF4-FFF2-40B4-BE49-F238E27FC236}">
              <a16:creationId xmlns:a16="http://schemas.microsoft.com/office/drawing/2014/main" id="{A937E10F-BFD9-4162-8C4C-2EF14775A7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54" name="Image 853" descr="Tri décroissant">
          <a:extLst>
            <a:ext uri="{FF2B5EF4-FFF2-40B4-BE49-F238E27FC236}">
              <a16:creationId xmlns:a16="http://schemas.microsoft.com/office/drawing/2014/main" id="{CE541BD1-8182-4413-8151-5D158AF14A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55" name="Image 854" descr="Tri décroissant">
          <a:extLst>
            <a:ext uri="{FF2B5EF4-FFF2-40B4-BE49-F238E27FC236}">
              <a16:creationId xmlns:a16="http://schemas.microsoft.com/office/drawing/2014/main" id="{6DAB1A74-986D-4F72-80FC-D88FA60631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56" name="Image 855" descr="Tri décroissant">
          <a:extLst>
            <a:ext uri="{FF2B5EF4-FFF2-40B4-BE49-F238E27FC236}">
              <a16:creationId xmlns:a16="http://schemas.microsoft.com/office/drawing/2014/main" id="{DE964326-AD91-4D98-9336-F743F82873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57" name="Image 856" descr="Tri décroissant">
          <a:extLst>
            <a:ext uri="{FF2B5EF4-FFF2-40B4-BE49-F238E27FC236}">
              <a16:creationId xmlns:a16="http://schemas.microsoft.com/office/drawing/2014/main" id="{0E74ED5E-F680-430F-BDC2-4FEF2CD09E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58" name="Image 857" descr="Tri décroissant">
          <a:extLst>
            <a:ext uri="{FF2B5EF4-FFF2-40B4-BE49-F238E27FC236}">
              <a16:creationId xmlns:a16="http://schemas.microsoft.com/office/drawing/2014/main" id="{B91ACD3E-B1C3-4711-90F2-29EA552330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59" name="Image 858" descr="Tri décroissant">
          <a:extLst>
            <a:ext uri="{FF2B5EF4-FFF2-40B4-BE49-F238E27FC236}">
              <a16:creationId xmlns:a16="http://schemas.microsoft.com/office/drawing/2014/main" id="{BDBB8FF3-9A98-4C01-B74E-5564C5BD4B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60" name="Image 859" descr="Tri décroissant">
          <a:extLst>
            <a:ext uri="{FF2B5EF4-FFF2-40B4-BE49-F238E27FC236}">
              <a16:creationId xmlns:a16="http://schemas.microsoft.com/office/drawing/2014/main" id="{355586F0-23D7-48AD-A24B-3981B2463C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61" name="Image 860" descr="Tri décroissant">
          <a:extLst>
            <a:ext uri="{FF2B5EF4-FFF2-40B4-BE49-F238E27FC236}">
              <a16:creationId xmlns:a16="http://schemas.microsoft.com/office/drawing/2014/main" id="{DCECB35C-C98E-4480-BE46-50AEB3D77F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62" name="Image 861" descr="Tri décroissant">
          <a:extLst>
            <a:ext uri="{FF2B5EF4-FFF2-40B4-BE49-F238E27FC236}">
              <a16:creationId xmlns:a16="http://schemas.microsoft.com/office/drawing/2014/main" id="{00F9E3EC-520E-4CCE-9C5B-709179DC54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63" name="Image 862" descr="Tri décroissant">
          <a:extLst>
            <a:ext uri="{FF2B5EF4-FFF2-40B4-BE49-F238E27FC236}">
              <a16:creationId xmlns:a16="http://schemas.microsoft.com/office/drawing/2014/main" id="{3F5FE2A8-D983-4303-B798-F6EC8B257E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64" name="Image 863" descr="Tri décroissant">
          <a:extLst>
            <a:ext uri="{FF2B5EF4-FFF2-40B4-BE49-F238E27FC236}">
              <a16:creationId xmlns:a16="http://schemas.microsoft.com/office/drawing/2014/main" id="{49BA83BC-F19B-4300-95AC-76DDB15FB1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65" name="Image 864" descr="Tri décroissant">
          <a:extLst>
            <a:ext uri="{FF2B5EF4-FFF2-40B4-BE49-F238E27FC236}">
              <a16:creationId xmlns:a16="http://schemas.microsoft.com/office/drawing/2014/main" id="{C17ACB06-FE09-4F9E-947C-762BA9DA41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66" name="Image 865" descr="Tri décroissant">
          <a:extLst>
            <a:ext uri="{FF2B5EF4-FFF2-40B4-BE49-F238E27FC236}">
              <a16:creationId xmlns:a16="http://schemas.microsoft.com/office/drawing/2014/main" id="{2C2CFA68-0763-4AF9-B8A2-9573D98F1E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67" name="Image 866" descr="Tri décroissant">
          <a:extLst>
            <a:ext uri="{FF2B5EF4-FFF2-40B4-BE49-F238E27FC236}">
              <a16:creationId xmlns:a16="http://schemas.microsoft.com/office/drawing/2014/main" id="{3ECA402E-7FFA-453C-AA26-EA035A7517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68" name="Image 867" descr="Tri décroissant">
          <a:extLst>
            <a:ext uri="{FF2B5EF4-FFF2-40B4-BE49-F238E27FC236}">
              <a16:creationId xmlns:a16="http://schemas.microsoft.com/office/drawing/2014/main" id="{4F3F21F4-DF24-4648-B698-DE17ACCCA3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69" name="Image 868" descr="Tri décroissant">
          <a:extLst>
            <a:ext uri="{FF2B5EF4-FFF2-40B4-BE49-F238E27FC236}">
              <a16:creationId xmlns:a16="http://schemas.microsoft.com/office/drawing/2014/main" id="{1739A746-31FE-48A0-BC52-E240A6E286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70" name="Image 869" descr="Tri décroissant">
          <a:extLst>
            <a:ext uri="{FF2B5EF4-FFF2-40B4-BE49-F238E27FC236}">
              <a16:creationId xmlns:a16="http://schemas.microsoft.com/office/drawing/2014/main" id="{A1E86FFE-FB9C-41C6-9849-260E37753D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71" name="Image 870" descr="Tri décroissant">
          <a:extLst>
            <a:ext uri="{FF2B5EF4-FFF2-40B4-BE49-F238E27FC236}">
              <a16:creationId xmlns:a16="http://schemas.microsoft.com/office/drawing/2014/main" id="{C58BFD91-6A4B-48F2-9F1B-34703B21E1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72" name="Image 871" descr="Tri décroissant">
          <a:extLst>
            <a:ext uri="{FF2B5EF4-FFF2-40B4-BE49-F238E27FC236}">
              <a16:creationId xmlns:a16="http://schemas.microsoft.com/office/drawing/2014/main" id="{BDB6DF9E-8167-464A-9229-62065AD78F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73" name="Image 872" descr="Tri décroissant">
          <a:extLst>
            <a:ext uri="{FF2B5EF4-FFF2-40B4-BE49-F238E27FC236}">
              <a16:creationId xmlns:a16="http://schemas.microsoft.com/office/drawing/2014/main" id="{74823A0D-19E0-4E7D-B93A-C6F026C9F3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74" name="Image 873" descr="Tri décroissant">
          <a:extLst>
            <a:ext uri="{FF2B5EF4-FFF2-40B4-BE49-F238E27FC236}">
              <a16:creationId xmlns:a16="http://schemas.microsoft.com/office/drawing/2014/main" id="{7C0FFDB2-04B0-4F36-8482-491FDC00B6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75" name="Image 874" descr="Tri décroissant">
          <a:extLst>
            <a:ext uri="{FF2B5EF4-FFF2-40B4-BE49-F238E27FC236}">
              <a16:creationId xmlns:a16="http://schemas.microsoft.com/office/drawing/2014/main" id="{316CDC1C-2806-4707-9244-16B25ADDF4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76" name="Image 875" descr="Tri décroissant">
          <a:extLst>
            <a:ext uri="{FF2B5EF4-FFF2-40B4-BE49-F238E27FC236}">
              <a16:creationId xmlns:a16="http://schemas.microsoft.com/office/drawing/2014/main" id="{F8A267A0-6505-47F6-934D-A9EE83DAD5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77" name="Image 876" descr="Tri décroissant">
          <a:extLst>
            <a:ext uri="{FF2B5EF4-FFF2-40B4-BE49-F238E27FC236}">
              <a16:creationId xmlns:a16="http://schemas.microsoft.com/office/drawing/2014/main" id="{A8EE4D49-C2CE-40CA-9949-3049A4EFCA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78" name="Image 877" descr="Tri décroissant">
          <a:extLst>
            <a:ext uri="{FF2B5EF4-FFF2-40B4-BE49-F238E27FC236}">
              <a16:creationId xmlns:a16="http://schemas.microsoft.com/office/drawing/2014/main" id="{7174F144-8A8B-493C-B833-50C55A9CFC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79" name="Image 878" descr="Tri décroissant">
          <a:extLst>
            <a:ext uri="{FF2B5EF4-FFF2-40B4-BE49-F238E27FC236}">
              <a16:creationId xmlns:a16="http://schemas.microsoft.com/office/drawing/2014/main" id="{73D9C4C3-2C71-40C8-9A05-17C75C745E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80" name="Image 879" descr="Tri décroissant">
          <a:extLst>
            <a:ext uri="{FF2B5EF4-FFF2-40B4-BE49-F238E27FC236}">
              <a16:creationId xmlns:a16="http://schemas.microsoft.com/office/drawing/2014/main" id="{A8221A30-2F7F-473F-BD62-9057D8A46C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81" name="Image 880" descr="Tri décroissant">
          <a:extLst>
            <a:ext uri="{FF2B5EF4-FFF2-40B4-BE49-F238E27FC236}">
              <a16:creationId xmlns:a16="http://schemas.microsoft.com/office/drawing/2014/main" id="{E269ED66-877F-43F6-968E-22245642D0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82" name="Image 881" descr="Tri décroissant">
          <a:extLst>
            <a:ext uri="{FF2B5EF4-FFF2-40B4-BE49-F238E27FC236}">
              <a16:creationId xmlns:a16="http://schemas.microsoft.com/office/drawing/2014/main" id="{6D2F798C-DDD7-47F5-B534-450220B9C2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83" name="Image 882" descr="Tri décroissant">
          <a:extLst>
            <a:ext uri="{FF2B5EF4-FFF2-40B4-BE49-F238E27FC236}">
              <a16:creationId xmlns:a16="http://schemas.microsoft.com/office/drawing/2014/main" id="{A34720AE-EF66-46B2-9FD9-10F573D801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84" name="Image 883" descr="Tri décroissant">
          <a:extLst>
            <a:ext uri="{FF2B5EF4-FFF2-40B4-BE49-F238E27FC236}">
              <a16:creationId xmlns:a16="http://schemas.microsoft.com/office/drawing/2014/main" id="{69C583F5-358E-4C0B-9F76-2F8152F8FF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85" name="Image 884" descr="Tri décroissant">
          <a:extLst>
            <a:ext uri="{FF2B5EF4-FFF2-40B4-BE49-F238E27FC236}">
              <a16:creationId xmlns:a16="http://schemas.microsoft.com/office/drawing/2014/main" id="{EF7A554F-89A6-4746-AC41-90A4700FD1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86" name="Image 885" descr="Tri décroissant">
          <a:extLst>
            <a:ext uri="{FF2B5EF4-FFF2-40B4-BE49-F238E27FC236}">
              <a16:creationId xmlns:a16="http://schemas.microsoft.com/office/drawing/2014/main" id="{65242739-E9A3-47AF-B686-DEAE10B573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87" name="Image 886" descr="Tri décroissant">
          <a:extLst>
            <a:ext uri="{FF2B5EF4-FFF2-40B4-BE49-F238E27FC236}">
              <a16:creationId xmlns:a16="http://schemas.microsoft.com/office/drawing/2014/main" id="{06B53A58-2503-4FCA-830D-17199BDD0C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88" name="Image 887" descr="Tri décroissant">
          <a:extLst>
            <a:ext uri="{FF2B5EF4-FFF2-40B4-BE49-F238E27FC236}">
              <a16:creationId xmlns:a16="http://schemas.microsoft.com/office/drawing/2014/main" id="{D4EA593B-3E5E-4E46-84FF-CD0F4E4090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89" name="Image 888" descr="Tri décroissant">
          <a:extLst>
            <a:ext uri="{FF2B5EF4-FFF2-40B4-BE49-F238E27FC236}">
              <a16:creationId xmlns:a16="http://schemas.microsoft.com/office/drawing/2014/main" id="{07A19260-7FBD-4CEC-B4F0-8B3A6ECAC1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90" name="Image 889" descr="Tri décroissant">
          <a:extLst>
            <a:ext uri="{FF2B5EF4-FFF2-40B4-BE49-F238E27FC236}">
              <a16:creationId xmlns:a16="http://schemas.microsoft.com/office/drawing/2014/main" id="{341BC0D5-D76C-4EBB-87AF-BA1D12026D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91" name="Image 890" descr="Tri décroissant">
          <a:extLst>
            <a:ext uri="{FF2B5EF4-FFF2-40B4-BE49-F238E27FC236}">
              <a16:creationId xmlns:a16="http://schemas.microsoft.com/office/drawing/2014/main" id="{C991A5CA-E31B-445D-A749-35AD47D4E6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92" name="Image 891" descr="Tri décroissant">
          <a:extLst>
            <a:ext uri="{FF2B5EF4-FFF2-40B4-BE49-F238E27FC236}">
              <a16:creationId xmlns:a16="http://schemas.microsoft.com/office/drawing/2014/main" id="{D17EBD8E-5AFA-48B8-BB2D-B98D34BB98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93" name="Image 892" descr="Tri décroissant">
          <a:extLst>
            <a:ext uri="{FF2B5EF4-FFF2-40B4-BE49-F238E27FC236}">
              <a16:creationId xmlns:a16="http://schemas.microsoft.com/office/drawing/2014/main" id="{20034052-93D4-4BC5-9905-D13D727F08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94" name="Image 893" descr="Tri décroissant">
          <a:extLst>
            <a:ext uri="{FF2B5EF4-FFF2-40B4-BE49-F238E27FC236}">
              <a16:creationId xmlns:a16="http://schemas.microsoft.com/office/drawing/2014/main" id="{6B09B883-0D40-4861-972C-EA0B8AFD4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95" name="Image 894" descr="Tri décroissant">
          <a:extLst>
            <a:ext uri="{FF2B5EF4-FFF2-40B4-BE49-F238E27FC236}">
              <a16:creationId xmlns:a16="http://schemas.microsoft.com/office/drawing/2014/main" id="{486A3825-FE0C-4BDF-B280-C7DAE20BE6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96" name="Image 895" descr="Tri décroissant">
          <a:extLst>
            <a:ext uri="{FF2B5EF4-FFF2-40B4-BE49-F238E27FC236}">
              <a16:creationId xmlns:a16="http://schemas.microsoft.com/office/drawing/2014/main" id="{C9C29EB7-4BA2-47F4-84E7-6A2490AD37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97" name="Image 896" descr="Tri décroissant">
          <a:extLst>
            <a:ext uri="{FF2B5EF4-FFF2-40B4-BE49-F238E27FC236}">
              <a16:creationId xmlns:a16="http://schemas.microsoft.com/office/drawing/2014/main" id="{D7B9F737-4EB0-4BFD-8F8B-225D6E071D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98" name="Image 897" descr="Tri décroissant">
          <a:extLst>
            <a:ext uri="{FF2B5EF4-FFF2-40B4-BE49-F238E27FC236}">
              <a16:creationId xmlns:a16="http://schemas.microsoft.com/office/drawing/2014/main" id="{249CB859-E022-407B-A1DF-D79E9F50FA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899" name="Image 898" descr="Tri décroissant">
          <a:extLst>
            <a:ext uri="{FF2B5EF4-FFF2-40B4-BE49-F238E27FC236}">
              <a16:creationId xmlns:a16="http://schemas.microsoft.com/office/drawing/2014/main" id="{36647115-C6DD-4255-B12B-77228CCF71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00" name="Image 899" descr="Tri décroissant">
          <a:extLst>
            <a:ext uri="{FF2B5EF4-FFF2-40B4-BE49-F238E27FC236}">
              <a16:creationId xmlns:a16="http://schemas.microsoft.com/office/drawing/2014/main" id="{A81C3295-69D4-445A-8AD2-FB626C9D19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01" name="Image 900" descr="Tri décroissant">
          <a:extLst>
            <a:ext uri="{FF2B5EF4-FFF2-40B4-BE49-F238E27FC236}">
              <a16:creationId xmlns:a16="http://schemas.microsoft.com/office/drawing/2014/main" id="{AD345D99-7E99-4363-A660-B1F48B7CF6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02" name="Image 901" descr="Tri décroissant">
          <a:extLst>
            <a:ext uri="{FF2B5EF4-FFF2-40B4-BE49-F238E27FC236}">
              <a16:creationId xmlns:a16="http://schemas.microsoft.com/office/drawing/2014/main" id="{BFB14E4E-6EBC-44B8-854E-1F554930F4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03" name="Image 902" descr="Tri décroissant">
          <a:extLst>
            <a:ext uri="{FF2B5EF4-FFF2-40B4-BE49-F238E27FC236}">
              <a16:creationId xmlns:a16="http://schemas.microsoft.com/office/drawing/2014/main" id="{954EAE7F-6086-4023-B717-EC678212A2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04" name="Image 903" descr="Tri décroissant">
          <a:extLst>
            <a:ext uri="{FF2B5EF4-FFF2-40B4-BE49-F238E27FC236}">
              <a16:creationId xmlns:a16="http://schemas.microsoft.com/office/drawing/2014/main" id="{63F335D9-55F2-4161-B12B-6804D17E9D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05" name="Image 904" descr="Tri décroissant">
          <a:extLst>
            <a:ext uri="{FF2B5EF4-FFF2-40B4-BE49-F238E27FC236}">
              <a16:creationId xmlns:a16="http://schemas.microsoft.com/office/drawing/2014/main" id="{DDCCC0F3-0D83-495F-ABCE-42BBDE399F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06" name="Image 905" descr="Tri décroissant">
          <a:extLst>
            <a:ext uri="{FF2B5EF4-FFF2-40B4-BE49-F238E27FC236}">
              <a16:creationId xmlns:a16="http://schemas.microsoft.com/office/drawing/2014/main" id="{33B77D2B-5864-4544-8340-B6F95FB80F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07" name="Image 906" descr="Tri décroissant">
          <a:extLst>
            <a:ext uri="{FF2B5EF4-FFF2-40B4-BE49-F238E27FC236}">
              <a16:creationId xmlns:a16="http://schemas.microsoft.com/office/drawing/2014/main" id="{AF00D531-669D-4A69-85B7-ABF8D6712B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08" name="Image 907" descr="Tri décroissant">
          <a:extLst>
            <a:ext uri="{FF2B5EF4-FFF2-40B4-BE49-F238E27FC236}">
              <a16:creationId xmlns:a16="http://schemas.microsoft.com/office/drawing/2014/main" id="{9D2E6AD2-34BC-4798-B0F1-3A2279E445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09" name="Image 908" descr="Tri décroissant">
          <a:extLst>
            <a:ext uri="{FF2B5EF4-FFF2-40B4-BE49-F238E27FC236}">
              <a16:creationId xmlns:a16="http://schemas.microsoft.com/office/drawing/2014/main" id="{CC4BAB14-7459-4440-845D-2DCEE83C58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10" name="Image 909" descr="Tri décroissant">
          <a:extLst>
            <a:ext uri="{FF2B5EF4-FFF2-40B4-BE49-F238E27FC236}">
              <a16:creationId xmlns:a16="http://schemas.microsoft.com/office/drawing/2014/main" id="{DD5CB6EB-3BBF-4838-99EF-1ADFB9C080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11" name="Image 910" descr="Tri décroissant">
          <a:extLst>
            <a:ext uri="{FF2B5EF4-FFF2-40B4-BE49-F238E27FC236}">
              <a16:creationId xmlns:a16="http://schemas.microsoft.com/office/drawing/2014/main" id="{BB8512E8-7514-48DF-88DD-3E03D02D0D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12" name="Image 911" descr="Tri décroissant">
          <a:extLst>
            <a:ext uri="{FF2B5EF4-FFF2-40B4-BE49-F238E27FC236}">
              <a16:creationId xmlns:a16="http://schemas.microsoft.com/office/drawing/2014/main" id="{565C5E77-37FF-4AF5-ADF9-0ECBCCE770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13" name="Image 912" descr="Tri décroissant">
          <a:extLst>
            <a:ext uri="{FF2B5EF4-FFF2-40B4-BE49-F238E27FC236}">
              <a16:creationId xmlns:a16="http://schemas.microsoft.com/office/drawing/2014/main" id="{540BD551-6292-4047-81F7-766D4EFEF6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14" name="Image 913" descr="Tri décroissant">
          <a:extLst>
            <a:ext uri="{FF2B5EF4-FFF2-40B4-BE49-F238E27FC236}">
              <a16:creationId xmlns:a16="http://schemas.microsoft.com/office/drawing/2014/main" id="{1B14E268-243C-423C-9D49-D1CEB520EC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15" name="Image 914" descr="Tri décroissant">
          <a:extLst>
            <a:ext uri="{FF2B5EF4-FFF2-40B4-BE49-F238E27FC236}">
              <a16:creationId xmlns:a16="http://schemas.microsoft.com/office/drawing/2014/main" id="{2F0D1025-2411-410D-A9AB-436888CB14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16" name="Image 915" descr="Tri décroissant">
          <a:extLst>
            <a:ext uri="{FF2B5EF4-FFF2-40B4-BE49-F238E27FC236}">
              <a16:creationId xmlns:a16="http://schemas.microsoft.com/office/drawing/2014/main" id="{497F4B4D-CB82-4698-BEEE-5CBE90D503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17" name="Image 916" descr="Tri décroissant">
          <a:extLst>
            <a:ext uri="{FF2B5EF4-FFF2-40B4-BE49-F238E27FC236}">
              <a16:creationId xmlns:a16="http://schemas.microsoft.com/office/drawing/2014/main" id="{46C36B11-64A7-4F8A-B7A6-67F8AA0AC3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18" name="Image 917" descr="Tri décroissant">
          <a:extLst>
            <a:ext uri="{FF2B5EF4-FFF2-40B4-BE49-F238E27FC236}">
              <a16:creationId xmlns:a16="http://schemas.microsoft.com/office/drawing/2014/main" id="{B0F243BC-7FFB-444D-8F1C-9715566E01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19" name="Image 918" descr="Tri décroissant">
          <a:extLst>
            <a:ext uri="{FF2B5EF4-FFF2-40B4-BE49-F238E27FC236}">
              <a16:creationId xmlns:a16="http://schemas.microsoft.com/office/drawing/2014/main" id="{7867392E-D20F-49C7-99C6-B367732FA1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20" name="Image 919" descr="Tri décroissant">
          <a:extLst>
            <a:ext uri="{FF2B5EF4-FFF2-40B4-BE49-F238E27FC236}">
              <a16:creationId xmlns:a16="http://schemas.microsoft.com/office/drawing/2014/main" id="{20CF2FD8-1796-4C11-AA87-0D65430972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21" name="Image 920" descr="Tri décroissant">
          <a:extLst>
            <a:ext uri="{FF2B5EF4-FFF2-40B4-BE49-F238E27FC236}">
              <a16:creationId xmlns:a16="http://schemas.microsoft.com/office/drawing/2014/main" id="{41EDD6CB-A5C6-4757-9F9A-AC9AF8726D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22" name="Image 921" descr="Tri décroissant">
          <a:extLst>
            <a:ext uri="{FF2B5EF4-FFF2-40B4-BE49-F238E27FC236}">
              <a16:creationId xmlns:a16="http://schemas.microsoft.com/office/drawing/2014/main" id="{754884F2-3B77-4CF6-9410-40A37EE552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23" name="Image 922" descr="Tri décroissant">
          <a:extLst>
            <a:ext uri="{FF2B5EF4-FFF2-40B4-BE49-F238E27FC236}">
              <a16:creationId xmlns:a16="http://schemas.microsoft.com/office/drawing/2014/main" id="{B313DDE0-53AD-4A44-B1F4-2E8A10D4C7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24" name="Image 923" descr="Tri décroissant">
          <a:extLst>
            <a:ext uri="{FF2B5EF4-FFF2-40B4-BE49-F238E27FC236}">
              <a16:creationId xmlns:a16="http://schemas.microsoft.com/office/drawing/2014/main" id="{1ECDBF24-CF8F-49FC-B3A0-9C3B00FCAE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25" name="Image 924" descr="Tri décroissant">
          <a:extLst>
            <a:ext uri="{FF2B5EF4-FFF2-40B4-BE49-F238E27FC236}">
              <a16:creationId xmlns:a16="http://schemas.microsoft.com/office/drawing/2014/main" id="{82516639-36E5-40C3-AD0C-AD51BE8A49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26" name="Image 925" descr="Tri décroissant">
          <a:extLst>
            <a:ext uri="{FF2B5EF4-FFF2-40B4-BE49-F238E27FC236}">
              <a16:creationId xmlns:a16="http://schemas.microsoft.com/office/drawing/2014/main" id="{F75706C9-21F3-4AF9-BFBB-D785AF07E3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27" name="Image 926" descr="Tri décroissant">
          <a:extLst>
            <a:ext uri="{FF2B5EF4-FFF2-40B4-BE49-F238E27FC236}">
              <a16:creationId xmlns:a16="http://schemas.microsoft.com/office/drawing/2014/main" id="{EBC4B84A-0C1C-4EE2-80C5-AD0B822A24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28" name="Image 927" descr="Tri décroissant">
          <a:extLst>
            <a:ext uri="{FF2B5EF4-FFF2-40B4-BE49-F238E27FC236}">
              <a16:creationId xmlns:a16="http://schemas.microsoft.com/office/drawing/2014/main" id="{C65BF33F-CF90-4165-9CA0-EA5C04645A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29" name="Image 928" descr="Tri décroissant">
          <a:extLst>
            <a:ext uri="{FF2B5EF4-FFF2-40B4-BE49-F238E27FC236}">
              <a16:creationId xmlns:a16="http://schemas.microsoft.com/office/drawing/2014/main" id="{3CD4A226-C60F-44CE-8082-0D2C6FF4A2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30" name="Image 929" descr="Tri décroissant">
          <a:extLst>
            <a:ext uri="{FF2B5EF4-FFF2-40B4-BE49-F238E27FC236}">
              <a16:creationId xmlns:a16="http://schemas.microsoft.com/office/drawing/2014/main" id="{71483C34-88FF-4096-B06E-A25255F9B7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31" name="Image 930" descr="Tri décroissant">
          <a:extLst>
            <a:ext uri="{FF2B5EF4-FFF2-40B4-BE49-F238E27FC236}">
              <a16:creationId xmlns:a16="http://schemas.microsoft.com/office/drawing/2014/main" id="{12F28F5D-5CF9-4438-8C57-07148F96E8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32" name="Image 931" descr="Tri décroissant">
          <a:extLst>
            <a:ext uri="{FF2B5EF4-FFF2-40B4-BE49-F238E27FC236}">
              <a16:creationId xmlns:a16="http://schemas.microsoft.com/office/drawing/2014/main" id="{91385553-F051-49C9-8CF4-475B5121BA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33" name="Image 932" descr="Tri décroissant">
          <a:extLst>
            <a:ext uri="{FF2B5EF4-FFF2-40B4-BE49-F238E27FC236}">
              <a16:creationId xmlns:a16="http://schemas.microsoft.com/office/drawing/2014/main" id="{329A5C16-C7AC-4BCA-BB28-F2CF5DC354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34" name="Image 933" descr="Tri décroissant">
          <a:extLst>
            <a:ext uri="{FF2B5EF4-FFF2-40B4-BE49-F238E27FC236}">
              <a16:creationId xmlns:a16="http://schemas.microsoft.com/office/drawing/2014/main" id="{4B3CBA29-BDA3-4982-BB21-EAB9116E39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35" name="Image 934" descr="Tri décroissant">
          <a:extLst>
            <a:ext uri="{FF2B5EF4-FFF2-40B4-BE49-F238E27FC236}">
              <a16:creationId xmlns:a16="http://schemas.microsoft.com/office/drawing/2014/main" id="{99BC2176-3444-44BC-AA14-DB778AEBC2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36" name="Image 935" descr="Tri décroissant">
          <a:extLst>
            <a:ext uri="{FF2B5EF4-FFF2-40B4-BE49-F238E27FC236}">
              <a16:creationId xmlns:a16="http://schemas.microsoft.com/office/drawing/2014/main" id="{7F1B5F35-4DAD-403E-B402-F91C3A62A7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37" name="Image 936" descr="Tri décroissant">
          <a:extLst>
            <a:ext uri="{FF2B5EF4-FFF2-40B4-BE49-F238E27FC236}">
              <a16:creationId xmlns:a16="http://schemas.microsoft.com/office/drawing/2014/main" id="{EEF47548-71A6-4543-A925-4CFB3F485B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38" name="Image 937" descr="Tri décroissant">
          <a:extLst>
            <a:ext uri="{FF2B5EF4-FFF2-40B4-BE49-F238E27FC236}">
              <a16:creationId xmlns:a16="http://schemas.microsoft.com/office/drawing/2014/main" id="{D2B4B7B9-DAD1-437D-AB98-DB2B8AAF9C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39" name="Image 938" descr="Tri décroissant">
          <a:extLst>
            <a:ext uri="{FF2B5EF4-FFF2-40B4-BE49-F238E27FC236}">
              <a16:creationId xmlns:a16="http://schemas.microsoft.com/office/drawing/2014/main" id="{A35D13AE-BDDE-4EE3-A282-5EFB5078A3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40" name="Image 939" descr="Tri décroissant">
          <a:extLst>
            <a:ext uri="{FF2B5EF4-FFF2-40B4-BE49-F238E27FC236}">
              <a16:creationId xmlns:a16="http://schemas.microsoft.com/office/drawing/2014/main" id="{260B98A1-F369-4F7F-916C-CA8965A715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41" name="Image 940" descr="Tri décroissant">
          <a:extLst>
            <a:ext uri="{FF2B5EF4-FFF2-40B4-BE49-F238E27FC236}">
              <a16:creationId xmlns:a16="http://schemas.microsoft.com/office/drawing/2014/main" id="{781F86C6-DA37-4E8A-A101-12CD6E47E5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42" name="Image 941" descr="Tri décroissant">
          <a:extLst>
            <a:ext uri="{FF2B5EF4-FFF2-40B4-BE49-F238E27FC236}">
              <a16:creationId xmlns:a16="http://schemas.microsoft.com/office/drawing/2014/main" id="{D55E5370-35DC-4DE5-BC85-6BC525CA2D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43" name="Image 942" descr="Tri décroissant">
          <a:extLst>
            <a:ext uri="{FF2B5EF4-FFF2-40B4-BE49-F238E27FC236}">
              <a16:creationId xmlns:a16="http://schemas.microsoft.com/office/drawing/2014/main" id="{16C0AD32-20C2-4004-B879-ED375FC306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44" name="Image 943" descr="Tri décroissant">
          <a:extLst>
            <a:ext uri="{FF2B5EF4-FFF2-40B4-BE49-F238E27FC236}">
              <a16:creationId xmlns:a16="http://schemas.microsoft.com/office/drawing/2014/main" id="{8F92D54C-BAC2-4A2C-B49D-35F51E4264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45" name="Image 944" descr="Tri décroissant">
          <a:extLst>
            <a:ext uri="{FF2B5EF4-FFF2-40B4-BE49-F238E27FC236}">
              <a16:creationId xmlns:a16="http://schemas.microsoft.com/office/drawing/2014/main" id="{ADDCF536-9692-4871-AE87-2B04B6D084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46" name="Image 945" descr="Tri décroissant">
          <a:extLst>
            <a:ext uri="{FF2B5EF4-FFF2-40B4-BE49-F238E27FC236}">
              <a16:creationId xmlns:a16="http://schemas.microsoft.com/office/drawing/2014/main" id="{7E267A5A-E181-4BA5-AE30-9301E50D3D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47" name="Image 946" descr="Tri décroissant">
          <a:extLst>
            <a:ext uri="{FF2B5EF4-FFF2-40B4-BE49-F238E27FC236}">
              <a16:creationId xmlns:a16="http://schemas.microsoft.com/office/drawing/2014/main" id="{3917DF8B-68B4-4E75-BCE7-B9D684B793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48" name="Image 947" descr="Tri décroissant">
          <a:extLst>
            <a:ext uri="{FF2B5EF4-FFF2-40B4-BE49-F238E27FC236}">
              <a16:creationId xmlns:a16="http://schemas.microsoft.com/office/drawing/2014/main" id="{DA7BB0E4-67C5-440C-B073-BDFE196811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49" name="Image 948" descr="Tri décroissant">
          <a:extLst>
            <a:ext uri="{FF2B5EF4-FFF2-40B4-BE49-F238E27FC236}">
              <a16:creationId xmlns:a16="http://schemas.microsoft.com/office/drawing/2014/main" id="{10CE59C1-7008-430E-A722-38ECC5120D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50" name="Image 949" descr="Tri décroissant">
          <a:extLst>
            <a:ext uri="{FF2B5EF4-FFF2-40B4-BE49-F238E27FC236}">
              <a16:creationId xmlns:a16="http://schemas.microsoft.com/office/drawing/2014/main" id="{E2319099-8889-4CEF-87B6-E37CC6AE93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51" name="Image 950" descr="Tri décroissant">
          <a:extLst>
            <a:ext uri="{FF2B5EF4-FFF2-40B4-BE49-F238E27FC236}">
              <a16:creationId xmlns:a16="http://schemas.microsoft.com/office/drawing/2014/main" id="{B3B5708F-CA4D-402D-AC89-1C91217597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52" name="Image 951" descr="Tri décroissant">
          <a:extLst>
            <a:ext uri="{FF2B5EF4-FFF2-40B4-BE49-F238E27FC236}">
              <a16:creationId xmlns:a16="http://schemas.microsoft.com/office/drawing/2014/main" id="{AC0D469F-7664-48C0-92E4-56E8AF6FF4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53" name="Image 952" descr="Tri décroissant">
          <a:extLst>
            <a:ext uri="{FF2B5EF4-FFF2-40B4-BE49-F238E27FC236}">
              <a16:creationId xmlns:a16="http://schemas.microsoft.com/office/drawing/2014/main" id="{69E3FDEB-AE11-4D52-BB03-D60F3B6B61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54" name="Image 953" descr="Tri décroissant">
          <a:extLst>
            <a:ext uri="{FF2B5EF4-FFF2-40B4-BE49-F238E27FC236}">
              <a16:creationId xmlns:a16="http://schemas.microsoft.com/office/drawing/2014/main" id="{17B5028E-6EAC-4EC2-AB20-C2E642FB5A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55" name="Image 954" descr="Tri décroissant">
          <a:extLst>
            <a:ext uri="{FF2B5EF4-FFF2-40B4-BE49-F238E27FC236}">
              <a16:creationId xmlns:a16="http://schemas.microsoft.com/office/drawing/2014/main" id="{33146164-F06F-4EE9-89C4-21EF99D1F9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56" name="Image 955" descr="Tri décroissant">
          <a:extLst>
            <a:ext uri="{FF2B5EF4-FFF2-40B4-BE49-F238E27FC236}">
              <a16:creationId xmlns:a16="http://schemas.microsoft.com/office/drawing/2014/main" id="{1A983AE6-6C1D-4527-B1FB-8A175AB2B3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57" name="Image 956" descr="Tri décroissant">
          <a:extLst>
            <a:ext uri="{FF2B5EF4-FFF2-40B4-BE49-F238E27FC236}">
              <a16:creationId xmlns:a16="http://schemas.microsoft.com/office/drawing/2014/main" id="{509E3B3A-FCB8-4AD2-B1AD-F09D8A7369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58" name="Image 957" descr="Tri décroissant">
          <a:extLst>
            <a:ext uri="{FF2B5EF4-FFF2-40B4-BE49-F238E27FC236}">
              <a16:creationId xmlns:a16="http://schemas.microsoft.com/office/drawing/2014/main" id="{4569C8DE-A4DD-486F-887F-F8B7ED11B9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59" name="Image 958" descr="Tri décroissant">
          <a:extLst>
            <a:ext uri="{FF2B5EF4-FFF2-40B4-BE49-F238E27FC236}">
              <a16:creationId xmlns:a16="http://schemas.microsoft.com/office/drawing/2014/main" id="{E257AE21-44CD-4194-B831-59A2BEE56B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60" name="Image 959" descr="Tri décroissant">
          <a:extLst>
            <a:ext uri="{FF2B5EF4-FFF2-40B4-BE49-F238E27FC236}">
              <a16:creationId xmlns:a16="http://schemas.microsoft.com/office/drawing/2014/main" id="{A5645C67-2A2C-42A5-9935-8C55C42AE5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61" name="Image 960" descr="Tri décroissant">
          <a:extLst>
            <a:ext uri="{FF2B5EF4-FFF2-40B4-BE49-F238E27FC236}">
              <a16:creationId xmlns:a16="http://schemas.microsoft.com/office/drawing/2014/main" id="{CF6AB47F-2BC2-49CE-88B7-F420B51AA5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62" name="Image 961" descr="Tri décroissant">
          <a:extLst>
            <a:ext uri="{FF2B5EF4-FFF2-40B4-BE49-F238E27FC236}">
              <a16:creationId xmlns:a16="http://schemas.microsoft.com/office/drawing/2014/main" id="{C3AC30D0-9D03-4025-B925-C4DFD9855B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63" name="Image 962" descr="Tri décroissant">
          <a:extLst>
            <a:ext uri="{FF2B5EF4-FFF2-40B4-BE49-F238E27FC236}">
              <a16:creationId xmlns:a16="http://schemas.microsoft.com/office/drawing/2014/main" id="{4C25A727-350F-4B7B-8D46-7A8D716764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64" name="Image 963" descr="Tri décroissant">
          <a:extLst>
            <a:ext uri="{FF2B5EF4-FFF2-40B4-BE49-F238E27FC236}">
              <a16:creationId xmlns:a16="http://schemas.microsoft.com/office/drawing/2014/main" id="{BF3746F6-41E5-4F1A-BEA3-AFF1C1EB9F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65" name="Image 964" descr="Tri décroissant">
          <a:extLst>
            <a:ext uri="{FF2B5EF4-FFF2-40B4-BE49-F238E27FC236}">
              <a16:creationId xmlns:a16="http://schemas.microsoft.com/office/drawing/2014/main" id="{FDB82BDC-8AB0-4F2F-BCF0-3C5B4222F3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66" name="Image 965" descr="Tri décroissant">
          <a:extLst>
            <a:ext uri="{FF2B5EF4-FFF2-40B4-BE49-F238E27FC236}">
              <a16:creationId xmlns:a16="http://schemas.microsoft.com/office/drawing/2014/main" id="{E91DF67A-F388-413C-9D22-35AD1EB662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67" name="Image 966" descr="Tri décroissant">
          <a:extLst>
            <a:ext uri="{FF2B5EF4-FFF2-40B4-BE49-F238E27FC236}">
              <a16:creationId xmlns:a16="http://schemas.microsoft.com/office/drawing/2014/main" id="{AA937672-B959-4A7F-B047-62E868D462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68" name="Image 967" descr="Tri décroissant">
          <a:extLst>
            <a:ext uri="{FF2B5EF4-FFF2-40B4-BE49-F238E27FC236}">
              <a16:creationId xmlns:a16="http://schemas.microsoft.com/office/drawing/2014/main" id="{53C190AA-812D-4C35-A0B4-E99FA5B61A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69" name="Image 968" descr="Tri décroissant">
          <a:extLst>
            <a:ext uri="{FF2B5EF4-FFF2-40B4-BE49-F238E27FC236}">
              <a16:creationId xmlns:a16="http://schemas.microsoft.com/office/drawing/2014/main" id="{4FBDBAC9-9890-47D0-887C-B5BCDDA756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70" name="Image 969" descr="Tri décroissant">
          <a:extLst>
            <a:ext uri="{FF2B5EF4-FFF2-40B4-BE49-F238E27FC236}">
              <a16:creationId xmlns:a16="http://schemas.microsoft.com/office/drawing/2014/main" id="{51399052-5CA7-479C-9EE4-EA20ED0FE9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71" name="Image 970" descr="Tri décroissant">
          <a:extLst>
            <a:ext uri="{FF2B5EF4-FFF2-40B4-BE49-F238E27FC236}">
              <a16:creationId xmlns:a16="http://schemas.microsoft.com/office/drawing/2014/main" id="{895E6281-2476-4D54-BCB5-1999039D3F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72" name="Image 971" descr="Tri décroissant">
          <a:extLst>
            <a:ext uri="{FF2B5EF4-FFF2-40B4-BE49-F238E27FC236}">
              <a16:creationId xmlns:a16="http://schemas.microsoft.com/office/drawing/2014/main" id="{04A9C0AF-56B9-418A-B834-83453EA4A1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73" name="Image 972" descr="Tri décroissant">
          <a:extLst>
            <a:ext uri="{FF2B5EF4-FFF2-40B4-BE49-F238E27FC236}">
              <a16:creationId xmlns:a16="http://schemas.microsoft.com/office/drawing/2014/main" id="{E9DE6445-E2DA-4A22-9BFE-1FD472B2FB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74" name="Image 973" descr="Tri décroissant">
          <a:extLst>
            <a:ext uri="{FF2B5EF4-FFF2-40B4-BE49-F238E27FC236}">
              <a16:creationId xmlns:a16="http://schemas.microsoft.com/office/drawing/2014/main" id="{1FEC46A1-35BF-4C53-9C0D-5586C048E5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75" name="Image 974" descr="Tri décroissant">
          <a:extLst>
            <a:ext uri="{FF2B5EF4-FFF2-40B4-BE49-F238E27FC236}">
              <a16:creationId xmlns:a16="http://schemas.microsoft.com/office/drawing/2014/main" id="{A10A6EED-17A8-4242-9248-EAD643BF8A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76" name="Image 975" descr="Tri décroissant">
          <a:extLst>
            <a:ext uri="{FF2B5EF4-FFF2-40B4-BE49-F238E27FC236}">
              <a16:creationId xmlns:a16="http://schemas.microsoft.com/office/drawing/2014/main" id="{3E9A0533-0802-4A61-98A7-133B783970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77" name="Image 976" descr="Tri décroissant">
          <a:extLst>
            <a:ext uri="{FF2B5EF4-FFF2-40B4-BE49-F238E27FC236}">
              <a16:creationId xmlns:a16="http://schemas.microsoft.com/office/drawing/2014/main" id="{2E14689C-2601-467E-823E-350FF48121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78" name="Image 977" descr="Tri décroissant">
          <a:extLst>
            <a:ext uri="{FF2B5EF4-FFF2-40B4-BE49-F238E27FC236}">
              <a16:creationId xmlns:a16="http://schemas.microsoft.com/office/drawing/2014/main" id="{910944CD-4D36-47E2-BFA7-5DBB609B18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79" name="Image 978" descr="Tri décroissant">
          <a:extLst>
            <a:ext uri="{FF2B5EF4-FFF2-40B4-BE49-F238E27FC236}">
              <a16:creationId xmlns:a16="http://schemas.microsoft.com/office/drawing/2014/main" id="{41EBA92F-EAE2-4442-B602-025402DF9D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80" name="Image 979" descr="Tri décroissant">
          <a:extLst>
            <a:ext uri="{FF2B5EF4-FFF2-40B4-BE49-F238E27FC236}">
              <a16:creationId xmlns:a16="http://schemas.microsoft.com/office/drawing/2014/main" id="{CD51B184-0469-471E-A8E6-DC61F86719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81" name="Image 980" descr="Tri décroissant">
          <a:extLst>
            <a:ext uri="{FF2B5EF4-FFF2-40B4-BE49-F238E27FC236}">
              <a16:creationId xmlns:a16="http://schemas.microsoft.com/office/drawing/2014/main" id="{B9B0C897-7364-4AF0-B630-34D53F035D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82" name="Image 981" descr="Tri décroissant">
          <a:extLst>
            <a:ext uri="{FF2B5EF4-FFF2-40B4-BE49-F238E27FC236}">
              <a16:creationId xmlns:a16="http://schemas.microsoft.com/office/drawing/2014/main" id="{300B5BA6-6787-461D-8A3F-7345C05B9F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83" name="Image 982" descr="Tri décroissant">
          <a:extLst>
            <a:ext uri="{FF2B5EF4-FFF2-40B4-BE49-F238E27FC236}">
              <a16:creationId xmlns:a16="http://schemas.microsoft.com/office/drawing/2014/main" id="{9C07EF10-8653-4496-B500-A71995D141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84" name="Image 983" descr="Tri décroissant">
          <a:extLst>
            <a:ext uri="{FF2B5EF4-FFF2-40B4-BE49-F238E27FC236}">
              <a16:creationId xmlns:a16="http://schemas.microsoft.com/office/drawing/2014/main" id="{C36C32D0-9A15-4338-88A1-6CADF8B6F0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85" name="Image 984" descr="Tri décroissant">
          <a:extLst>
            <a:ext uri="{FF2B5EF4-FFF2-40B4-BE49-F238E27FC236}">
              <a16:creationId xmlns:a16="http://schemas.microsoft.com/office/drawing/2014/main" id="{46628327-0B7D-4610-B376-B4EECF2024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86" name="Image 985" descr="Tri décroissant">
          <a:extLst>
            <a:ext uri="{FF2B5EF4-FFF2-40B4-BE49-F238E27FC236}">
              <a16:creationId xmlns:a16="http://schemas.microsoft.com/office/drawing/2014/main" id="{2724DB75-ABD0-48DF-9222-A104320B5F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87" name="Image 986" descr="Tri décroissant">
          <a:extLst>
            <a:ext uri="{FF2B5EF4-FFF2-40B4-BE49-F238E27FC236}">
              <a16:creationId xmlns:a16="http://schemas.microsoft.com/office/drawing/2014/main" id="{EF6363D7-BC85-4952-9001-73E0E2F736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88" name="Image 987" descr="Tri décroissant">
          <a:extLst>
            <a:ext uri="{FF2B5EF4-FFF2-40B4-BE49-F238E27FC236}">
              <a16:creationId xmlns:a16="http://schemas.microsoft.com/office/drawing/2014/main" id="{6DEC4B78-4AB0-42BB-8D0F-3FFCADD58D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89" name="Image 988" descr="Tri décroissant">
          <a:extLst>
            <a:ext uri="{FF2B5EF4-FFF2-40B4-BE49-F238E27FC236}">
              <a16:creationId xmlns:a16="http://schemas.microsoft.com/office/drawing/2014/main" id="{FC300A1B-105E-43A9-A2D4-967AF275A3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90" name="Image 989" descr="Tri décroissant">
          <a:extLst>
            <a:ext uri="{FF2B5EF4-FFF2-40B4-BE49-F238E27FC236}">
              <a16:creationId xmlns:a16="http://schemas.microsoft.com/office/drawing/2014/main" id="{B3857871-2863-4161-856C-8951E7EB0F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91" name="Image 990" descr="Tri décroissant">
          <a:extLst>
            <a:ext uri="{FF2B5EF4-FFF2-40B4-BE49-F238E27FC236}">
              <a16:creationId xmlns:a16="http://schemas.microsoft.com/office/drawing/2014/main" id="{07B5382B-E951-4CFB-A8EF-EB2CED2F29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92" name="Image 991" descr="Tri décroissant">
          <a:extLst>
            <a:ext uri="{FF2B5EF4-FFF2-40B4-BE49-F238E27FC236}">
              <a16:creationId xmlns:a16="http://schemas.microsoft.com/office/drawing/2014/main" id="{EC71E23E-4A52-4EBF-BA2C-5836C487ED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93" name="Image 992" descr="Tri décroissant">
          <a:extLst>
            <a:ext uri="{FF2B5EF4-FFF2-40B4-BE49-F238E27FC236}">
              <a16:creationId xmlns:a16="http://schemas.microsoft.com/office/drawing/2014/main" id="{DAD4FF44-3C33-44B6-BE50-1D49CCC7E1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94" name="Image 993" descr="Tri décroissant">
          <a:extLst>
            <a:ext uri="{FF2B5EF4-FFF2-40B4-BE49-F238E27FC236}">
              <a16:creationId xmlns:a16="http://schemas.microsoft.com/office/drawing/2014/main" id="{0E1A4878-43D9-45E7-B78D-2F0052E239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95" name="Image 994" descr="Tri décroissant">
          <a:extLst>
            <a:ext uri="{FF2B5EF4-FFF2-40B4-BE49-F238E27FC236}">
              <a16:creationId xmlns:a16="http://schemas.microsoft.com/office/drawing/2014/main" id="{659845E5-A5FC-44BA-897C-1AC84F5343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96" name="Image 995" descr="Tri décroissant">
          <a:extLst>
            <a:ext uri="{FF2B5EF4-FFF2-40B4-BE49-F238E27FC236}">
              <a16:creationId xmlns:a16="http://schemas.microsoft.com/office/drawing/2014/main" id="{EF8214FB-27A1-4AEF-AAA8-BDB5F5120F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97" name="Image 996" descr="Tri décroissant">
          <a:extLst>
            <a:ext uri="{FF2B5EF4-FFF2-40B4-BE49-F238E27FC236}">
              <a16:creationId xmlns:a16="http://schemas.microsoft.com/office/drawing/2014/main" id="{60926503-BE4B-42A8-BF1D-E56AF67E61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98" name="Image 997" descr="Tri décroissant">
          <a:extLst>
            <a:ext uri="{FF2B5EF4-FFF2-40B4-BE49-F238E27FC236}">
              <a16:creationId xmlns:a16="http://schemas.microsoft.com/office/drawing/2014/main" id="{B0A5BAF5-0F70-4D07-B2CC-9687474AD8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999" name="Image 998" descr="Tri décroissant">
          <a:extLst>
            <a:ext uri="{FF2B5EF4-FFF2-40B4-BE49-F238E27FC236}">
              <a16:creationId xmlns:a16="http://schemas.microsoft.com/office/drawing/2014/main" id="{45E31EDE-CC84-4E99-AE9B-E3B543445F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00" name="Image 999" descr="Tri décroissant">
          <a:extLst>
            <a:ext uri="{FF2B5EF4-FFF2-40B4-BE49-F238E27FC236}">
              <a16:creationId xmlns:a16="http://schemas.microsoft.com/office/drawing/2014/main" id="{4983F7E8-4EE1-4263-BD34-F9C0F229B1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01" name="Image 1000" descr="Tri décroissant">
          <a:extLst>
            <a:ext uri="{FF2B5EF4-FFF2-40B4-BE49-F238E27FC236}">
              <a16:creationId xmlns:a16="http://schemas.microsoft.com/office/drawing/2014/main" id="{07D246C3-C591-41EC-93D2-BD96E96629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02" name="Image 1001" descr="Tri décroissant">
          <a:extLst>
            <a:ext uri="{FF2B5EF4-FFF2-40B4-BE49-F238E27FC236}">
              <a16:creationId xmlns:a16="http://schemas.microsoft.com/office/drawing/2014/main" id="{BE6563DF-0AF7-4C17-BFC6-2EA0FF11BE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03" name="Image 1002" descr="Tri décroissant">
          <a:extLst>
            <a:ext uri="{FF2B5EF4-FFF2-40B4-BE49-F238E27FC236}">
              <a16:creationId xmlns:a16="http://schemas.microsoft.com/office/drawing/2014/main" id="{EE8E117A-CF68-4C6E-9F93-28C253D5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04" name="Image 1003" descr="Tri décroissant">
          <a:extLst>
            <a:ext uri="{FF2B5EF4-FFF2-40B4-BE49-F238E27FC236}">
              <a16:creationId xmlns:a16="http://schemas.microsoft.com/office/drawing/2014/main" id="{2F039E7E-289E-4342-BA54-EF6DFEAA2E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05" name="Image 1004" descr="Tri décroissant">
          <a:extLst>
            <a:ext uri="{FF2B5EF4-FFF2-40B4-BE49-F238E27FC236}">
              <a16:creationId xmlns:a16="http://schemas.microsoft.com/office/drawing/2014/main" id="{ED30E0B0-2E65-45AD-A532-34BA0446F2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06" name="Image 1005" descr="Tri décroissant">
          <a:extLst>
            <a:ext uri="{FF2B5EF4-FFF2-40B4-BE49-F238E27FC236}">
              <a16:creationId xmlns:a16="http://schemas.microsoft.com/office/drawing/2014/main" id="{573A747B-8E3D-4D82-8DF3-164EEDB0AD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07" name="Image 1006" descr="Tri décroissant">
          <a:extLst>
            <a:ext uri="{FF2B5EF4-FFF2-40B4-BE49-F238E27FC236}">
              <a16:creationId xmlns:a16="http://schemas.microsoft.com/office/drawing/2014/main" id="{7FFA3E9D-A530-4447-831F-3F82CCDCB5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08" name="Image 1007" descr="Tri décroissant">
          <a:extLst>
            <a:ext uri="{FF2B5EF4-FFF2-40B4-BE49-F238E27FC236}">
              <a16:creationId xmlns:a16="http://schemas.microsoft.com/office/drawing/2014/main" id="{E734BF48-59D9-4666-B648-88961CE5B4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09" name="Image 1008" descr="Tri décroissant">
          <a:extLst>
            <a:ext uri="{FF2B5EF4-FFF2-40B4-BE49-F238E27FC236}">
              <a16:creationId xmlns:a16="http://schemas.microsoft.com/office/drawing/2014/main" id="{0E21F8E6-D37B-4E48-A75E-45538E5E95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10" name="Image 1009" descr="Tri décroissant">
          <a:extLst>
            <a:ext uri="{FF2B5EF4-FFF2-40B4-BE49-F238E27FC236}">
              <a16:creationId xmlns:a16="http://schemas.microsoft.com/office/drawing/2014/main" id="{944EF955-200C-4518-86AD-1CF4C8FFBA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11" name="Image 1010" descr="Tri décroissant">
          <a:extLst>
            <a:ext uri="{FF2B5EF4-FFF2-40B4-BE49-F238E27FC236}">
              <a16:creationId xmlns:a16="http://schemas.microsoft.com/office/drawing/2014/main" id="{E0904E5E-6E3E-4C73-9FC4-7724B4C082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12" name="Image 1011" descr="Tri décroissant">
          <a:extLst>
            <a:ext uri="{FF2B5EF4-FFF2-40B4-BE49-F238E27FC236}">
              <a16:creationId xmlns:a16="http://schemas.microsoft.com/office/drawing/2014/main" id="{157CBDA8-5E0E-4EDD-AEDA-A1236FE324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13" name="Image 1012" descr="Tri décroissant">
          <a:extLst>
            <a:ext uri="{FF2B5EF4-FFF2-40B4-BE49-F238E27FC236}">
              <a16:creationId xmlns:a16="http://schemas.microsoft.com/office/drawing/2014/main" id="{E4C4D8E4-D65F-49E1-B0D6-D710C705CF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14" name="Image 1013" descr="Tri décroissant">
          <a:extLst>
            <a:ext uri="{FF2B5EF4-FFF2-40B4-BE49-F238E27FC236}">
              <a16:creationId xmlns:a16="http://schemas.microsoft.com/office/drawing/2014/main" id="{C5EE477C-5049-4981-BBA0-2FB3588443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15" name="Image 1014" descr="Tri décroissant">
          <a:extLst>
            <a:ext uri="{FF2B5EF4-FFF2-40B4-BE49-F238E27FC236}">
              <a16:creationId xmlns:a16="http://schemas.microsoft.com/office/drawing/2014/main" id="{902481B7-CA53-4AC2-BE6F-3411757A67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16" name="Image 1015" descr="Tri décroissant">
          <a:extLst>
            <a:ext uri="{FF2B5EF4-FFF2-40B4-BE49-F238E27FC236}">
              <a16:creationId xmlns:a16="http://schemas.microsoft.com/office/drawing/2014/main" id="{F608DB0F-EA3F-4942-A1E8-08A9692E0C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17" name="Image 1016" descr="Tri décroissant">
          <a:extLst>
            <a:ext uri="{FF2B5EF4-FFF2-40B4-BE49-F238E27FC236}">
              <a16:creationId xmlns:a16="http://schemas.microsoft.com/office/drawing/2014/main" id="{2DEE6550-FBDB-4389-9731-7BC90BA0B8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18" name="Image 1017" descr="Tri décroissant">
          <a:extLst>
            <a:ext uri="{FF2B5EF4-FFF2-40B4-BE49-F238E27FC236}">
              <a16:creationId xmlns:a16="http://schemas.microsoft.com/office/drawing/2014/main" id="{0324B7B6-4D72-4A79-80DC-06289EFCB2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19" name="Image 1018" descr="Tri décroissant">
          <a:extLst>
            <a:ext uri="{FF2B5EF4-FFF2-40B4-BE49-F238E27FC236}">
              <a16:creationId xmlns:a16="http://schemas.microsoft.com/office/drawing/2014/main" id="{6A037369-4C4D-4E53-8762-01ACB0AF04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20" name="Image 1019" descr="Tri décroissant">
          <a:extLst>
            <a:ext uri="{FF2B5EF4-FFF2-40B4-BE49-F238E27FC236}">
              <a16:creationId xmlns:a16="http://schemas.microsoft.com/office/drawing/2014/main" id="{4A9E39E3-4938-454A-ACCF-353C0962C4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21" name="Image 1020" descr="Tri décroissant">
          <a:extLst>
            <a:ext uri="{FF2B5EF4-FFF2-40B4-BE49-F238E27FC236}">
              <a16:creationId xmlns:a16="http://schemas.microsoft.com/office/drawing/2014/main" id="{86661F82-FAC5-41AC-91F7-C11F109116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22" name="Image 1021" descr="Tri décroissant">
          <a:extLst>
            <a:ext uri="{FF2B5EF4-FFF2-40B4-BE49-F238E27FC236}">
              <a16:creationId xmlns:a16="http://schemas.microsoft.com/office/drawing/2014/main" id="{80FAADF0-316F-4563-82A2-1614D34AE6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23" name="Image 1022" descr="Tri décroissant">
          <a:extLst>
            <a:ext uri="{FF2B5EF4-FFF2-40B4-BE49-F238E27FC236}">
              <a16:creationId xmlns:a16="http://schemas.microsoft.com/office/drawing/2014/main" id="{9191791D-2071-4047-9E50-34BA96ADD5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1024" name="Image 1023" descr="Tri décroissant">
          <a:extLst>
            <a:ext uri="{FF2B5EF4-FFF2-40B4-BE49-F238E27FC236}">
              <a16:creationId xmlns:a16="http://schemas.microsoft.com/office/drawing/2014/main" id="{EF1304AD-88C2-44C7-B4AF-21E260D2D6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1025" name="Image 1024" descr="Tri décroissant">
          <a:extLst>
            <a:ext uri="{FF2B5EF4-FFF2-40B4-BE49-F238E27FC236}">
              <a16:creationId xmlns:a16="http://schemas.microsoft.com/office/drawing/2014/main" id="{8C04FDA6-4336-4FDB-B6DD-BAA2265A8B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1026" name="Image 1025" descr="Tri décroissant">
          <a:extLst>
            <a:ext uri="{FF2B5EF4-FFF2-40B4-BE49-F238E27FC236}">
              <a16:creationId xmlns:a16="http://schemas.microsoft.com/office/drawing/2014/main" id="{16462DBC-0C02-4A74-9E49-1EFBF80A53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1027" name="Image 1026" descr="Tri décroissant">
          <a:extLst>
            <a:ext uri="{FF2B5EF4-FFF2-40B4-BE49-F238E27FC236}">
              <a16:creationId xmlns:a16="http://schemas.microsoft.com/office/drawing/2014/main" id="{5EE7D045-EC49-42D2-A102-B72B422787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38</xdr:row>
      <xdr:rowOff>0</xdr:rowOff>
    </xdr:from>
    <xdr:ext cx="9525" cy="9525"/>
    <xdr:pic>
      <xdr:nvPicPr>
        <xdr:cNvPr id="1028" name="Image 1027" descr="Tri décroissant">
          <a:extLst>
            <a:ext uri="{FF2B5EF4-FFF2-40B4-BE49-F238E27FC236}">
              <a16:creationId xmlns:a16="http://schemas.microsoft.com/office/drawing/2014/main" id="{82ED92D8-AEE2-4306-AE98-7A3972168A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630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38</xdr:row>
      <xdr:rowOff>0</xdr:rowOff>
    </xdr:from>
    <xdr:ext cx="9525" cy="9525"/>
    <xdr:pic>
      <xdr:nvPicPr>
        <xdr:cNvPr id="1029" name="Image 1028" descr="Tri décroissant">
          <a:extLst>
            <a:ext uri="{FF2B5EF4-FFF2-40B4-BE49-F238E27FC236}">
              <a16:creationId xmlns:a16="http://schemas.microsoft.com/office/drawing/2014/main" id="{8E1A53CF-28E5-4923-8EC3-066A103976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630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38</xdr:row>
      <xdr:rowOff>0</xdr:rowOff>
    </xdr:from>
    <xdr:ext cx="9525" cy="9525"/>
    <xdr:pic>
      <xdr:nvPicPr>
        <xdr:cNvPr id="1030" name="Image 1029" descr="Tri décroissant">
          <a:extLst>
            <a:ext uri="{FF2B5EF4-FFF2-40B4-BE49-F238E27FC236}">
              <a16:creationId xmlns:a16="http://schemas.microsoft.com/office/drawing/2014/main" id="{520E35B9-7CA7-4F6E-A080-0D46995CA6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630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38</xdr:row>
      <xdr:rowOff>0</xdr:rowOff>
    </xdr:from>
    <xdr:ext cx="9525" cy="9525"/>
    <xdr:pic>
      <xdr:nvPicPr>
        <xdr:cNvPr id="1031" name="Image 1030" descr="Tri décroissant">
          <a:extLst>
            <a:ext uri="{FF2B5EF4-FFF2-40B4-BE49-F238E27FC236}">
              <a16:creationId xmlns:a16="http://schemas.microsoft.com/office/drawing/2014/main" id="{3695510A-C525-4825-8DB0-76CFE92070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630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32</xdr:row>
      <xdr:rowOff>0</xdr:rowOff>
    </xdr:from>
    <xdr:ext cx="9525" cy="9525"/>
    <xdr:pic>
      <xdr:nvPicPr>
        <xdr:cNvPr id="1032" name="Image 1031" descr="Tri décroissant">
          <a:extLst>
            <a:ext uri="{FF2B5EF4-FFF2-40B4-BE49-F238E27FC236}">
              <a16:creationId xmlns:a16="http://schemas.microsoft.com/office/drawing/2014/main" id="{B3801A64-1DAC-4AF7-9FF8-3DC4D54BA4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106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32</xdr:row>
      <xdr:rowOff>0</xdr:rowOff>
    </xdr:from>
    <xdr:ext cx="9525" cy="9525"/>
    <xdr:pic>
      <xdr:nvPicPr>
        <xdr:cNvPr id="1033" name="Image 1032" descr="Tri décroissant">
          <a:extLst>
            <a:ext uri="{FF2B5EF4-FFF2-40B4-BE49-F238E27FC236}">
              <a16:creationId xmlns:a16="http://schemas.microsoft.com/office/drawing/2014/main" id="{C146B257-43A2-462D-A6C5-4279D32959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106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32</xdr:row>
      <xdr:rowOff>0</xdr:rowOff>
    </xdr:from>
    <xdr:ext cx="9525" cy="9525"/>
    <xdr:pic>
      <xdr:nvPicPr>
        <xdr:cNvPr id="1034" name="Image 1033" descr="Tri décroissant">
          <a:extLst>
            <a:ext uri="{FF2B5EF4-FFF2-40B4-BE49-F238E27FC236}">
              <a16:creationId xmlns:a16="http://schemas.microsoft.com/office/drawing/2014/main" id="{0A726CC0-C108-4E47-984E-560881903C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106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32</xdr:row>
      <xdr:rowOff>0</xdr:rowOff>
    </xdr:from>
    <xdr:ext cx="9525" cy="9525"/>
    <xdr:pic>
      <xdr:nvPicPr>
        <xdr:cNvPr id="1035" name="Image 1034" descr="Tri décroissant">
          <a:extLst>
            <a:ext uri="{FF2B5EF4-FFF2-40B4-BE49-F238E27FC236}">
              <a16:creationId xmlns:a16="http://schemas.microsoft.com/office/drawing/2014/main" id="{B020423E-B467-44DA-962B-FFB3FC67AB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106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36" name="Image 1035" descr="Tri décroissant">
          <a:extLst>
            <a:ext uri="{FF2B5EF4-FFF2-40B4-BE49-F238E27FC236}">
              <a16:creationId xmlns:a16="http://schemas.microsoft.com/office/drawing/2014/main" id="{5EA223F9-8E49-4478-8C52-B3B0F32103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37" name="Image 1036" descr="Tri décroissant">
          <a:extLst>
            <a:ext uri="{FF2B5EF4-FFF2-40B4-BE49-F238E27FC236}">
              <a16:creationId xmlns:a16="http://schemas.microsoft.com/office/drawing/2014/main" id="{090E3CC0-E438-40D8-AF5B-ACF9D81EEE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38" name="Image 1037" descr="Tri décroissant">
          <a:extLst>
            <a:ext uri="{FF2B5EF4-FFF2-40B4-BE49-F238E27FC236}">
              <a16:creationId xmlns:a16="http://schemas.microsoft.com/office/drawing/2014/main" id="{48941AEF-D162-48CF-AB27-A0823D0B9A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39" name="Image 1038" descr="Tri décroissant">
          <a:extLst>
            <a:ext uri="{FF2B5EF4-FFF2-40B4-BE49-F238E27FC236}">
              <a16:creationId xmlns:a16="http://schemas.microsoft.com/office/drawing/2014/main" id="{1869746A-16B2-4E4C-9627-C760953152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9</xdr:row>
      <xdr:rowOff>0</xdr:rowOff>
    </xdr:from>
    <xdr:ext cx="9525" cy="9525"/>
    <xdr:pic>
      <xdr:nvPicPr>
        <xdr:cNvPr id="1040" name="Image 1039" descr="Tri décroissant">
          <a:extLst>
            <a:ext uri="{FF2B5EF4-FFF2-40B4-BE49-F238E27FC236}">
              <a16:creationId xmlns:a16="http://schemas.microsoft.com/office/drawing/2014/main" id="{BE192785-5DEE-4D68-8588-6C7053FB86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25241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9</xdr:row>
      <xdr:rowOff>0</xdr:rowOff>
    </xdr:from>
    <xdr:ext cx="9525" cy="9525"/>
    <xdr:pic>
      <xdr:nvPicPr>
        <xdr:cNvPr id="1041" name="Image 1040" descr="Tri décroissant">
          <a:extLst>
            <a:ext uri="{FF2B5EF4-FFF2-40B4-BE49-F238E27FC236}">
              <a16:creationId xmlns:a16="http://schemas.microsoft.com/office/drawing/2014/main" id="{D4938692-CC98-4009-8781-5F09BA7BCC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25241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9</xdr:row>
      <xdr:rowOff>0</xdr:rowOff>
    </xdr:from>
    <xdr:ext cx="9525" cy="9525"/>
    <xdr:pic>
      <xdr:nvPicPr>
        <xdr:cNvPr id="1042" name="Image 1041" descr="Tri décroissant">
          <a:extLst>
            <a:ext uri="{FF2B5EF4-FFF2-40B4-BE49-F238E27FC236}">
              <a16:creationId xmlns:a16="http://schemas.microsoft.com/office/drawing/2014/main" id="{CE3798A9-EF41-435F-AE02-B4FCB19A93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25241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9</xdr:row>
      <xdr:rowOff>0</xdr:rowOff>
    </xdr:from>
    <xdr:ext cx="9525" cy="9525"/>
    <xdr:pic>
      <xdr:nvPicPr>
        <xdr:cNvPr id="1043" name="Image 1042" descr="Tri décroissant">
          <a:extLst>
            <a:ext uri="{FF2B5EF4-FFF2-40B4-BE49-F238E27FC236}">
              <a16:creationId xmlns:a16="http://schemas.microsoft.com/office/drawing/2014/main" id="{7A15B6EE-9C21-4896-A08D-57FDDFB52E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25241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9</xdr:row>
      <xdr:rowOff>0</xdr:rowOff>
    </xdr:from>
    <xdr:ext cx="9525" cy="9525"/>
    <xdr:pic>
      <xdr:nvPicPr>
        <xdr:cNvPr id="1044" name="Image 1043" descr="Tri décroissant">
          <a:extLst>
            <a:ext uri="{FF2B5EF4-FFF2-40B4-BE49-F238E27FC236}">
              <a16:creationId xmlns:a16="http://schemas.microsoft.com/office/drawing/2014/main" id="{ECBAEFC3-6D59-4579-AABF-579FFBE595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25241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9</xdr:row>
      <xdr:rowOff>0</xdr:rowOff>
    </xdr:from>
    <xdr:ext cx="9525" cy="9525"/>
    <xdr:pic>
      <xdr:nvPicPr>
        <xdr:cNvPr id="1045" name="Image 1044" descr="Tri décroissant">
          <a:extLst>
            <a:ext uri="{FF2B5EF4-FFF2-40B4-BE49-F238E27FC236}">
              <a16:creationId xmlns:a16="http://schemas.microsoft.com/office/drawing/2014/main" id="{8B3C34F5-62F1-4E39-B779-CF81AB3E0F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25241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9</xdr:row>
      <xdr:rowOff>0</xdr:rowOff>
    </xdr:from>
    <xdr:ext cx="9525" cy="9525"/>
    <xdr:pic>
      <xdr:nvPicPr>
        <xdr:cNvPr id="1046" name="Image 1045" descr="Tri décroissant">
          <a:extLst>
            <a:ext uri="{FF2B5EF4-FFF2-40B4-BE49-F238E27FC236}">
              <a16:creationId xmlns:a16="http://schemas.microsoft.com/office/drawing/2014/main" id="{9DFC2583-06DC-489C-A3BB-DB50B86F5E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25241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9</xdr:row>
      <xdr:rowOff>0</xdr:rowOff>
    </xdr:from>
    <xdr:ext cx="9525" cy="9525"/>
    <xdr:pic>
      <xdr:nvPicPr>
        <xdr:cNvPr id="1047" name="Image 1046" descr="Tri décroissant">
          <a:extLst>
            <a:ext uri="{FF2B5EF4-FFF2-40B4-BE49-F238E27FC236}">
              <a16:creationId xmlns:a16="http://schemas.microsoft.com/office/drawing/2014/main" id="{AFF09FE7-BB1B-4155-A182-D35338A226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25241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9</xdr:row>
      <xdr:rowOff>0</xdr:rowOff>
    </xdr:from>
    <xdr:ext cx="9525" cy="9525"/>
    <xdr:pic>
      <xdr:nvPicPr>
        <xdr:cNvPr id="1048" name="Image 1047" descr="Tri décroissant">
          <a:extLst>
            <a:ext uri="{FF2B5EF4-FFF2-40B4-BE49-F238E27FC236}">
              <a16:creationId xmlns:a16="http://schemas.microsoft.com/office/drawing/2014/main" id="{ECC9B531-17A9-4384-B5F1-B531CA990C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25241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9</xdr:row>
      <xdr:rowOff>0</xdr:rowOff>
    </xdr:from>
    <xdr:ext cx="9525" cy="9525"/>
    <xdr:pic>
      <xdr:nvPicPr>
        <xdr:cNvPr id="1049" name="Image 1048" descr="Tri décroissant">
          <a:extLst>
            <a:ext uri="{FF2B5EF4-FFF2-40B4-BE49-F238E27FC236}">
              <a16:creationId xmlns:a16="http://schemas.microsoft.com/office/drawing/2014/main" id="{5915C8BE-C4D6-4E71-A9B8-F3E2E38529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25241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9</xdr:row>
      <xdr:rowOff>0</xdr:rowOff>
    </xdr:from>
    <xdr:ext cx="9525" cy="9525"/>
    <xdr:pic>
      <xdr:nvPicPr>
        <xdr:cNvPr id="1050" name="Image 1049" descr="Tri décroissant">
          <a:extLst>
            <a:ext uri="{FF2B5EF4-FFF2-40B4-BE49-F238E27FC236}">
              <a16:creationId xmlns:a16="http://schemas.microsoft.com/office/drawing/2014/main" id="{DA65DCC7-4EBE-4D09-B1D8-712E02C165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25241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9</xdr:row>
      <xdr:rowOff>0</xdr:rowOff>
    </xdr:from>
    <xdr:ext cx="9525" cy="9525"/>
    <xdr:pic>
      <xdr:nvPicPr>
        <xdr:cNvPr id="1051" name="Image 1050" descr="Tri décroissant">
          <a:extLst>
            <a:ext uri="{FF2B5EF4-FFF2-40B4-BE49-F238E27FC236}">
              <a16:creationId xmlns:a16="http://schemas.microsoft.com/office/drawing/2014/main" id="{BF19D67D-A9AD-487D-B28A-213EB0A7CE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25241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52" name="Image 1051" descr="Tri décroissant">
          <a:extLst>
            <a:ext uri="{FF2B5EF4-FFF2-40B4-BE49-F238E27FC236}">
              <a16:creationId xmlns:a16="http://schemas.microsoft.com/office/drawing/2014/main" id="{F9F6F86B-DE6F-4FFE-BE55-25D289EF99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53" name="Image 1052" descr="Tri décroissant">
          <a:extLst>
            <a:ext uri="{FF2B5EF4-FFF2-40B4-BE49-F238E27FC236}">
              <a16:creationId xmlns:a16="http://schemas.microsoft.com/office/drawing/2014/main" id="{58A272FC-55B8-4BEB-88E4-B0C02F37CB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54" name="Image 1053" descr="Tri décroissant">
          <a:extLst>
            <a:ext uri="{FF2B5EF4-FFF2-40B4-BE49-F238E27FC236}">
              <a16:creationId xmlns:a16="http://schemas.microsoft.com/office/drawing/2014/main" id="{405463D1-F447-4BB7-B7B8-74CAD8436D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55" name="Image 1054" descr="Tri décroissant">
          <a:extLst>
            <a:ext uri="{FF2B5EF4-FFF2-40B4-BE49-F238E27FC236}">
              <a16:creationId xmlns:a16="http://schemas.microsoft.com/office/drawing/2014/main" id="{F1C220CB-5150-4CD5-8B45-BE6D1B0F93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48</xdr:row>
      <xdr:rowOff>0</xdr:rowOff>
    </xdr:from>
    <xdr:ext cx="9525" cy="9525"/>
    <xdr:pic>
      <xdr:nvPicPr>
        <xdr:cNvPr id="1056" name="Image 1055" descr="Tri décroissant">
          <a:extLst>
            <a:ext uri="{FF2B5EF4-FFF2-40B4-BE49-F238E27FC236}">
              <a16:creationId xmlns:a16="http://schemas.microsoft.com/office/drawing/2014/main" id="{4540595D-94E3-46F5-897A-C78FEB8A6D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144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48</xdr:row>
      <xdr:rowOff>0</xdr:rowOff>
    </xdr:from>
    <xdr:ext cx="9525" cy="9525"/>
    <xdr:pic>
      <xdr:nvPicPr>
        <xdr:cNvPr id="1057" name="Image 1056" descr="Tri décroissant">
          <a:extLst>
            <a:ext uri="{FF2B5EF4-FFF2-40B4-BE49-F238E27FC236}">
              <a16:creationId xmlns:a16="http://schemas.microsoft.com/office/drawing/2014/main" id="{80CE7191-D8DA-4782-B462-25DF1A6F8B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144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48</xdr:row>
      <xdr:rowOff>0</xdr:rowOff>
    </xdr:from>
    <xdr:ext cx="9525" cy="9525"/>
    <xdr:pic>
      <xdr:nvPicPr>
        <xdr:cNvPr id="1058" name="Image 1057" descr="Tri décroissant">
          <a:extLst>
            <a:ext uri="{FF2B5EF4-FFF2-40B4-BE49-F238E27FC236}">
              <a16:creationId xmlns:a16="http://schemas.microsoft.com/office/drawing/2014/main" id="{ED53737B-C6EF-4D67-B7F8-F296819085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144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48</xdr:row>
      <xdr:rowOff>0</xdr:rowOff>
    </xdr:from>
    <xdr:ext cx="9525" cy="9525"/>
    <xdr:pic>
      <xdr:nvPicPr>
        <xdr:cNvPr id="1059" name="Image 1058" descr="Tri décroissant">
          <a:extLst>
            <a:ext uri="{FF2B5EF4-FFF2-40B4-BE49-F238E27FC236}">
              <a16:creationId xmlns:a16="http://schemas.microsoft.com/office/drawing/2014/main" id="{C67BCB95-3014-4218-868F-5C6E3F3477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144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60" name="Image 1059" descr="Tri décroissant">
          <a:extLst>
            <a:ext uri="{FF2B5EF4-FFF2-40B4-BE49-F238E27FC236}">
              <a16:creationId xmlns:a16="http://schemas.microsoft.com/office/drawing/2014/main" id="{84A20A13-2908-4964-92DE-11B5169C4C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61" name="Image 1060" descr="Tri décroissant">
          <a:extLst>
            <a:ext uri="{FF2B5EF4-FFF2-40B4-BE49-F238E27FC236}">
              <a16:creationId xmlns:a16="http://schemas.microsoft.com/office/drawing/2014/main" id="{6B3D460E-7127-4792-A6B1-5F68F05A19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62" name="Image 1061" descr="Tri décroissant">
          <a:extLst>
            <a:ext uri="{FF2B5EF4-FFF2-40B4-BE49-F238E27FC236}">
              <a16:creationId xmlns:a16="http://schemas.microsoft.com/office/drawing/2014/main" id="{ACDF16DA-CDEF-4453-8183-260FF2E2BF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063" name="Image 1062" descr="Tri décroissant">
          <a:extLst>
            <a:ext uri="{FF2B5EF4-FFF2-40B4-BE49-F238E27FC236}">
              <a16:creationId xmlns:a16="http://schemas.microsoft.com/office/drawing/2014/main" id="{82CAE9BA-D84E-4C88-9B88-BC5689176B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35</xdr:row>
      <xdr:rowOff>0</xdr:rowOff>
    </xdr:from>
    <xdr:ext cx="9525" cy="9525"/>
    <xdr:pic>
      <xdr:nvPicPr>
        <xdr:cNvPr id="1064" name="Image 1063" descr="Tri décroissant">
          <a:extLst>
            <a:ext uri="{FF2B5EF4-FFF2-40B4-BE49-F238E27FC236}">
              <a16:creationId xmlns:a16="http://schemas.microsoft.com/office/drawing/2014/main" id="{A5ADF2C7-7F0E-408C-B217-425E56642D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868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35</xdr:row>
      <xdr:rowOff>0</xdr:rowOff>
    </xdr:from>
    <xdr:ext cx="9525" cy="9525"/>
    <xdr:pic>
      <xdr:nvPicPr>
        <xdr:cNvPr id="1065" name="Image 1064" descr="Tri décroissant">
          <a:extLst>
            <a:ext uri="{FF2B5EF4-FFF2-40B4-BE49-F238E27FC236}">
              <a16:creationId xmlns:a16="http://schemas.microsoft.com/office/drawing/2014/main" id="{860ECA05-988C-4E12-8F10-83EC5D7C17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868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35</xdr:row>
      <xdr:rowOff>0</xdr:rowOff>
    </xdr:from>
    <xdr:ext cx="9525" cy="9525"/>
    <xdr:pic>
      <xdr:nvPicPr>
        <xdr:cNvPr id="1066" name="Image 1065" descr="Tri décroissant">
          <a:extLst>
            <a:ext uri="{FF2B5EF4-FFF2-40B4-BE49-F238E27FC236}">
              <a16:creationId xmlns:a16="http://schemas.microsoft.com/office/drawing/2014/main" id="{F3B2684E-42AD-4B96-AEE2-1256CF404F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868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35</xdr:row>
      <xdr:rowOff>0</xdr:rowOff>
    </xdr:from>
    <xdr:ext cx="9525" cy="9525"/>
    <xdr:pic>
      <xdr:nvPicPr>
        <xdr:cNvPr id="1067" name="Image 1066" descr="Tri décroissant">
          <a:extLst>
            <a:ext uri="{FF2B5EF4-FFF2-40B4-BE49-F238E27FC236}">
              <a16:creationId xmlns:a16="http://schemas.microsoft.com/office/drawing/2014/main" id="{4FDCD516-CF8D-43F8-AC1C-0E84BC3B62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868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068" name="Image 1067" descr="Tri décroissant">
          <a:extLst>
            <a:ext uri="{FF2B5EF4-FFF2-40B4-BE49-F238E27FC236}">
              <a16:creationId xmlns:a16="http://schemas.microsoft.com/office/drawing/2014/main" id="{D5F8E70A-E94B-4C47-9BB4-0975C8B535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069" name="Image 1068" descr="Tri décroissant">
          <a:extLst>
            <a:ext uri="{FF2B5EF4-FFF2-40B4-BE49-F238E27FC236}">
              <a16:creationId xmlns:a16="http://schemas.microsoft.com/office/drawing/2014/main" id="{E6256442-46C9-494E-AF4B-F7D174E3A5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070" name="Image 1069" descr="Tri décroissant">
          <a:extLst>
            <a:ext uri="{FF2B5EF4-FFF2-40B4-BE49-F238E27FC236}">
              <a16:creationId xmlns:a16="http://schemas.microsoft.com/office/drawing/2014/main" id="{6FE02823-5B5A-49BF-849A-6B0237603E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071" name="Image 1070" descr="Tri décroissant">
          <a:extLst>
            <a:ext uri="{FF2B5EF4-FFF2-40B4-BE49-F238E27FC236}">
              <a16:creationId xmlns:a16="http://schemas.microsoft.com/office/drawing/2014/main" id="{96CEC03A-1555-492E-80FD-7E6B315B8C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072" name="Image 1071" descr="Tri décroissant">
          <a:extLst>
            <a:ext uri="{FF2B5EF4-FFF2-40B4-BE49-F238E27FC236}">
              <a16:creationId xmlns:a16="http://schemas.microsoft.com/office/drawing/2014/main" id="{789F4F2E-45A0-48EA-98BB-AC685A6314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073" name="Image 1072" descr="Tri décroissant">
          <a:extLst>
            <a:ext uri="{FF2B5EF4-FFF2-40B4-BE49-F238E27FC236}">
              <a16:creationId xmlns:a16="http://schemas.microsoft.com/office/drawing/2014/main" id="{74032FBF-FF5C-442C-A6F0-23B4DA65D9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074" name="Image 1073" descr="Tri décroissant">
          <a:extLst>
            <a:ext uri="{FF2B5EF4-FFF2-40B4-BE49-F238E27FC236}">
              <a16:creationId xmlns:a16="http://schemas.microsoft.com/office/drawing/2014/main" id="{79B447F8-EDA5-4F81-A6FA-3C11A1A214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075" name="Image 1074" descr="Tri décroissant">
          <a:extLst>
            <a:ext uri="{FF2B5EF4-FFF2-40B4-BE49-F238E27FC236}">
              <a16:creationId xmlns:a16="http://schemas.microsoft.com/office/drawing/2014/main" id="{94617E67-E9F8-41E4-BC08-DE7DB1698E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076" name="Image 1075" descr="Tri décroissant">
          <a:extLst>
            <a:ext uri="{FF2B5EF4-FFF2-40B4-BE49-F238E27FC236}">
              <a16:creationId xmlns:a16="http://schemas.microsoft.com/office/drawing/2014/main" id="{FC595449-0EF7-4BDF-8A58-CC4075EF87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077" name="Image 1076" descr="Tri décroissant">
          <a:extLst>
            <a:ext uri="{FF2B5EF4-FFF2-40B4-BE49-F238E27FC236}">
              <a16:creationId xmlns:a16="http://schemas.microsoft.com/office/drawing/2014/main" id="{4A242501-89AD-473C-9E50-423027B38C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078" name="Image 1077" descr="Tri décroissant">
          <a:extLst>
            <a:ext uri="{FF2B5EF4-FFF2-40B4-BE49-F238E27FC236}">
              <a16:creationId xmlns:a16="http://schemas.microsoft.com/office/drawing/2014/main" id="{C3DF2D25-D3D2-4AA8-B3A2-D9028AE606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079" name="Image 1078" descr="Tri décroissant">
          <a:extLst>
            <a:ext uri="{FF2B5EF4-FFF2-40B4-BE49-F238E27FC236}">
              <a16:creationId xmlns:a16="http://schemas.microsoft.com/office/drawing/2014/main" id="{1F74CAB5-FE86-4E91-A00D-A49D10CDF6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080" name="Image 1079" descr="Tri décroissant">
          <a:extLst>
            <a:ext uri="{FF2B5EF4-FFF2-40B4-BE49-F238E27FC236}">
              <a16:creationId xmlns:a16="http://schemas.microsoft.com/office/drawing/2014/main" id="{9DF63171-1C26-49EF-9D28-6257035D86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081" name="Image 1080" descr="Tri décroissant">
          <a:extLst>
            <a:ext uri="{FF2B5EF4-FFF2-40B4-BE49-F238E27FC236}">
              <a16:creationId xmlns:a16="http://schemas.microsoft.com/office/drawing/2014/main" id="{EC36E600-E5BC-479C-9A6A-13FCDD69A3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082" name="Image 1081" descr="Tri décroissant">
          <a:extLst>
            <a:ext uri="{FF2B5EF4-FFF2-40B4-BE49-F238E27FC236}">
              <a16:creationId xmlns:a16="http://schemas.microsoft.com/office/drawing/2014/main" id="{8322D637-7C87-49F2-9317-E579F6DACF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083" name="Image 1082" descr="Tri décroissant">
          <a:extLst>
            <a:ext uri="{FF2B5EF4-FFF2-40B4-BE49-F238E27FC236}">
              <a16:creationId xmlns:a16="http://schemas.microsoft.com/office/drawing/2014/main" id="{FDAD1ED6-40FB-40E6-9EE3-7E1132E619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084" name="Image 1083" descr="Tri décroissant">
          <a:extLst>
            <a:ext uri="{FF2B5EF4-FFF2-40B4-BE49-F238E27FC236}">
              <a16:creationId xmlns:a16="http://schemas.microsoft.com/office/drawing/2014/main" id="{7E784947-1579-4DA6-A187-7BF3EEE7F7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085" name="Image 1084" descr="Tri décroissant">
          <a:extLst>
            <a:ext uri="{FF2B5EF4-FFF2-40B4-BE49-F238E27FC236}">
              <a16:creationId xmlns:a16="http://schemas.microsoft.com/office/drawing/2014/main" id="{C1A09E4E-D361-44C0-81E2-DD7387B84F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086" name="Image 1085" descr="Tri décroissant">
          <a:extLst>
            <a:ext uri="{FF2B5EF4-FFF2-40B4-BE49-F238E27FC236}">
              <a16:creationId xmlns:a16="http://schemas.microsoft.com/office/drawing/2014/main" id="{8A2646EA-9CDA-4FA5-A519-21A69ADED5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087" name="Image 1086" descr="Tri décroissant">
          <a:extLst>
            <a:ext uri="{FF2B5EF4-FFF2-40B4-BE49-F238E27FC236}">
              <a16:creationId xmlns:a16="http://schemas.microsoft.com/office/drawing/2014/main" id="{885E2470-3807-46EA-A74F-D0096643FF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088" name="Image 1087" descr="Tri décroissant">
          <a:extLst>
            <a:ext uri="{FF2B5EF4-FFF2-40B4-BE49-F238E27FC236}">
              <a16:creationId xmlns:a16="http://schemas.microsoft.com/office/drawing/2014/main" id="{EF255FD0-A40C-4086-A98A-19B3AC281B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089" name="Image 1088" descr="Tri décroissant">
          <a:extLst>
            <a:ext uri="{FF2B5EF4-FFF2-40B4-BE49-F238E27FC236}">
              <a16:creationId xmlns:a16="http://schemas.microsoft.com/office/drawing/2014/main" id="{E3D03EAA-F91D-4AC2-A82C-8157CD3459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090" name="Image 1089" descr="Tri décroissant">
          <a:extLst>
            <a:ext uri="{FF2B5EF4-FFF2-40B4-BE49-F238E27FC236}">
              <a16:creationId xmlns:a16="http://schemas.microsoft.com/office/drawing/2014/main" id="{CD99E429-ED99-4551-A734-1350079E14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091" name="Image 1090" descr="Tri décroissant">
          <a:extLst>
            <a:ext uri="{FF2B5EF4-FFF2-40B4-BE49-F238E27FC236}">
              <a16:creationId xmlns:a16="http://schemas.microsoft.com/office/drawing/2014/main" id="{CD7BF2A5-0C10-4D61-979F-6B29A2C685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092" name="Image 1091" descr="Tri décroissant">
          <a:extLst>
            <a:ext uri="{FF2B5EF4-FFF2-40B4-BE49-F238E27FC236}">
              <a16:creationId xmlns:a16="http://schemas.microsoft.com/office/drawing/2014/main" id="{3C3B24B0-28A6-48FA-8367-5E549AD143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093" name="Image 1092" descr="Tri décroissant">
          <a:extLst>
            <a:ext uri="{FF2B5EF4-FFF2-40B4-BE49-F238E27FC236}">
              <a16:creationId xmlns:a16="http://schemas.microsoft.com/office/drawing/2014/main" id="{442EFE92-DD91-4E4A-B73C-19B2E3CF37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094" name="Image 1093" descr="Tri décroissant">
          <a:extLst>
            <a:ext uri="{FF2B5EF4-FFF2-40B4-BE49-F238E27FC236}">
              <a16:creationId xmlns:a16="http://schemas.microsoft.com/office/drawing/2014/main" id="{21F9B3C6-C4E8-42FE-A259-C41A46BED1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095" name="Image 1094" descr="Tri décroissant">
          <a:extLst>
            <a:ext uri="{FF2B5EF4-FFF2-40B4-BE49-F238E27FC236}">
              <a16:creationId xmlns:a16="http://schemas.microsoft.com/office/drawing/2014/main" id="{21F415D7-1F27-4227-8948-390B592543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096" name="Image 1095" descr="Tri décroissant">
          <a:extLst>
            <a:ext uri="{FF2B5EF4-FFF2-40B4-BE49-F238E27FC236}">
              <a16:creationId xmlns:a16="http://schemas.microsoft.com/office/drawing/2014/main" id="{520417DD-0F05-4252-8C7F-3DD7B694C6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097" name="Image 1096" descr="Tri décroissant">
          <a:extLst>
            <a:ext uri="{FF2B5EF4-FFF2-40B4-BE49-F238E27FC236}">
              <a16:creationId xmlns:a16="http://schemas.microsoft.com/office/drawing/2014/main" id="{F9DFB7F8-356D-4639-B18B-C4A39E00B1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14</xdr:col>
      <xdr:colOff>0</xdr:colOff>
      <xdr:row>2</xdr:row>
      <xdr:rowOff>0</xdr:rowOff>
    </xdr:from>
    <xdr:ext cx="9525" cy="9525"/>
    <xdr:pic>
      <xdr:nvPicPr>
        <xdr:cNvPr id="1098" name="Image 1097" descr="Tri décroissant">
          <a:extLst>
            <a:ext uri="{FF2B5EF4-FFF2-40B4-BE49-F238E27FC236}">
              <a16:creationId xmlns:a16="http://schemas.microsoft.com/office/drawing/2014/main" id="{52AD93F9-0C08-4DC4-BD0D-FFBDB32C36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02250" y="5429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14</xdr:col>
      <xdr:colOff>0</xdr:colOff>
      <xdr:row>2</xdr:row>
      <xdr:rowOff>0</xdr:rowOff>
    </xdr:from>
    <xdr:ext cx="9525" cy="9525"/>
    <xdr:pic>
      <xdr:nvPicPr>
        <xdr:cNvPr id="1099" name="Image 1098" descr="Tri décroissant">
          <a:extLst>
            <a:ext uri="{FF2B5EF4-FFF2-40B4-BE49-F238E27FC236}">
              <a16:creationId xmlns:a16="http://schemas.microsoft.com/office/drawing/2014/main" id="{CA450545-D55C-43A0-B6DB-6429136BCF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02250" y="5429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100" name="Image 1099" descr="Tri décroissant">
          <a:extLst>
            <a:ext uri="{FF2B5EF4-FFF2-40B4-BE49-F238E27FC236}">
              <a16:creationId xmlns:a16="http://schemas.microsoft.com/office/drawing/2014/main" id="{0F91D3D1-E6F1-473E-A9ED-21C85B607E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101" name="Image 1100" descr="Tri décroissant">
          <a:extLst>
            <a:ext uri="{FF2B5EF4-FFF2-40B4-BE49-F238E27FC236}">
              <a16:creationId xmlns:a16="http://schemas.microsoft.com/office/drawing/2014/main" id="{4D1F383C-AB37-47E5-B9F0-31AE9E893F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102" name="Image 1101" descr="Tri décroissant">
          <a:extLst>
            <a:ext uri="{FF2B5EF4-FFF2-40B4-BE49-F238E27FC236}">
              <a16:creationId xmlns:a16="http://schemas.microsoft.com/office/drawing/2014/main" id="{2C64C563-CA13-4648-8B82-4A514443B8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103" name="Image 1102" descr="Tri décroissant">
          <a:extLst>
            <a:ext uri="{FF2B5EF4-FFF2-40B4-BE49-F238E27FC236}">
              <a16:creationId xmlns:a16="http://schemas.microsoft.com/office/drawing/2014/main" id="{BD559453-C6F6-40CD-AEBB-23A373C7B3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104" name="Image 1103" descr="Tri décroissant">
          <a:extLst>
            <a:ext uri="{FF2B5EF4-FFF2-40B4-BE49-F238E27FC236}">
              <a16:creationId xmlns:a16="http://schemas.microsoft.com/office/drawing/2014/main" id="{A3EF9115-4879-40E2-AF6D-94D3DC006E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105" name="Image 1104" descr="Tri décroissant">
          <a:extLst>
            <a:ext uri="{FF2B5EF4-FFF2-40B4-BE49-F238E27FC236}">
              <a16:creationId xmlns:a16="http://schemas.microsoft.com/office/drawing/2014/main" id="{AAA75EE7-A0D2-4F6C-B29E-C1C13F0D59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20</xdr:row>
      <xdr:rowOff>0</xdr:rowOff>
    </xdr:from>
    <xdr:ext cx="9525" cy="9525"/>
    <xdr:pic>
      <xdr:nvPicPr>
        <xdr:cNvPr id="1106" name="Image 1105" descr="Tri décroissant">
          <a:extLst>
            <a:ext uri="{FF2B5EF4-FFF2-40B4-BE49-F238E27FC236}">
              <a16:creationId xmlns:a16="http://schemas.microsoft.com/office/drawing/2014/main" id="{B27010B3-0649-44EC-868C-469230ABE4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91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20</xdr:row>
      <xdr:rowOff>0</xdr:rowOff>
    </xdr:from>
    <xdr:ext cx="9525" cy="9525"/>
    <xdr:pic>
      <xdr:nvPicPr>
        <xdr:cNvPr id="1107" name="Image 1106" descr="Tri décroissant">
          <a:extLst>
            <a:ext uri="{FF2B5EF4-FFF2-40B4-BE49-F238E27FC236}">
              <a16:creationId xmlns:a16="http://schemas.microsoft.com/office/drawing/2014/main" id="{B04CE941-4CC8-4F2E-A20C-835725D97B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91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20</xdr:row>
      <xdr:rowOff>0</xdr:rowOff>
    </xdr:from>
    <xdr:ext cx="9525" cy="9525"/>
    <xdr:pic>
      <xdr:nvPicPr>
        <xdr:cNvPr id="1108" name="Image 1107" descr="Tri décroissant">
          <a:extLst>
            <a:ext uri="{FF2B5EF4-FFF2-40B4-BE49-F238E27FC236}">
              <a16:creationId xmlns:a16="http://schemas.microsoft.com/office/drawing/2014/main" id="{1B129CB4-16CF-4180-B8EF-B6A20B579A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91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20</xdr:row>
      <xdr:rowOff>0</xdr:rowOff>
    </xdr:from>
    <xdr:ext cx="9525" cy="9525"/>
    <xdr:pic>
      <xdr:nvPicPr>
        <xdr:cNvPr id="1109" name="Image 1108" descr="Tri décroissant">
          <a:extLst>
            <a:ext uri="{FF2B5EF4-FFF2-40B4-BE49-F238E27FC236}">
              <a16:creationId xmlns:a16="http://schemas.microsoft.com/office/drawing/2014/main" id="{48E20532-6C7B-450A-91B6-B13AD12B98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91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29</xdr:row>
      <xdr:rowOff>0</xdr:rowOff>
    </xdr:from>
    <xdr:ext cx="9525" cy="9525"/>
    <xdr:pic>
      <xdr:nvPicPr>
        <xdr:cNvPr id="1110" name="Image 1109" descr="Tri décroissant">
          <a:extLst>
            <a:ext uri="{FF2B5EF4-FFF2-40B4-BE49-F238E27FC236}">
              <a16:creationId xmlns:a16="http://schemas.microsoft.com/office/drawing/2014/main" id="{EA314645-7697-4E81-8486-24ADE64E6A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191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29</xdr:row>
      <xdr:rowOff>0</xdr:rowOff>
    </xdr:from>
    <xdr:ext cx="9525" cy="9525"/>
    <xdr:pic>
      <xdr:nvPicPr>
        <xdr:cNvPr id="1111" name="Image 1110" descr="Tri décroissant">
          <a:extLst>
            <a:ext uri="{FF2B5EF4-FFF2-40B4-BE49-F238E27FC236}">
              <a16:creationId xmlns:a16="http://schemas.microsoft.com/office/drawing/2014/main" id="{FB7F0D45-3494-4899-BDF1-5D04C4F3CF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191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29</xdr:row>
      <xdr:rowOff>0</xdr:rowOff>
    </xdr:from>
    <xdr:ext cx="9525" cy="9525"/>
    <xdr:pic>
      <xdr:nvPicPr>
        <xdr:cNvPr id="1112" name="Image 1111" descr="Tri décroissant">
          <a:extLst>
            <a:ext uri="{FF2B5EF4-FFF2-40B4-BE49-F238E27FC236}">
              <a16:creationId xmlns:a16="http://schemas.microsoft.com/office/drawing/2014/main" id="{FF65000D-9517-406A-BBDF-0AC188D8BF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191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29</xdr:row>
      <xdr:rowOff>0</xdr:rowOff>
    </xdr:from>
    <xdr:ext cx="9525" cy="9525"/>
    <xdr:pic>
      <xdr:nvPicPr>
        <xdr:cNvPr id="1113" name="Image 1112" descr="Tri décroissant">
          <a:extLst>
            <a:ext uri="{FF2B5EF4-FFF2-40B4-BE49-F238E27FC236}">
              <a16:creationId xmlns:a16="http://schemas.microsoft.com/office/drawing/2014/main" id="{E7C932C3-5C50-4788-BC84-03AF705926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191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114" name="Image 1113" descr="Tri décroissant">
          <a:extLst>
            <a:ext uri="{FF2B5EF4-FFF2-40B4-BE49-F238E27FC236}">
              <a16:creationId xmlns:a16="http://schemas.microsoft.com/office/drawing/2014/main" id="{2A71B2EA-06F3-49BE-AB56-7385CCDE2D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115" name="Image 1114" descr="Tri décroissant">
          <a:extLst>
            <a:ext uri="{FF2B5EF4-FFF2-40B4-BE49-F238E27FC236}">
              <a16:creationId xmlns:a16="http://schemas.microsoft.com/office/drawing/2014/main" id="{D7FBD994-CBF4-4BD9-A0E9-A3F6071348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116" name="Image 1115" descr="Tri décroissant">
          <a:extLst>
            <a:ext uri="{FF2B5EF4-FFF2-40B4-BE49-F238E27FC236}">
              <a16:creationId xmlns:a16="http://schemas.microsoft.com/office/drawing/2014/main" id="{C2EC5D1F-891E-4F8B-8A01-4B322700AC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117" name="Image 1116" descr="Tri décroissant">
          <a:extLst>
            <a:ext uri="{FF2B5EF4-FFF2-40B4-BE49-F238E27FC236}">
              <a16:creationId xmlns:a16="http://schemas.microsoft.com/office/drawing/2014/main" id="{49BEC3E2-C34D-4412-B95D-6C786ABAA6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118" name="Image 1117" descr="Tri décroissant">
          <a:extLst>
            <a:ext uri="{FF2B5EF4-FFF2-40B4-BE49-F238E27FC236}">
              <a16:creationId xmlns:a16="http://schemas.microsoft.com/office/drawing/2014/main" id="{7B4CC330-7DBD-464F-A8BA-0057008366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119" name="Image 1118" descr="Tri décroissant">
          <a:extLst>
            <a:ext uri="{FF2B5EF4-FFF2-40B4-BE49-F238E27FC236}">
              <a16:creationId xmlns:a16="http://schemas.microsoft.com/office/drawing/2014/main" id="{5CE4AB5F-D2EB-4951-A494-0C65E53C5F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120" name="Image 1119" descr="Tri décroissant">
          <a:extLst>
            <a:ext uri="{FF2B5EF4-FFF2-40B4-BE49-F238E27FC236}">
              <a16:creationId xmlns:a16="http://schemas.microsoft.com/office/drawing/2014/main" id="{0917E8EC-76FE-4504-A393-5E12AAB298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121" name="Image 1120" descr="Tri décroissant">
          <a:extLst>
            <a:ext uri="{FF2B5EF4-FFF2-40B4-BE49-F238E27FC236}">
              <a16:creationId xmlns:a16="http://schemas.microsoft.com/office/drawing/2014/main" id="{C5A69B0B-DD08-48F1-B2DE-DD2545FA67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33</xdr:row>
      <xdr:rowOff>0</xdr:rowOff>
    </xdr:from>
    <xdr:ext cx="9525" cy="9525"/>
    <xdr:pic>
      <xdr:nvPicPr>
        <xdr:cNvPr id="1122" name="Image 1121" descr="Tri décroissant">
          <a:extLst>
            <a:ext uri="{FF2B5EF4-FFF2-40B4-BE49-F238E27FC236}">
              <a16:creationId xmlns:a16="http://schemas.microsoft.com/office/drawing/2014/main" id="{848B27AD-6BB9-471C-A421-2FB6E97F3E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410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33</xdr:row>
      <xdr:rowOff>0</xdr:rowOff>
    </xdr:from>
    <xdr:ext cx="9525" cy="9525"/>
    <xdr:pic>
      <xdr:nvPicPr>
        <xdr:cNvPr id="1123" name="Image 1122" descr="Tri décroissant">
          <a:extLst>
            <a:ext uri="{FF2B5EF4-FFF2-40B4-BE49-F238E27FC236}">
              <a16:creationId xmlns:a16="http://schemas.microsoft.com/office/drawing/2014/main" id="{6AD37DA7-E9A4-401E-B23F-BEED7F2C77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410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33</xdr:row>
      <xdr:rowOff>0</xdr:rowOff>
    </xdr:from>
    <xdr:ext cx="9525" cy="9525"/>
    <xdr:pic>
      <xdr:nvPicPr>
        <xdr:cNvPr id="1124" name="Image 1123" descr="Tri décroissant">
          <a:extLst>
            <a:ext uri="{FF2B5EF4-FFF2-40B4-BE49-F238E27FC236}">
              <a16:creationId xmlns:a16="http://schemas.microsoft.com/office/drawing/2014/main" id="{E2D78F3E-049D-436B-B9C6-AE451529BD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410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33</xdr:row>
      <xdr:rowOff>0</xdr:rowOff>
    </xdr:from>
    <xdr:ext cx="9525" cy="9525"/>
    <xdr:pic>
      <xdr:nvPicPr>
        <xdr:cNvPr id="1125" name="Image 1124" descr="Tri décroissant">
          <a:extLst>
            <a:ext uri="{FF2B5EF4-FFF2-40B4-BE49-F238E27FC236}">
              <a16:creationId xmlns:a16="http://schemas.microsoft.com/office/drawing/2014/main" id="{DDACDBC2-F9A7-499A-AA90-09DB911640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410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19</xdr:row>
      <xdr:rowOff>0</xdr:rowOff>
    </xdr:from>
    <xdr:ext cx="9525" cy="9525"/>
    <xdr:pic>
      <xdr:nvPicPr>
        <xdr:cNvPr id="1126" name="Image 1125" descr="Tri décroissant">
          <a:extLst>
            <a:ext uri="{FF2B5EF4-FFF2-40B4-BE49-F238E27FC236}">
              <a16:creationId xmlns:a16="http://schemas.microsoft.com/office/drawing/2014/main" id="{741AEA50-0442-450A-994E-561037AD67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762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19</xdr:row>
      <xdr:rowOff>0</xdr:rowOff>
    </xdr:from>
    <xdr:ext cx="9525" cy="9525"/>
    <xdr:pic>
      <xdr:nvPicPr>
        <xdr:cNvPr id="1127" name="Image 1126" descr="Tri décroissant">
          <a:extLst>
            <a:ext uri="{FF2B5EF4-FFF2-40B4-BE49-F238E27FC236}">
              <a16:creationId xmlns:a16="http://schemas.microsoft.com/office/drawing/2014/main" id="{03FEBDE7-A709-4FD1-A038-022998D86B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762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19</xdr:row>
      <xdr:rowOff>0</xdr:rowOff>
    </xdr:from>
    <xdr:ext cx="9525" cy="9525"/>
    <xdr:pic>
      <xdr:nvPicPr>
        <xdr:cNvPr id="1128" name="Image 1127" descr="Tri décroissant">
          <a:extLst>
            <a:ext uri="{FF2B5EF4-FFF2-40B4-BE49-F238E27FC236}">
              <a16:creationId xmlns:a16="http://schemas.microsoft.com/office/drawing/2014/main" id="{A1575852-B287-4527-9BA6-D3704AB381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762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19</xdr:row>
      <xdr:rowOff>0</xdr:rowOff>
    </xdr:from>
    <xdr:ext cx="9525" cy="9525"/>
    <xdr:pic>
      <xdr:nvPicPr>
        <xdr:cNvPr id="1129" name="Image 1128" descr="Tri décroissant">
          <a:extLst>
            <a:ext uri="{FF2B5EF4-FFF2-40B4-BE49-F238E27FC236}">
              <a16:creationId xmlns:a16="http://schemas.microsoft.com/office/drawing/2014/main" id="{9473797B-82D0-4063-8BEB-3CCCB7B877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762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7</xdr:row>
      <xdr:rowOff>0</xdr:rowOff>
    </xdr:from>
    <xdr:ext cx="9525" cy="9525"/>
    <xdr:pic>
      <xdr:nvPicPr>
        <xdr:cNvPr id="1130" name="Image 1129" descr="Tri décroissant">
          <a:extLst>
            <a:ext uri="{FF2B5EF4-FFF2-40B4-BE49-F238E27FC236}">
              <a16:creationId xmlns:a16="http://schemas.microsoft.com/office/drawing/2014/main" id="{6851E383-1C8D-48D7-B8E1-5C3C41F05F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914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7</xdr:row>
      <xdr:rowOff>0</xdr:rowOff>
    </xdr:from>
    <xdr:ext cx="9525" cy="9525"/>
    <xdr:pic>
      <xdr:nvPicPr>
        <xdr:cNvPr id="1131" name="Image 1130" descr="Tri décroissant">
          <a:extLst>
            <a:ext uri="{FF2B5EF4-FFF2-40B4-BE49-F238E27FC236}">
              <a16:creationId xmlns:a16="http://schemas.microsoft.com/office/drawing/2014/main" id="{69CB699C-0E8A-4E96-9DB7-D723121509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914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7</xdr:row>
      <xdr:rowOff>0</xdr:rowOff>
    </xdr:from>
    <xdr:ext cx="9525" cy="9525"/>
    <xdr:pic>
      <xdr:nvPicPr>
        <xdr:cNvPr id="1132" name="Image 1131" descr="Tri décroissant">
          <a:extLst>
            <a:ext uri="{FF2B5EF4-FFF2-40B4-BE49-F238E27FC236}">
              <a16:creationId xmlns:a16="http://schemas.microsoft.com/office/drawing/2014/main" id="{D46128E8-AC4B-451F-8AE8-02B2992402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914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7</xdr:row>
      <xdr:rowOff>0</xdr:rowOff>
    </xdr:from>
    <xdr:ext cx="9525" cy="9525"/>
    <xdr:pic>
      <xdr:nvPicPr>
        <xdr:cNvPr id="1133" name="Image 1132" descr="Tri décroissant">
          <a:extLst>
            <a:ext uri="{FF2B5EF4-FFF2-40B4-BE49-F238E27FC236}">
              <a16:creationId xmlns:a16="http://schemas.microsoft.com/office/drawing/2014/main" id="{D176F831-E9E0-4377-A0B5-FF2188FC65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914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42</xdr:row>
      <xdr:rowOff>0</xdr:rowOff>
    </xdr:from>
    <xdr:ext cx="9525" cy="9525"/>
    <xdr:pic>
      <xdr:nvPicPr>
        <xdr:cNvPr id="1134" name="Image 1133" descr="Tri décroissant">
          <a:extLst>
            <a:ext uri="{FF2B5EF4-FFF2-40B4-BE49-F238E27FC236}">
              <a16:creationId xmlns:a16="http://schemas.microsoft.com/office/drawing/2014/main" id="{9E9CB177-906E-4982-9D12-5BEB0481E9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468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42</xdr:row>
      <xdr:rowOff>0</xdr:rowOff>
    </xdr:from>
    <xdr:ext cx="9525" cy="9525"/>
    <xdr:pic>
      <xdr:nvPicPr>
        <xdr:cNvPr id="1135" name="Image 1134" descr="Tri décroissant">
          <a:extLst>
            <a:ext uri="{FF2B5EF4-FFF2-40B4-BE49-F238E27FC236}">
              <a16:creationId xmlns:a16="http://schemas.microsoft.com/office/drawing/2014/main" id="{7E1C37A2-58B8-4955-960E-8D1AEE3B13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468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42</xdr:row>
      <xdr:rowOff>0</xdr:rowOff>
    </xdr:from>
    <xdr:ext cx="9525" cy="9525"/>
    <xdr:pic>
      <xdr:nvPicPr>
        <xdr:cNvPr id="1136" name="Image 1135" descr="Tri décroissant">
          <a:extLst>
            <a:ext uri="{FF2B5EF4-FFF2-40B4-BE49-F238E27FC236}">
              <a16:creationId xmlns:a16="http://schemas.microsoft.com/office/drawing/2014/main" id="{FF160887-37F7-4D78-AE2C-65BDCFBB10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468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42</xdr:row>
      <xdr:rowOff>0</xdr:rowOff>
    </xdr:from>
    <xdr:ext cx="9525" cy="9525"/>
    <xdr:pic>
      <xdr:nvPicPr>
        <xdr:cNvPr id="1137" name="Image 1136" descr="Tri décroissant">
          <a:extLst>
            <a:ext uri="{FF2B5EF4-FFF2-40B4-BE49-F238E27FC236}">
              <a16:creationId xmlns:a16="http://schemas.microsoft.com/office/drawing/2014/main" id="{1F5BDA66-95B6-4461-9769-4A5872B31A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468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1138" name="Image 1137" descr="Tri décroissant">
          <a:extLst>
            <a:ext uri="{FF2B5EF4-FFF2-40B4-BE49-F238E27FC236}">
              <a16:creationId xmlns:a16="http://schemas.microsoft.com/office/drawing/2014/main" id="{19A5DE6F-3844-4E26-B81C-ED363E0B81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1139" name="Image 1138" descr="Tri décroissant">
          <a:extLst>
            <a:ext uri="{FF2B5EF4-FFF2-40B4-BE49-F238E27FC236}">
              <a16:creationId xmlns:a16="http://schemas.microsoft.com/office/drawing/2014/main" id="{832E50F5-1B70-44C3-B57A-2F5789B996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1140" name="Image 1139" descr="Tri décroissant">
          <a:extLst>
            <a:ext uri="{FF2B5EF4-FFF2-40B4-BE49-F238E27FC236}">
              <a16:creationId xmlns:a16="http://schemas.microsoft.com/office/drawing/2014/main" id="{8A2CA0F7-CF18-4E15-881D-16F5D57369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1141" name="Image 1140" descr="Tri décroissant">
          <a:extLst>
            <a:ext uri="{FF2B5EF4-FFF2-40B4-BE49-F238E27FC236}">
              <a16:creationId xmlns:a16="http://schemas.microsoft.com/office/drawing/2014/main" id="{64819E04-622D-44B7-A057-E52C889D7D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17</xdr:row>
      <xdr:rowOff>0</xdr:rowOff>
    </xdr:from>
    <xdr:ext cx="9525" cy="9525"/>
    <xdr:pic>
      <xdr:nvPicPr>
        <xdr:cNvPr id="1142" name="Image 1141" descr="Tri décroissant">
          <a:extLst>
            <a:ext uri="{FF2B5EF4-FFF2-40B4-BE49-F238E27FC236}">
              <a16:creationId xmlns:a16="http://schemas.microsoft.com/office/drawing/2014/main" id="{685C792E-B3B3-42A0-9552-413B8A915E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229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17</xdr:row>
      <xdr:rowOff>0</xdr:rowOff>
    </xdr:from>
    <xdr:ext cx="9525" cy="9525"/>
    <xdr:pic>
      <xdr:nvPicPr>
        <xdr:cNvPr id="1143" name="Image 1142" descr="Tri décroissant">
          <a:extLst>
            <a:ext uri="{FF2B5EF4-FFF2-40B4-BE49-F238E27FC236}">
              <a16:creationId xmlns:a16="http://schemas.microsoft.com/office/drawing/2014/main" id="{A22B365E-D306-425C-B410-DD548BFF9E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229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17</xdr:row>
      <xdr:rowOff>0</xdr:rowOff>
    </xdr:from>
    <xdr:ext cx="9525" cy="9525"/>
    <xdr:pic>
      <xdr:nvPicPr>
        <xdr:cNvPr id="1144" name="Image 1143" descr="Tri décroissant">
          <a:extLst>
            <a:ext uri="{FF2B5EF4-FFF2-40B4-BE49-F238E27FC236}">
              <a16:creationId xmlns:a16="http://schemas.microsoft.com/office/drawing/2014/main" id="{925AABCF-965F-4267-B35E-9895E472E7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229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17</xdr:row>
      <xdr:rowOff>0</xdr:rowOff>
    </xdr:from>
    <xdr:ext cx="9525" cy="9525"/>
    <xdr:pic>
      <xdr:nvPicPr>
        <xdr:cNvPr id="1145" name="Image 1144" descr="Tri décroissant">
          <a:extLst>
            <a:ext uri="{FF2B5EF4-FFF2-40B4-BE49-F238E27FC236}">
              <a16:creationId xmlns:a16="http://schemas.microsoft.com/office/drawing/2014/main" id="{3CCF3F72-52EC-428E-93DD-9E7FCF2924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229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146" name="Image 1145" descr="Tri décroissant">
          <a:extLst>
            <a:ext uri="{FF2B5EF4-FFF2-40B4-BE49-F238E27FC236}">
              <a16:creationId xmlns:a16="http://schemas.microsoft.com/office/drawing/2014/main" id="{75B140DA-522A-4055-B4F6-2E3A2926FC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147" name="Image 1146" descr="Tri décroissant">
          <a:extLst>
            <a:ext uri="{FF2B5EF4-FFF2-40B4-BE49-F238E27FC236}">
              <a16:creationId xmlns:a16="http://schemas.microsoft.com/office/drawing/2014/main" id="{5C87B2D3-79BA-46DD-A995-CD526A8A2A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148" name="Image 1147" descr="Tri décroissant">
          <a:extLst>
            <a:ext uri="{FF2B5EF4-FFF2-40B4-BE49-F238E27FC236}">
              <a16:creationId xmlns:a16="http://schemas.microsoft.com/office/drawing/2014/main" id="{59A4F6CE-4960-4546-820A-CEC2F381D8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149" name="Image 1148" descr="Tri décroissant">
          <a:extLst>
            <a:ext uri="{FF2B5EF4-FFF2-40B4-BE49-F238E27FC236}">
              <a16:creationId xmlns:a16="http://schemas.microsoft.com/office/drawing/2014/main" id="{58C1E27B-1A4B-4ABD-92BB-6BFF2D3D63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1150" name="Image 1149" descr="Tri décroissant">
          <a:extLst>
            <a:ext uri="{FF2B5EF4-FFF2-40B4-BE49-F238E27FC236}">
              <a16:creationId xmlns:a16="http://schemas.microsoft.com/office/drawing/2014/main" id="{EA6B63F2-640D-4E60-9484-7227333C85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1151" name="Image 1150" descr="Tri décroissant">
          <a:extLst>
            <a:ext uri="{FF2B5EF4-FFF2-40B4-BE49-F238E27FC236}">
              <a16:creationId xmlns:a16="http://schemas.microsoft.com/office/drawing/2014/main" id="{2AE5DE51-0209-4686-A6F1-CE96342274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1152" name="Image 1151" descr="Tri décroissant">
          <a:extLst>
            <a:ext uri="{FF2B5EF4-FFF2-40B4-BE49-F238E27FC236}">
              <a16:creationId xmlns:a16="http://schemas.microsoft.com/office/drawing/2014/main" id="{42287BC4-AEBD-439A-95E8-A26587FF18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1153" name="Image 1152" descr="Tri décroissant">
          <a:extLst>
            <a:ext uri="{FF2B5EF4-FFF2-40B4-BE49-F238E27FC236}">
              <a16:creationId xmlns:a16="http://schemas.microsoft.com/office/drawing/2014/main" id="{D843896D-A3E1-4CDD-942D-FF2E94B082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56</xdr:row>
      <xdr:rowOff>0</xdr:rowOff>
    </xdr:from>
    <xdr:ext cx="9525" cy="9525"/>
    <xdr:pic>
      <xdr:nvPicPr>
        <xdr:cNvPr id="1154" name="Image 1153" descr="Tri décroissant">
          <a:extLst>
            <a:ext uri="{FF2B5EF4-FFF2-40B4-BE49-F238E27FC236}">
              <a16:creationId xmlns:a16="http://schemas.microsoft.com/office/drawing/2014/main" id="{1C6822FB-0A4C-470E-BB4D-04FD82CD16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278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56</xdr:row>
      <xdr:rowOff>0</xdr:rowOff>
    </xdr:from>
    <xdr:ext cx="9525" cy="9525"/>
    <xdr:pic>
      <xdr:nvPicPr>
        <xdr:cNvPr id="1155" name="Image 1154" descr="Tri décroissant">
          <a:extLst>
            <a:ext uri="{FF2B5EF4-FFF2-40B4-BE49-F238E27FC236}">
              <a16:creationId xmlns:a16="http://schemas.microsoft.com/office/drawing/2014/main" id="{6A0E4E01-A365-4184-8896-31FFC16D0C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278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56</xdr:row>
      <xdr:rowOff>0</xdr:rowOff>
    </xdr:from>
    <xdr:ext cx="9525" cy="9525"/>
    <xdr:pic>
      <xdr:nvPicPr>
        <xdr:cNvPr id="1156" name="Image 1155" descr="Tri décroissant">
          <a:extLst>
            <a:ext uri="{FF2B5EF4-FFF2-40B4-BE49-F238E27FC236}">
              <a16:creationId xmlns:a16="http://schemas.microsoft.com/office/drawing/2014/main" id="{05E08B9A-B320-4E5F-AFF7-6D1ADDE3BE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278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56</xdr:row>
      <xdr:rowOff>0</xdr:rowOff>
    </xdr:from>
    <xdr:ext cx="9525" cy="9525"/>
    <xdr:pic>
      <xdr:nvPicPr>
        <xdr:cNvPr id="1157" name="Image 1156" descr="Tri décroissant">
          <a:extLst>
            <a:ext uri="{FF2B5EF4-FFF2-40B4-BE49-F238E27FC236}">
              <a16:creationId xmlns:a16="http://schemas.microsoft.com/office/drawing/2014/main" id="{02379DC7-BC15-46DD-8B86-C841682CDA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278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27</xdr:row>
      <xdr:rowOff>0</xdr:rowOff>
    </xdr:from>
    <xdr:ext cx="9525" cy="9525"/>
    <xdr:pic>
      <xdr:nvPicPr>
        <xdr:cNvPr id="1158" name="Image 1157" descr="Tri décroissant">
          <a:extLst>
            <a:ext uri="{FF2B5EF4-FFF2-40B4-BE49-F238E27FC236}">
              <a16:creationId xmlns:a16="http://schemas.microsoft.com/office/drawing/2014/main" id="{64EC96E0-36A6-4206-8423-9DDD602463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7972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27</xdr:row>
      <xdr:rowOff>0</xdr:rowOff>
    </xdr:from>
    <xdr:ext cx="9525" cy="9525"/>
    <xdr:pic>
      <xdr:nvPicPr>
        <xdr:cNvPr id="1159" name="Image 1158" descr="Tri décroissant">
          <a:extLst>
            <a:ext uri="{FF2B5EF4-FFF2-40B4-BE49-F238E27FC236}">
              <a16:creationId xmlns:a16="http://schemas.microsoft.com/office/drawing/2014/main" id="{805BE1EE-DABB-4962-A04A-2DDD559BEB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7972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27</xdr:row>
      <xdr:rowOff>0</xdr:rowOff>
    </xdr:from>
    <xdr:ext cx="9525" cy="9525"/>
    <xdr:pic>
      <xdr:nvPicPr>
        <xdr:cNvPr id="1160" name="Image 1159" descr="Tri décroissant">
          <a:extLst>
            <a:ext uri="{FF2B5EF4-FFF2-40B4-BE49-F238E27FC236}">
              <a16:creationId xmlns:a16="http://schemas.microsoft.com/office/drawing/2014/main" id="{8C086103-83D6-4A5E-8109-2585FC99F7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7972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27</xdr:row>
      <xdr:rowOff>0</xdr:rowOff>
    </xdr:from>
    <xdr:ext cx="9525" cy="9525"/>
    <xdr:pic>
      <xdr:nvPicPr>
        <xdr:cNvPr id="1161" name="Image 1160" descr="Tri décroissant">
          <a:extLst>
            <a:ext uri="{FF2B5EF4-FFF2-40B4-BE49-F238E27FC236}">
              <a16:creationId xmlns:a16="http://schemas.microsoft.com/office/drawing/2014/main" id="{94A19D2A-1038-40C8-89BE-F5596A8B82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7972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162" name="Image 1161" descr="Tri décroissant">
          <a:extLst>
            <a:ext uri="{FF2B5EF4-FFF2-40B4-BE49-F238E27FC236}">
              <a16:creationId xmlns:a16="http://schemas.microsoft.com/office/drawing/2014/main" id="{CA7710CC-8F4D-4BFD-84B0-36EC92B85F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163" name="Image 1162" descr="Tri décroissant">
          <a:extLst>
            <a:ext uri="{FF2B5EF4-FFF2-40B4-BE49-F238E27FC236}">
              <a16:creationId xmlns:a16="http://schemas.microsoft.com/office/drawing/2014/main" id="{14B03164-EFC4-43EB-B734-88471EBEA0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164" name="Image 1163" descr="Tri décroissant">
          <a:extLst>
            <a:ext uri="{FF2B5EF4-FFF2-40B4-BE49-F238E27FC236}">
              <a16:creationId xmlns:a16="http://schemas.microsoft.com/office/drawing/2014/main" id="{630C9F81-749A-4EFE-BA81-E034645F8E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165" name="Image 1164" descr="Tri décroissant">
          <a:extLst>
            <a:ext uri="{FF2B5EF4-FFF2-40B4-BE49-F238E27FC236}">
              <a16:creationId xmlns:a16="http://schemas.microsoft.com/office/drawing/2014/main" id="{B4DE53C8-ECAE-4984-A306-DA8273C2FB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8</xdr:row>
      <xdr:rowOff>0</xdr:rowOff>
    </xdr:from>
    <xdr:ext cx="9525" cy="9525"/>
    <xdr:pic>
      <xdr:nvPicPr>
        <xdr:cNvPr id="1166" name="Image 1165" descr="Tri décroissant">
          <a:extLst>
            <a:ext uri="{FF2B5EF4-FFF2-40B4-BE49-F238E27FC236}">
              <a16:creationId xmlns:a16="http://schemas.microsoft.com/office/drawing/2014/main" id="{F188D7A6-87AB-4391-AEE4-9135AB8E00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2219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8</xdr:row>
      <xdr:rowOff>0</xdr:rowOff>
    </xdr:from>
    <xdr:ext cx="9525" cy="9525"/>
    <xdr:pic>
      <xdr:nvPicPr>
        <xdr:cNvPr id="1167" name="Image 1166" descr="Tri décroissant">
          <a:extLst>
            <a:ext uri="{FF2B5EF4-FFF2-40B4-BE49-F238E27FC236}">
              <a16:creationId xmlns:a16="http://schemas.microsoft.com/office/drawing/2014/main" id="{78A9F7F6-8FF9-480D-834D-0E33BEA3AB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2219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8</xdr:row>
      <xdr:rowOff>0</xdr:rowOff>
    </xdr:from>
    <xdr:ext cx="9525" cy="9525"/>
    <xdr:pic>
      <xdr:nvPicPr>
        <xdr:cNvPr id="1168" name="Image 1167" descr="Tri décroissant">
          <a:extLst>
            <a:ext uri="{FF2B5EF4-FFF2-40B4-BE49-F238E27FC236}">
              <a16:creationId xmlns:a16="http://schemas.microsoft.com/office/drawing/2014/main" id="{B72183F2-3FA8-490F-AD93-6EE4F81773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2219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8</xdr:row>
      <xdr:rowOff>0</xdr:rowOff>
    </xdr:from>
    <xdr:ext cx="9525" cy="9525"/>
    <xdr:pic>
      <xdr:nvPicPr>
        <xdr:cNvPr id="1169" name="Image 1168" descr="Tri décroissant">
          <a:extLst>
            <a:ext uri="{FF2B5EF4-FFF2-40B4-BE49-F238E27FC236}">
              <a16:creationId xmlns:a16="http://schemas.microsoft.com/office/drawing/2014/main" id="{8C3E05E6-5D64-4D67-A43A-47E2DB71BB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2219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11</xdr:row>
      <xdr:rowOff>0</xdr:rowOff>
    </xdr:from>
    <xdr:ext cx="9525" cy="9525"/>
    <xdr:pic>
      <xdr:nvPicPr>
        <xdr:cNvPr id="1170" name="Image 1169" descr="Tri décroissant">
          <a:extLst>
            <a:ext uri="{FF2B5EF4-FFF2-40B4-BE49-F238E27FC236}">
              <a16:creationId xmlns:a16="http://schemas.microsoft.com/office/drawing/2014/main" id="{A66FD096-21CC-4583-87A1-3F7624F326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438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11</xdr:row>
      <xdr:rowOff>0</xdr:rowOff>
    </xdr:from>
    <xdr:ext cx="9525" cy="9525"/>
    <xdr:pic>
      <xdr:nvPicPr>
        <xdr:cNvPr id="1171" name="Image 1170" descr="Tri décroissant">
          <a:extLst>
            <a:ext uri="{FF2B5EF4-FFF2-40B4-BE49-F238E27FC236}">
              <a16:creationId xmlns:a16="http://schemas.microsoft.com/office/drawing/2014/main" id="{81A1A28A-998A-4570-953E-56129BBF7A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438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11</xdr:row>
      <xdr:rowOff>0</xdr:rowOff>
    </xdr:from>
    <xdr:ext cx="9525" cy="9525"/>
    <xdr:pic>
      <xdr:nvPicPr>
        <xdr:cNvPr id="1172" name="Image 1171" descr="Tri décroissant">
          <a:extLst>
            <a:ext uri="{FF2B5EF4-FFF2-40B4-BE49-F238E27FC236}">
              <a16:creationId xmlns:a16="http://schemas.microsoft.com/office/drawing/2014/main" id="{2B6CC8B3-A59A-495F-A018-BD46FAEB44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438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11</xdr:row>
      <xdr:rowOff>0</xdr:rowOff>
    </xdr:from>
    <xdr:ext cx="9525" cy="9525"/>
    <xdr:pic>
      <xdr:nvPicPr>
        <xdr:cNvPr id="1173" name="Image 1172" descr="Tri décroissant">
          <a:extLst>
            <a:ext uri="{FF2B5EF4-FFF2-40B4-BE49-F238E27FC236}">
              <a16:creationId xmlns:a16="http://schemas.microsoft.com/office/drawing/2014/main" id="{EDC22A0F-2E78-44AE-9DC2-4684045D86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438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174" name="Image 1173" descr="Tri décroissant">
          <a:extLst>
            <a:ext uri="{FF2B5EF4-FFF2-40B4-BE49-F238E27FC236}">
              <a16:creationId xmlns:a16="http://schemas.microsoft.com/office/drawing/2014/main" id="{A25CA139-21A4-427B-9799-9C21B2903C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175" name="Image 1174" descr="Tri décroissant">
          <a:extLst>
            <a:ext uri="{FF2B5EF4-FFF2-40B4-BE49-F238E27FC236}">
              <a16:creationId xmlns:a16="http://schemas.microsoft.com/office/drawing/2014/main" id="{3E247745-C069-442B-8B40-35547F3B8C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176" name="Image 1175" descr="Tri décroissant">
          <a:extLst>
            <a:ext uri="{FF2B5EF4-FFF2-40B4-BE49-F238E27FC236}">
              <a16:creationId xmlns:a16="http://schemas.microsoft.com/office/drawing/2014/main" id="{FC7C46E0-6A29-4FC1-B54A-31D88EAE86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1177" name="Image 1176" descr="Tri décroissant">
          <a:extLst>
            <a:ext uri="{FF2B5EF4-FFF2-40B4-BE49-F238E27FC236}">
              <a16:creationId xmlns:a16="http://schemas.microsoft.com/office/drawing/2014/main" id="{EEED40DB-D7B1-44F1-BE83-DED5B35C93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35</xdr:row>
      <xdr:rowOff>0</xdr:rowOff>
    </xdr:from>
    <xdr:ext cx="9525" cy="9525"/>
    <xdr:pic>
      <xdr:nvPicPr>
        <xdr:cNvPr id="1178" name="Image 1177" descr="Tri décroissant">
          <a:extLst>
            <a:ext uri="{FF2B5EF4-FFF2-40B4-BE49-F238E27FC236}">
              <a16:creationId xmlns:a16="http://schemas.microsoft.com/office/drawing/2014/main" id="{32BEDFC6-73C4-45B1-B6B9-C9C6AEEF7D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868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35</xdr:row>
      <xdr:rowOff>0</xdr:rowOff>
    </xdr:from>
    <xdr:ext cx="9525" cy="9525"/>
    <xdr:pic>
      <xdr:nvPicPr>
        <xdr:cNvPr id="1179" name="Image 1178" descr="Tri décroissant">
          <a:extLst>
            <a:ext uri="{FF2B5EF4-FFF2-40B4-BE49-F238E27FC236}">
              <a16:creationId xmlns:a16="http://schemas.microsoft.com/office/drawing/2014/main" id="{562CB008-DD43-4ECC-A903-F4B129F092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868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35</xdr:row>
      <xdr:rowOff>0</xdr:rowOff>
    </xdr:from>
    <xdr:ext cx="9525" cy="9525"/>
    <xdr:pic>
      <xdr:nvPicPr>
        <xdr:cNvPr id="1180" name="Image 1179" descr="Tri décroissant">
          <a:extLst>
            <a:ext uri="{FF2B5EF4-FFF2-40B4-BE49-F238E27FC236}">
              <a16:creationId xmlns:a16="http://schemas.microsoft.com/office/drawing/2014/main" id="{8EB78182-F93F-49DD-ACC6-F6A0A4A0E1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868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35</xdr:row>
      <xdr:rowOff>0</xdr:rowOff>
    </xdr:from>
    <xdr:ext cx="9525" cy="9525"/>
    <xdr:pic>
      <xdr:nvPicPr>
        <xdr:cNvPr id="1181" name="Image 1180" descr="Tri décroissant">
          <a:extLst>
            <a:ext uri="{FF2B5EF4-FFF2-40B4-BE49-F238E27FC236}">
              <a16:creationId xmlns:a16="http://schemas.microsoft.com/office/drawing/2014/main" id="{3CE7DD53-C3B7-4726-9368-FC1CB1BA1A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868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36</xdr:row>
      <xdr:rowOff>0</xdr:rowOff>
    </xdr:from>
    <xdr:ext cx="9525" cy="9525"/>
    <xdr:pic>
      <xdr:nvPicPr>
        <xdr:cNvPr id="1182" name="Image 1181" descr="Tri décroissant">
          <a:extLst>
            <a:ext uri="{FF2B5EF4-FFF2-40B4-BE49-F238E27FC236}">
              <a16:creationId xmlns:a16="http://schemas.microsoft.com/office/drawing/2014/main" id="{722FF41B-9F0C-40EE-838C-DC74B63F67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020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36</xdr:row>
      <xdr:rowOff>0</xdr:rowOff>
    </xdr:from>
    <xdr:ext cx="9525" cy="9525"/>
    <xdr:pic>
      <xdr:nvPicPr>
        <xdr:cNvPr id="1183" name="Image 1182" descr="Tri décroissant">
          <a:extLst>
            <a:ext uri="{FF2B5EF4-FFF2-40B4-BE49-F238E27FC236}">
              <a16:creationId xmlns:a16="http://schemas.microsoft.com/office/drawing/2014/main" id="{A538709F-615B-4141-B904-902A3D1755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020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36</xdr:row>
      <xdr:rowOff>0</xdr:rowOff>
    </xdr:from>
    <xdr:ext cx="9525" cy="9525"/>
    <xdr:pic>
      <xdr:nvPicPr>
        <xdr:cNvPr id="1184" name="Image 1183" descr="Tri décroissant">
          <a:extLst>
            <a:ext uri="{FF2B5EF4-FFF2-40B4-BE49-F238E27FC236}">
              <a16:creationId xmlns:a16="http://schemas.microsoft.com/office/drawing/2014/main" id="{924A7A6C-4563-4ABA-9FB1-001D38774F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020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36</xdr:row>
      <xdr:rowOff>0</xdr:rowOff>
    </xdr:from>
    <xdr:ext cx="9525" cy="9525"/>
    <xdr:pic>
      <xdr:nvPicPr>
        <xdr:cNvPr id="1185" name="Image 1184" descr="Tri décroissant">
          <a:extLst>
            <a:ext uri="{FF2B5EF4-FFF2-40B4-BE49-F238E27FC236}">
              <a16:creationId xmlns:a16="http://schemas.microsoft.com/office/drawing/2014/main" id="{1BEB9F66-0F89-47E5-AB96-92E1C5BC8A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020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12</xdr:row>
      <xdr:rowOff>0</xdr:rowOff>
    </xdr:from>
    <xdr:ext cx="9525" cy="9525"/>
    <xdr:pic>
      <xdr:nvPicPr>
        <xdr:cNvPr id="1186" name="Image 1185" descr="Tri décroissant">
          <a:extLst>
            <a:ext uri="{FF2B5EF4-FFF2-40B4-BE49-F238E27FC236}">
              <a16:creationId xmlns:a16="http://schemas.microsoft.com/office/drawing/2014/main" id="{731CCD2A-3FBC-4DA1-8232-69C7450CCD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6671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12</xdr:row>
      <xdr:rowOff>0</xdr:rowOff>
    </xdr:from>
    <xdr:ext cx="9525" cy="9525"/>
    <xdr:pic>
      <xdr:nvPicPr>
        <xdr:cNvPr id="1187" name="Image 1186" descr="Tri décroissant">
          <a:extLst>
            <a:ext uri="{FF2B5EF4-FFF2-40B4-BE49-F238E27FC236}">
              <a16:creationId xmlns:a16="http://schemas.microsoft.com/office/drawing/2014/main" id="{D550E619-928F-4E6F-99B3-BDD98FE1D5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6671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12</xdr:row>
      <xdr:rowOff>0</xdr:rowOff>
    </xdr:from>
    <xdr:ext cx="9525" cy="9525"/>
    <xdr:pic>
      <xdr:nvPicPr>
        <xdr:cNvPr id="1188" name="Image 1187" descr="Tri décroissant">
          <a:extLst>
            <a:ext uri="{FF2B5EF4-FFF2-40B4-BE49-F238E27FC236}">
              <a16:creationId xmlns:a16="http://schemas.microsoft.com/office/drawing/2014/main" id="{F21AAC47-3E3A-42A4-95E2-C20BA831A9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6671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12</xdr:row>
      <xdr:rowOff>0</xdr:rowOff>
    </xdr:from>
    <xdr:ext cx="9525" cy="9525"/>
    <xdr:pic>
      <xdr:nvPicPr>
        <xdr:cNvPr id="1189" name="Image 1188" descr="Tri décroissant">
          <a:extLst>
            <a:ext uri="{FF2B5EF4-FFF2-40B4-BE49-F238E27FC236}">
              <a16:creationId xmlns:a16="http://schemas.microsoft.com/office/drawing/2014/main" id="{42DA75EC-2822-4BCB-93EA-6ACC5C010A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6671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190" name="Image 1189" descr="Tri décroissant">
          <a:extLst>
            <a:ext uri="{FF2B5EF4-FFF2-40B4-BE49-F238E27FC236}">
              <a16:creationId xmlns:a16="http://schemas.microsoft.com/office/drawing/2014/main" id="{13EBA37C-5F8F-44F3-BC85-875C0449AD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191" name="Image 1190" descr="Tri décroissant">
          <a:extLst>
            <a:ext uri="{FF2B5EF4-FFF2-40B4-BE49-F238E27FC236}">
              <a16:creationId xmlns:a16="http://schemas.microsoft.com/office/drawing/2014/main" id="{B9385827-3B07-47A9-B69B-D05DD446D7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192" name="Image 1191" descr="Tri décroissant">
          <a:extLst>
            <a:ext uri="{FF2B5EF4-FFF2-40B4-BE49-F238E27FC236}">
              <a16:creationId xmlns:a16="http://schemas.microsoft.com/office/drawing/2014/main" id="{E8DD665E-1E2A-4396-A430-A1B130891C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193" name="Image 1192" descr="Tri décroissant">
          <a:extLst>
            <a:ext uri="{FF2B5EF4-FFF2-40B4-BE49-F238E27FC236}">
              <a16:creationId xmlns:a16="http://schemas.microsoft.com/office/drawing/2014/main" id="{7E02F996-9252-4508-8D3E-445788A92D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194" name="Image 1193" descr="Tri décroissant">
          <a:extLst>
            <a:ext uri="{FF2B5EF4-FFF2-40B4-BE49-F238E27FC236}">
              <a16:creationId xmlns:a16="http://schemas.microsoft.com/office/drawing/2014/main" id="{4CF93DB2-3F67-4020-9177-A035DD615D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195" name="Image 1194" descr="Tri décroissant">
          <a:extLst>
            <a:ext uri="{FF2B5EF4-FFF2-40B4-BE49-F238E27FC236}">
              <a16:creationId xmlns:a16="http://schemas.microsoft.com/office/drawing/2014/main" id="{424F03FF-37EE-4F3B-86AD-2ED83276D3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196" name="Image 1195" descr="Tri décroissant">
          <a:extLst>
            <a:ext uri="{FF2B5EF4-FFF2-40B4-BE49-F238E27FC236}">
              <a16:creationId xmlns:a16="http://schemas.microsoft.com/office/drawing/2014/main" id="{C8ECF741-1F8E-4D33-9A57-F0549DA371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197" name="Image 1196" descr="Tri décroissant">
          <a:extLst>
            <a:ext uri="{FF2B5EF4-FFF2-40B4-BE49-F238E27FC236}">
              <a16:creationId xmlns:a16="http://schemas.microsoft.com/office/drawing/2014/main" id="{7F6D766F-9832-4EE3-A7A8-DDCC5823FD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48</xdr:row>
      <xdr:rowOff>0</xdr:rowOff>
    </xdr:from>
    <xdr:ext cx="9525" cy="9525"/>
    <xdr:pic>
      <xdr:nvPicPr>
        <xdr:cNvPr id="1198" name="Image 1197" descr="Tri décroissant">
          <a:extLst>
            <a:ext uri="{FF2B5EF4-FFF2-40B4-BE49-F238E27FC236}">
              <a16:creationId xmlns:a16="http://schemas.microsoft.com/office/drawing/2014/main" id="{B05D2459-8577-45E7-A44A-6D4D38793A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144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48</xdr:row>
      <xdr:rowOff>0</xdr:rowOff>
    </xdr:from>
    <xdr:ext cx="9525" cy="9525"/>
    <xdr:pic>
      <xdr:nvPicPr>
        <xdr:cNvPr id="1199" name="Image 1198" descr="Tri décroissant">
          <a:extLst>
            <a:ext uri="{FF2B5EF4-FFF2-40B4-BE49-F238E27FC236}">
              <a16:creationId xmlns:a16="http://schemas.microsoft.com/office/drawing/2014/main" id="{C6250FDE-B6AF-4B49-B8F0-4907FD519A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144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48</xdr:row>
      <xdr:rowOff>0</xdr:rowOff>
    </xdr:from>
    <xdr:ext cx="9525" cy="9525"/>
    <xdr:pic>
      <xdr:nvPicPr>
        <xdr:cNvPr id="1200" name="Image 1199" descr="Tri décroissant">
          <a:extLst>
            <a:ext uri="{FF2B5EF4-FFF2-40B4-BE49-F238E27FC236}">
              <a16:creationId xmlns:a16="http://schemas.microsoft.com/office/drawing/2014/main" id="{B33B141A-8A8C-4FD1-84DA-6F68BE78F3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144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48</xdr:row>
      <xdr:rowOff>0</xdr:rowOff>
    </xdr:from>
    <xdr:ext cx="9525" cy="9525"/>
    <xdr:pic>
      <xdr:nvPicPr>
        <xdr:cNvPr id="1201" name="Image 1200" descr="Tri décroissant">
          <a:extLst>
            <a:ext uri="{FF2B5EF4-FFF2-40B4-BE49-F238E27FC236}">
              <a16:creationId xmlns:a16="http://schemas.microsoft.com/office/drawing/2014/main" id="{B8BD7CBF-5F6A-4410-BC9D-218F6E09B1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144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02" name="Image 1201" descr="Tri décroissant">
          <a:extLst>
            <a:ext uri="{FF2B5EF4-FFF2-40B4-BE49-F238E27FC236}">
              <a16:creationId xmlns:a16="http://schemas.microsoft.com/office/drawing/2014/main" id="{97CE409A-E148-4140-9C5B-20ACB60F38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03" name="Image 1202" descr="Tri décroissant">
          <a:extLst>
            <a:ext uri="{FF2B5EF4-FFF2-40B4-BE49-F238E27FC236}">
              <a16:creationId xmlns:a16="http://schemas.microsoft.com/office/drawing/2014/main" id="{4FD01B7C-C08C-46C7-BB3C-F981E7EA14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04" name="Image 1203" descr="Tri décroissant">
          <a:extLst>
            <a:ext uri="{FF2B5EF4-FFF2-40B4-BE49-F238E27FC236}">
              <a16:creationId xmlns:a16="http://schemas.microsoft.com/office/drawing/2014/main" id="{937CD595-E527-4425-A090-1B4BB55712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05" name="Image 1204" descr="Tri décroissant">
          <a:extLst>
            <a:ext uri="{FF2B5EF4-FFF2-40B4-BE49-F238E27FC236}">
              <a16:creationId xmlns:a16="http://schemas.microsoft.com/office/drawing/2014/main" id="{8D3E7770-064E-41F3-B05F-7BD0081048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06" name="Image 1205" descr="Tri décroissant">
          <a:extLst>
            <a:ext uri="{FF2B5EF4-FFF2-40B4-BE49-F238E27FC236}">
              <a16:creationId xmlns:a16="http://schemas.microsoft.com/office/drawing/2014/main" id="{D3CEBF62-B965-4915-97DA-C6DFB06DD5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07" name="Image 1206" descr="Tri décroissant">
          <a:extLst>
            <a:ext uri="{FF2B5EF4-FFF2-40B4-BE49-F238E27FC236}">
              <a16:creationId xmlns:a16="http://schemas.microsoft.com/office/drawing/2014/main" id="{BC01C0D2-6EA0-4EE1-BAF9-4B95417A9C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08" name="Image 1207" descr="Tri décroissant">
          <a:extLst>
            <a:ext uri="{FF2B5EF4-FFF2-40B4-BE49-F238E27FC236}">
              <a16:creationId xmlns:a16="http://schemas.microsoft.com/office/drawing/2014/main" id="{22FE025E-B8CE-470F-9DD7-D36E147F7C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09" name="Image 1208" descr="Tri décroissant">
          <a:extLst>
            <a:ext uri="{FF2B5EF4-FFF2-40B4-BE49-F238E27FC236}">
              <a16:creationId xmlns:a16="http://schemas.microsoft.com/office/drawing/2014/main" id="{D7DA0C9D-5A46-4F42-BC6E-D3B8FB62C8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49</xdr:row>
      <xdr:rowOff>0</xdr:rowOff>
    </xdr:from>
    <xdr:ext cx="9525" cy="9525"/>
    <xdr:pic>
      <xdr:nvPicPr>
        <xdr:cNvPr id="1210" name="Image 1209" descr="Tri décroissant">
          <a:extLst>
            <a:ext uri="{FF2B5EF4-FFF2-40B4-BE49-F238E27FC236}">
              <a16:creationId xmlns:a16="http://schemas.microsoft.com/office/drawing/2014/main" id="{FFB05F7F-59BD-40C0-8EF8-31C9727B2E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449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49</xdr:row>
      <xdr:rowOff>0</xdr:rowOff>
    </xdr:from>
    <xdr:ext cx="9525" cy="9525"/>
    <xdr:pic>
      <xdr:nvPicPr>
        <xdr:cNvPr id="1211" name="Image 1210" descr="Tri décroissant">
          <a:extLst>
            <a:ext uri="{FF2B5EF4-FFF2-40B4-BE49-F238E27FC236}">
              <a16:creationId xmlns:a16="http://schemas.microsoft.com/office/drawing/2014/main" id="{8E3DB9D0-D7D3-4BCE-AA5E-D0240A3375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449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49</xdr:row>
      <xdr:rowOff>0</xdr:rowOff>
    </xdr:from>
    <xdr:ext cx="9525" cy="9525"/>
    <xdr:pic>
      <xdr:nvPicPr>
        <xdr:cNvPr id="1212" name="Image 1211" descr="Tri décroissant">
          <a:extLst>
            <a:ext uri="{FF2B5EF4-FFF2-40B4-BE49-F238E27FC236}">
              <a16:creationId xmlns:a16="http://schemas.microsoft.com/office/drawing/2014/main" id="{82ABB727-3DA0-4BCA-90E7-41DAD4FC70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449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49</xdr:row>
      <xdr:rowOff>0</xdr:rowOff>
    </xdr:from>
    <xdr:ext cx="9525" cy="9525"/>
    <xdr:pic>
      <xdr:nvPicPr>
        <xdr:cNvPr id="1213" name="Image 1212" descr="Tri décroissant">
          <a:extLst>
            <a:ext uri="{FF2B5EF4-FFF2-40B4-BE49-F238E27FC236}">
              <a16:creationId xmlns:a16="http://schemas.microsoft.com/office/drawing/2014/main" id="{7F3BB2A2-4629-4F9A-A04C-C6EAEE15E9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449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40</xdr:row>
      <xdr:rowOff>0</xdr:rowOff>
    </xdr:from>
    <xdr:ext cx="9525" cy="9525"/>
    <xdr:pic>
      <xdr:nvPicPr>
        <xdr:cNvPr id="1214" name="Image 1213" descr="Tri décroissant">
          <a:extLst>
            <a:ext uri="{FF2B5EF4-FFF2-40B4-BE49-F238E27FC236}">
              <a16:creationId xmlns:a16="http://schemas.microsoft.com/office/drawing/2014/main" id="{BEDCB9D6-6C2B-4D09-9549-9DF684160B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011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40</xdr:row>
      <xdr:rowOff>0</xdr:rowOff>
    </xdr:from>
    <xdr:ext cx="9525" cy="9525"/>
    <xdr:pic>
      <xdr:nvPicPr>
        <xdr:cNvPr id="1215" name="Image 1214" descr="Tri décroissant">
          <a:extLst>
            <a:ext uri="{FF2B5EF4-FFF2-40B4-BE49-F238E27FC236}">
              <a16:creationId xmlns:a16="http://schemas.microsoft.com/office/drawing/2014/main" id="{4E359BFD-0E85-4059-BEA5-243B7C8DD6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011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40</xdr:row>
      <xdr:rowOff>0</xdr:rowOff>
    </xdr:from>
    <xdr:ext cx="9525" cy="9525"/>
    <xdr:pic>
      <xdr:nvPicPr>
        <xdr:cNvPr id="1216" name="Image 1215" descr="Tri décroissant">
          <a:extLst>
            <a:ext uri="{FF2B5EF4-FFF2-40B4-BE49-F238E27FC236}">
              <a16:creationId xmlns:a16="http://schemas.microsoft.com/office/drawing/2014/main" id="{44E2FB9E-E2F6-4AA7-92A0-41EC4F4061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011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40</xdr:row>
      <xdr:rowOff>0</xdr:rowOff>
    </xdr:from>
    <xdr:ext cx="9525" cy="9525"/>
    <xdr:pic>
      <xdr:nvPicPr>
        <xdr:cNvPr id="1217" name="Image 1216" descr="Tri décroissant">
          <a:extLst>
            <a:ext uri="{FF2B5EF4-FFF2-40B4-BE49-F238E27FC236}">
              <a16:creationId xmlns:a16="http://schemas.microsoft.com/office/drawing/2014/main" id="{39610F06-57C3-43D3-885E-819744F2B2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011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18" name="Image 1217" descr="Tri décroissant">
          <a:extLst>
            <a:ext uri="{FF2B5EF4-FFF2-40B4-BE49-F238E27FC236}">
              <a16:creationId xmlns:a16="http://schemas.microsoft.com/office/drawing/2014/main" id="{FD9255A0-5437-421B-94A2-C20A68BECD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19" name="Image 1218" descr="Tri décroissant">
          <a:extLst>
            <a:ext uri="{FF2B5EF4-FFF2-40B4-BE49-F238E27FC236}">
              <a16:creationId xmlns:a16="http://schemas.microsoft.com/office/drawing/2014/main" id="{45E2224D-D9C9-46FA-8C65-F84F87CA13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20" name="Image 1219" descr="Tri décroissant">
          <a:extLst>
            <a:ext uri="{FF2B5EF4-FFF2-40B4-BE49-F238E27FC236}">
              <a16:creationId xmlns:a16="http://schemas.microsoft.com/office/drawing/2014/main" id="{550AF7D7-F6F4-4EA5-9959-66DC368B4C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21" name="Image 1220" descr="Tri décroissant">
          <a:extLst>
            <a:ext uri="{FF2B5EF4-FFF2-40B4-BE49-F238E27FC236}">
              <a16:creationId xmlns:a16="http://schemas.microsoft.com/office/drawing/2014/main" id="{909DC25C-D2B6-4E6C-AC2D-15A75F4885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22</xdr:row>
      <xdr:rowOff>0</xdr:rowOff>
    </xdr:from>
    <xdr:ext cx="9525" cy="9525"/>
    <xdr:pic>
      <xdr:nvPicPr>
        <xdr:cNvPr id="1222" name="Image 1221" descr="Tri décroissant">
          <a:extLst>
            <a:ext uri="{FF2B5EF4-FFF2-40B4-BE49-F238E27FC236}">
              <a16:creationId xmlns:a16="http://schemas.microsoft.com/office/drawing/2014/main" id="{455C5A9D-36F5-461C-A972-E5EC04F9D2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410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22</xdr:row>
      <xdr:rowOff>0</xdr:rowOff>
    </xdr:from>
    <xdr:ext cx="9525" cy="9525"/>
    <xdr:pic>
      <xdr:nvPicPr>
        <xdr:cNvPr id="1223" name="Image 1222" descr="Tri décroissant">
          <a:extLst>
            <a:ext uri="{FF2B5EF4-FFF2-40B4-BE49-F238E27FC236}">
              <a16:creationId xmlns:a16="http://schemas.microsoft.com/office/drawing/2014/main" id="{5E5318AE-3FD8-4AEC-9C32-A9697AC09E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410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22</xdr:row>
      <xdr:rowOff>0</xdr:rowOff>
    </xdr:from>
    <xdr:ext cx="9525" cy="9525"/>
    <xdr:pic>
      <xdr:nvPicPr>
        <xdr:cNvPr id="1224" name="Image 1223" descr="Tri décroissant">
          <a:extLst>
            <a:ext uri="{FF2B5EF4-FFF2-40B4-BE49-F238E27FC236}">
              <a16:creationId xmlns:a16="http://schemas.microsoft.com/office/drawing/2014/main" id="{4EABB639-2F75-4743-9BFC-09116E201A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410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22</xdr:row>
      <xdr:rowOff>0</xdr:rowOff>
    </xdr:from>
    <xdr:ext cx="9525" cy="9525"/>
    <xdr:pic>
      <xdr:nvPicPr>
        <xdr:cNvPr id="1225" name="Image 1224" descr="Tri décroissant">
          <a:extLst>
            <a:ext uri="{FF2B5EF4-FFF2-40B4-BE49-F238E27FC236}">
              <a16:creationId xmlns:a16="http://schemas.microsoft.com/office/drawing/2014/main" id="{812F8B93-DAC5-400F-8050-961802671D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410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1226" name="Image 1225" descr="Tri décroissant">
          <a:extLst>
            <a:ext uri="{FF2B5EF4-FFF2-40B4-BE49-F238E27FC236}">
              <a16:creationId xmlns:a16="http://schemas.microsoft.com/office/drawing/2014/main" id="{C7FA3FE3-7543-4621-8F9B-5AC7B48096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1227" name="Image 1226" descr="Tri décroissant">
          <a:extLst>
            <a:ext uri="{FF2B5EF4-FFF2-40B4-BE49-F238E27FC236}">
              <a16:creationId xmlns:a16="http://schemas.microsoft.com/office/drawing/2014/main" id="{A354C0FB-8C57-4290-850C-AA384079FF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1228" name="Image 1227" descr="Tri décroissant">
          <a:extLst>
            <a:ext uri="{FF2B5EF4-FFF2-40B4-BE49-F238E27FC236}">
              <a16:creationId xmlns:a16="http://schemas.microsoft.com/office/drawing/2014/main" id="{EE89E700-7EBB-4FC2-A0D8-6DFA7D59C1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1229" name="Image 1228" descr="Tri décroissant">
          <a:extLst>
            <a:ext uri="{FF2B5EF4-FFF2-40B4-BE49-F238E27FC236}">
              <a16:creationId xmlns:a16="http://schemas.microsoft.com/office/drawing/2014/main" id="{307D76AF-C1F0-44C1-9A44-61175CE6BD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xdr:row>
      <xdr:rowOff>0</xdr:rowOff>
    </xdr:from>
    <xdr:ext cx="9525" cy="9525"/>
    <xdr:pic>
      <xdr:nvPicPr>
        <xdr:cNvPr id="1230" name="Image 1229" descr="Tri décroissant">
          <a:extLst>
            <a:ext uri="{FF2B5EF4-FFF2-40B4-BE49-F238E27FC236}">
              <a16:creationId xmlns:a16="http://schemas.microsoft.com/office/drawing/2014/main" id="{1410A10D-BF66-49A7-9858-0DBDED09EF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47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xdr:row>
      <xdr:rowOff>0</xdr:rowOff>
    </xdr:from>
    <xdr:ext cx="9525" cy="9525"/>
    <xdr:pic>
      <xdr:nvPicPr>
        <xdr:cNvPr id="1231" name="Image 1230" descr="Tri décroissant">
          <a:extLst>
            <a:ext uri="{FF2B5EF4-FFF2-40B4-BE49-F238E27FC236}">
              <a16:creationId xmlns:a16="http://schemas.microsoft.com/office/drawing/2014/main" id="{635DFF54-9A1A-4D96-9EC7-F900F21CDB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47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xdr:row>
      <xdr:rowOff>0</xdr:rowOff>
    </xdr:from>
    <xdr:ext cx="9525" cy="9525"/>
    <xdr:pic>
      <xdr:nvPicPr>
        <xdr:cNvPr id="1232" name="Image 1231" descr="Tri décroissant">
          <a:extLst>
            <a:ext uri="{FF2B5EF4-FFF2-40B4-BE49-F238E27FC236}">
              <a16:creationId xmlns:a16="http://schemas.microsoft.com/office/drawing/2014/main" id="{8A14B197-C427-4F60-A31A-72000E2D30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47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xdr:row>
      <xdr:rowOff>0</xdr:rowOff>
    </xdr:from>
    <xdr:ext cx="9525" cy="9525"/>
    <xdr:pic>
      <xdr:nvPicPr>
        <xdr:cNvPr id="1233" name="Image 1232" descr="Tri décroissant">
          <a:extLst>
            <a:ext uri="{FF2B5EF4-FFF2-40B4-BE49-F238E27FC236}">
              <a16:creationId xmlns:a16="http://schemas.microsoft.com/office/drawing/2014/main" id="{76CB319F-96B5-4986-A692-8FF619CFBF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47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xdr:row>
      <xdr:rowOff>0</xdr:rowOff>
    </xdr:from>
    <xdr:ext cx="9525" cy="9525"/>
    <xdr:pic>
      <xdr:nvPicPr>
        <xdr:cNvPr id="1234" name="Image 1233" descr="Tri décroissant">
          <a:extLst>
            <a:ext uri="{FF2B5EF4-FFF2-40B4-BE49-F238E27FC236}">
              <a16:creationId xmlns:a16="http://schemas.microsoft.com/office/drawing/2014/main" id="{E3660E93-0921-42FD-A0D0-82CE0D6CA4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47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xdr:row>
      <xdr:rowOff>0</xdr:rowOff>
    </xdr:from>
    <xdr:ext cx="9525" cy="9525"/>
    <xdr:pic>
      <xdr:nvPicPr>
        <xdr:cNvPr id="1235" name="Image 1234" descr="Tri décroissant">
          <a:extLst>
            <a:ext uri="{FF2B5EF4-FFF2-40B4-BE49-F238E27FC236}">
              <a16:creationId xmlns:a16="http://schemas.microsoft.com/office/drawing/2014/main" id="{CFB4BDE4-5486-40CE-A085-C04B2518DA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47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xdr:row>
      <xdr:rowOff>0</xdr:rowOff>
    </xdr:from>
    <xdr:ext cx="9525" cy="9525"/>
    <xdr:pic>
      <xdr:nvPicPr>
        <xdr:cNvPr id="1236" name="Image 1235" descr="Tri décroissant">
          <a:extLst>
            <a:ext uri="{FF2B5EF4-FFF2-40B4-BE49-F238E27FC236}">
              <a16:creationId xmlns:a16="http://schemas.microsoft.com/office/drawing/2014/main" id="{E3FCA075-B33B-4ADE-894B-C35584384A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47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xdr:row>
      <xdr:rowOff>0</xdr:rowOff>
    </xdr:from>
    <xdr:ext cx="9525" cy="9525"/>
    <xdr:pic>
      <xdr:nvPicPr>
        <xdr:cNvPr id="1237" name="Image 1236" descr="Tri décroissant">
          <a:extLst>
            <a:ext uri="{FF2B5EF4-FFF2-40B4-BE49-F238E27FC236}">
              <a16:creationId xmlns:a16="http://schemas.microsoft.com/office/drawing/2014/main" id="{0B2E1DE2-471A-41EB-9F38-D0E831FFEB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47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23</xdr:row>
      <xdr:rowOff>0</xdr:rowOff>
    </xdr:from>
    <xdr:ext cx="9525" cy="9525"/>
    <xdr:pic>
      <xdr:nvPicPr>
        <xdr:cNvPr id="1238" name="Image 1237" descr="Tri décroissant">
          <a:extLst>
            <a:ext uri="{FF2B5EF4-FFF2-40B4-BE49-F238E27FC236}">
              <a16:creationId xmlns:a16="http://schemas.microsoft.com/office/drawing/2014/main" id="{FEFD3800-0CD1-45A3-96E4-DA58EE6D02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867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23</xdr:row>
      <xdr:rowOff>0</xdr:rowOff>
    </xdr:from>
    <xdr:ext cx="9525" cy="9525"/>
    <xdr:pic>
      <xdr:nvPicPr>
        <xdr:cNvPr id="1239" name="Image 1238" descr="Tri décroissant">
          <a:extLst>
            <a:ext uri="{FF2B5EF4-FFF2-40B4-BE49-F238E27FC236}">
              <a16:creationId xmlns:a16="http://schemas.microsoft.com/office/drawing/2014/main" id="{1800A677-365A-47BD-B88A-DFD1D32D99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867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23</xdr:row>
      <xdr:rowOff>0</xdr:rowOff>
    </xdr:from>
    <xdr:ext cx="9525" cy="9525"/>
    <xdr:pic>
      <xdr:nvPicPr>
        <xdr:cNvPr id="1240" name="Image 1239" descr="Tri décroissant">
          <a:extLst>
            <a:ext uri="{FF2B5EF4-FFF2-40B4-BE49-F238E27FC236}">
              <a16:creationId xmlns:a16="http://schemas.microsoft.com/office/drawing/2014/main" id="{0BBD3E50-93C7-431C-8669-759FF49581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867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23</xdr:row>
      <xdr:rowOff>0</xdr:rowOff>
    </xdr:from>
    <xdr:ext cx="9525" cy="9525"/>
    <xdr:pic>
      <xdr:nvPicPr>
        <xdr:cNvPr id="1241" name="Image 1240" descr="Tri décroissant">
          <a:extLst>
            <a:ext uri="{FF2B5EF4-FFF2-40B4-BE49-F238E27FC236}">
              <a16:creationId xmlns:a16="http://schemas.microsoft.com/office/drawing/2014/main" id="{F8196C03-2B1B-46F3-9A27-2347B3777F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867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13</xdr:row>
      <xdr:rowOff>0</xdr:rowOff>
    </xdr:from>
    <xdr:ext cx="9525" cy="9525"/>
    <xdr:pic>
      <xdr:nvPicPr>
        <xdr:cNvPr id="1242" name="Image 1241" descr="Tri décroissant">
          <a:extLst>
            <a:ext uri="{FF2B5EF4-FFF2-40B4-BE49-F238E27FC236}">
              <a16:creationId xmlns:a16="http://schemas.microsoft.com/office/drawing/2014/main" id="{6B7CC602-2645-4A9B-B27D-A37BBE7C53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9719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13</xdr:row>
      <xdr:rowOff>0</xdr:rowOff>
    </xdr:from>
    <xdr:ext cx="9525" cy="9525"/>
    <xdr:pic>
      <xdr:nvPicPr>
        <xdr:cNvPr id="1243" name="Image 1242" descr="Tri décroissant">
          <a:extLst>
            <a:ext uri="{FF2B5EF4-FFF2-40B4-BE49-F238E27FC236}">
              <a16:creationId xmlns:a16="http://schemas.microsoft.com/office/drawing/2014/main" id="{2B280152-A529-4939-ABED-F6FE84A377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9719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13</xdr:row>
      <xdr:rowOff>0</xdr:rowOff>
    </xdr:from>
    <xdr:ext cx="9525" cy="9525"/>
    <xdr:pic>
      <xdr:nvPicPr>
        <xdr:cNvPr id="1244" name="Image 1243" descr="Tri décroissant">
          <a:extLst>
            <a:ext uri="{FF2B5EF4-FFF2-40B4-BE49-F238E27FC236}">
              <a16:creationId xmlns:a16="http://schemas.microsoft.com/office/drawing/2014/main" id="{13F3EADD-0CEC-4AC5-A1CE-8753A6AD02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9719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13</xdr:row>
      <xdr:rowOff>0</xdr:rowOff>
    </xdr:from>
    <xdr:ext cx="9525" cy="9525"/>
    <xdr:pic>
      <xdr:nvPicPr>
        <xdr:cNvPr id="1245" name="Image 1244" descr="Tri décroissant">
          <a:extLst>
            <a:ext uri="{FF2B5EF4-FFF2-40B4-BE49-F238E27FC236}">
              <a16:creationId xmlns:a16="http://schemas.microsoft.com/office/drawing/2014/main" id="{CA44EB97-453D-40CB-A9DE-8E9A2E8C06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9719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34</xdr:row>
      <xdr:rowOff>0</xdr:rowOff>
    </xdr:from>
    <xdr:ext cx="9525" cy="9525"/>
    <xdr:pic>
      <xdr:nvPicPr>
        <xdr:cNvPr id="1246" name="Image 1245" descr="Tri décroissant">
          <a:extLst>
            <a:ext uri="{FF2B5EF4-FFF2-40B4-BE49-F238E27FC236}">
              <a16:creationId xmlns:a16="http://schemas.microsoft.com/office/drawing/2014/main" id="{A9C22894-9E45-4287-AD2B-8C73A8ED2C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715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34</xdr:row>
      <xdr:rowOff>0</xdr:rowOff>
    </xdr:from>
    <xdr:ext cx="9525" cy="9525"/>
    <xdr:pic>
      <xdr:nvPicPr>
        <xdr:cNvPr id="1247" name="Image 1246" descr="Tri décroissant">
          <a:extLst>
            <a:ext uri="{FF2B5EF4-FFF2-40B4-BE49-F238E27FC236}">
              <a16:creationId xmlns:a16="http://schemas.microsoft.com/office/drawing/2014/main" id="{6271FC34-83B5-4789-A698-DB7F8AF12A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715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34</xdr:row>
      <xdr:rowOff>0</xdr:rowOff>
    </xdr:from>
    <xdr:ext cx="9525" cy="9525"/>
    <xdr:pic>
      <xdr:nvPicPr>
        <xdr:cNvPr id="1248" name="Image 1247" descr="Tri décroissant">
          <a:extLst>
            <a:ext uri="{FF2B5EF4-FFF2-40B4-BE49-F238E27FC236}">
              <a16:creationId xmlns:a16="http://schemas.microsoft.com/office/drawing/2014/main" id="{C8CDE6C8-DCF0-4FB0-A301-96B2EF2369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715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34</xdr:row>
      <xdr:rowOff>0</xdr:rowOff>
    </xdr:from>
    <xdr:ext cx="9525" cy="9525"/>
    <xdr:pic>
      <xdr:nvPicPr>
        <xdr:cNvPr id="1249" name="Image 1248" descr="Tri décroissant">
          <a:extLst>
            <a:ext uri="{FF2B5EF4-FFF2-40B4-BE49-F238E27FC236}">
              <a16:creationId xmlns:a16="http://schemas.microsoft.com/office/drawing/2014/main" id="{765995C6-F4D6-4A17-8D56-92FE4D63A0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715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46</xdr:row>
      <xdr:rowOff>0</xdr:rowOff>
    </xdr:from>
    <xdr:ext cx="9525" cy="9525"/>
    <xdr:pic>
      <xdr:nvPicPr>
        <xdr:cNvPr id="1250" name="Image 1249" descr="Tri décroissant">
          <a:extLst>
            <a:ext uri="{FF2B5EF4-FFF2-40B4-BE49-F238E27FC236}">
              <a16:creationId xmlns:a16="http://schemas.microsoft.com/office/drawing/2014/main" id="{4EC8B978-1A46-42F8-901A-0AD2019134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53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46</xdr:row>
      <xdr:rowOff>0</xdr:rowOff>
    </xdr:from>
    <xdr:ext cx="9525" cy="9525"/>
    <xdr:pic>
      <xdr:nvPicPr>
        <xdr:cNvPr id="1251" name="Image 1250" descr="Tri décroissant">
          <a:extLst>
            <a:ext uri="{FF2B5EF4-FFF2-40B4-BE49-F238E27FC236}">
              <a16:creationId xmlns:a16="http://schemas.microsoft.com/office/drawing/2014/main" id="{1F887745-F0E6-42C7-86E1-DEFCBCDCFC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53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46</xdr:row>
      <xdr:rowOff>0</xdr:rowOff>
    </xdr:from>
    <xdr:ext cx="9525" cy="9525"/>
    <xdr:pic>
      <xdr:nvPicPr>
        <xdr:cNvPr id="1252" name="Image 1251" descr="Tri décroissant">
          <a:extLst>
            <a:ext uri="{FF2B5EF4-FFF2-40B4-BE49-F238E27FC236}">
              <a16:creationId xmlns:a16="http://schemas.microsoft.com/office/drawing/2014/main" id="{4AE85CF4-B222-4DE3-B964-7E4FFB8023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53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46</xdr:row>
      <xdr:rowOff>0</xdr:rowOff>
    </xdr:from>
    <xdr:ext cx="9525" cy="9525"/>
    <xdr:pic>
      <xdr:nvPicPr>
        <xdr:cNvPr id="1253" name="Image 1252" descr="Tri décroissant">
          <a:extLst>
            <a:ext uri="{FF2B5EF4-FFF2-40B4-BE49-F238E27FC236}">
              <a16:creationId xmlns:a16="http://schemas.microsoft.com/office/drawing/2014/main" id="{A86F37ED-3339-4D20-913F-978194F721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53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54" name="Image 1253" descr="Tri décroissant">
          <a:extLst>
            <a:ext uri="{FF2B5EF4-FFF2-40B4-BE49-F238E27FC236}">
              <a16:creationId xmlns:a16="http://schemas.microsoft.com/office/drawing/2014/main" id="{3F6C6C07-37A9-47FB-8A43-0D4AEA3562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55" name="Image 1254" descr="Tri décroissant">
          <a:extLst>
            <a:ext uri="{FF2B5EF4-FFF2-40B4-BE49-F238E27FC236}">
              <a16:creationId xmlns:a16="http://schemas.microsoft.com/office/drawing/2014/main" id="{BD880C6F-BC39-4B1B-87F4-8E80DC39AD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56" name="Image 1255" descr="Tri décroissant">
          <a:extLst>
            <a:ext uri="{FF2B5EF4-FFF2-40B4-BE49-F238E27FC236}">
              <a16:creationId xmlns:a16="http://schemas.microsoft.com/office/drawing/2014/main" id="{F4390A6C-AF86-4A95-9AC2-1A30445E89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57" name="Image 1256" descr="Tri décroissant">
          <a:extLst>
            <a:ext uri="{FF2B5EF4-FFF2-40B4-BE49-F238E27FC236}">
              <a16:creationId xmlns:a16="http://schemas.microsoft.com/office/drawing/2014/main" id="{8ADFC174-1FAC-41F9-833F-FF821AF3AA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37</xdr:row>
      <xdr:rowOff>0</xdr:rowOff>
    </xdr:from>
    <xdr:ext cx="9525" cy="9525"/>
    <xdr:pic>
      <xdr:nvPicPr>
        <xdr:cNvPr id="1258" name="Image 1257" descr="Tri décroissant">
          <a:extLst>
            <a:ext uri="{FF2B5EF4-FFF2-40B4-BE49-F238E27FC236}">
              <a16:creationId xmlns:a16="http://schemas.microsoft.com/office/drawing/2014/main" id="{009F6F93-8F1C-4C2B-BD23-7EAEC2A6F2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325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37</xdr:row>
      <xdr:rowOff>0</xdr:rowOff>
    </xdr:from>
    <xdr:ext cx="9525" cy="9525"/>
    <xdr:pic>
      <xdr:nvPicPr>
        <xdr:cNvPr id="1259" name="Image 1258" descr="Tri décroissant">
          <a:extLst>
            <a:ext uri="{FF2B5EF4-FFF2-40B4-BE49-F238E27FC236}">
              <a16:creationId xmlns:a16="http://schemas.microsoft.com/office/drawing/2014/main" id="{519774C9-E302-4EDE-B421-AD790A3B01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325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37</xdr:row>
      <xdr:rowOff>0</xdr:rowOff>
    </xdr:from>
    <xdr:ext cx="9525" cy="9525"/>
    <xdr:pic>
      <xdr:nvPicPr>
        <xdr:cNvPr id="1260" name="Image 1259" descr="Tri décroissant">
          <a:extLst>
            <a:ext uri="{FF2B5EF4-FFF2-40B4-BE49-F238E27FC236}">
              <a16:creationId xmlns:a16="http://schemas.microsoft.com/office/drawing/2014/main" id="{EFBC1FAA-3465-4F23-8876-09875BD322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325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37</xdr:row>
      <xdr:rowOff>0</xdr:rowOff>
    </xdr:from>
    <xdr:ext cx="9525" cy="9525"/>
    <xdr:pic>
      <xdr:nvPicPr>
        <xdr:cNvPr id="1261" name="Image 1260" descr="Tri décroissant">
          <a:extLst>
            <a:ext uri="{FF2B5EF4-FFF2-40B4-BE49-F238E27FC236}">
              <a16:creationId xmlns:a16="http://schemas.microsoft.com/office/drawing/2014/main" id="{7CD45F2B-8A82-4C8E-ACCC-6F036A791E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325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62" name="Image 1261" descr="Tri décroissant">
          <a:extLst>
            <a:ext uri="{FF2B5EF4-FFF2-40B4-BE49-F238E27FC236}">
              <a16:creationId xmlns:a16="http://schemas.microsoft.com/office/drawing/2014/main" id="{47C8C33D-F9C4-4FBB-BFA1-00E3A5F4AB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63" name="Image 1262" descr="Tri décroissant">
          <a:extLst>
            <a:ext uri="{FF2B5EF4-FFF2-40B4-BE49-F238E27FC236}">
              <a16:creationId xmlns:a16="http://schemas.microsoft.com/office/drawing/2014/main" id="{BE80A499-F41D-4691-AA3D-BEB996837C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64" name="Image 1263" descr="Tri décroissant">
          <a:extLst>
            <a:ext uri="{FF2B5EF4-FFF2-40B4-BE49-F238E27FC236}">
              <a16:creationId xmlns:a16="http://schemas.microsoft.com/office/drawing/2014/main" id="{B23CA840-7505-410B-831B-3D2D2EA539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65" name="Image 1264" descr="Tri décroissant">
          <a:extLst>
            <a:ext uri="{FF2B5EF4-FFF2-40B4-BE49-F238E27FC236}">
              <a16:creationId xmlns:a16="http://schemas.microsoft.com/office/drawing/2014/main" id="{FF8E18C5-2A92-4689-A046-7E2CDAECBC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66" name="Image 1265" descr="Tri décroissant">
          <a:extLst>
            <a:ext uri="{FF2B5EF4-FFF2-40B4-BE49-F238E27FC236}">
              <a16:creationId xmlns:a16="http://schemas.microsoft.com/office/drawing/2014/main" id="{11A8F8B9-D631-4442-8C3D-DBAC51D81A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67" name="Image 1266" descr="Tri décroissant">
          <a:extLst>
            <a:ext uri="{FF2B5EF4-FFF2-40B4-BE49-F238E27FC236}">
              <a16:creationId xmlns:a16="http://schemas.microsoft.com/office/drawing/2014/main" id="{CC16B04A-675A-4BAE-8F4A-5F579A3916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68" name="Image 1267" descr="Tri décroissant">
          <a:extLst>
            <a:ext uri="{FF2B5EF4-FFF2-40B4-BE49-F238E27FC236}">
              <a16:creationId xmlns:a16="http://schemas.microsoft.com/office/drawing/2014/main" id="{CE9431C6-3E8A-47DC-BF3E-10E9125965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69" name="Image 1268" descr="Tri décroissant">
          <a:extLst>
            <a:ext uri="{FF2B5EF4-FFF2-40B4-BE49-F238E27FC236}">
              <a16:creationId xmlns:a16="http://schemas.microsoft.com/office/drawing/2014/main" id="{E2284C1B-BB1D-4F2C-954A-3A79C902E6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29</xdr:row>
      <xdr:rowOff>0</xdr:rowOff>
    </xdr:from>
    <xdr:ext cx="9525" cy="9525"/>
    <xdr:pic>
      <xdr:nvPicPr>
        <xdr:cNvPr id="1270" name="Image 1269" descr="Tri décroissant">
          <a:extLst>
            <a:ext uri="{FF2B5EF4-FFF2-40B4-BE49-F238E27FC236}">
              <a16:creationId xmlns:a16="http://schemas.microsoft.com/office/drawing/2014/main" id="{CC0909CC-00C6-4584-9247-4741E3C29F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191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29</xdr:row>
      <xdr:rowOff>0</xdr:rowOff>
    </xdr:from>
    <xdr:ext cx="9525" cy="9525"/>
    <xdr:pic>
      <xdr:nvPicPr>
        <xdr:cNvPr id="1271" name="Image 1270" descr="Tri décroissant">
          <a:extLst>
            <a:ext uri="{FF2B5EF4-FFF2-40B4-BE49-F238E27FC236}">
              <a16:creationId xmlns:a16="http://schemas.microsoft.com/office/drawing/2014/main" id="{536F4DB0-8773-494F-B487-AAB08DBA7C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191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29</xdr:row>
      <xdr:rowOff>0</xdr:rowOff>
    </xdr:from>
    <xdr:ext cx="9525" cy="9525"/>
    <xdr:pic>
      <xdr:nvPicPr>
        <xdr:cNvPr id="1272" name="Image 1271" descr="Tri décroissant">
          <a:extLst>
            <a:ext uri="{FF2B5EF4-FFF2-40B4-BE49-F238E27FC236}">
              <a16:creationId xmlns:a16="http://schemas.microsoft.com/office/drawing/2014/main" id="{1DCA65AE-F36D-4192-8DB8-A8AC1ECFE8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191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29</xdr:row>
      <xdr:rowOff>0</xdr:rowOff>
    </xdr:from>
    <xdr:ext cx="9525" cy="9525"/>
    <xdr:pic>
      <xdr:nvPicPr>
        <xdr:cNvPr id="1273" name="Image 1272" descr="Tri décroissant">
          <a:extLst>
            <a:ext uri="{FF2B5EF4-FFF2-40B4-BE49-F238E27FC236}">
              <a16:creationId xmlns:a16="http://schemas.microsoft.com/office/drawing/2014/main" id="{FDDE29D3-4A15-4338-A902-264BBA525E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191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74" name="Image 1273" descr="Tri décroissant">
          <a:extLst>
            <a:ext uri="{FF2B5EF4-FFF2-40B4-BE49-F238E27FC236}">
              <a16:creationId xmlns:a16="http://schemas.microsoft.com/office/drawing/2014/main" id="{6D3B0387-0331-4966-B8CF-E1530FF3B4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75" name="Image 1274" descr="Tri décroissant">
          <a:extLst>
            <a:ext uri="{FF2B5EF4-FFF2-40B4-BE49-F238E27FC236}">
              <a16:creationId xmlns:a16="http://schemas.microsoft.com/office/drawing/2014/main" id="{24FAC470-DACF-4F4A-B7AC-5A6B428EB3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76" name="Image 1275" descr="Tri décroissant">
          <a:extLst>
            <a:ext uri="{FF2B5EF4-FFF2-40B4-BE49-F238E27FC236}">
              <a16:creationId xmlns:a16="http://schemas.microsoft.com/office/drawing/2014/main" id="{0AE652F5-33B3-44BA-B065-626B6625E1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77" name="Image 1276" descr="Tri décroissant">
          <a:extLst>
            <a:ext uri="{FF2B5EF4-FFF2-40B4-BE49-F238E27FC236}">
              <a16:creationId xmlns:a16="http://schemas.microsoft.com/office/drawing/2014/main" id="{501B7A25-B977-4A78-98E4-5A8FC3294A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50</xdr:row>
      <xdr:rowOff>0</xdr:rowOff>
    </xdr:from>
    <xdr:ext cx="9525" cy="9525"/>
    <xdr:pic>
      <xdr:nvPicPr>
        <xdr:cNvPr id="1278" name="Image 1277" descr="Tri décroissant">
          <a:extLst>
            <a:ext uri="{FF2B5EF4-FFF2-40B4-BE49-F238E27FC236}">
              <a16:creationId xmlns:a16="http://schemas.microsoft.com/office/drawing/2014/main" id="{CF497751-859F-42E5-9B38-DAD417BE65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601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50</xdr:row>
      <xdr:rowOff>0</xdr:rowOff>
    </xdr:from>
    <xdr:ext cx="9525" cy="9525"/>
    <xdr:pic>
      <xdr:nvPicPr>
        <xdr:cNvPr id="1279" name="Image 1278" descr="Tri décroissant">
          <a:extLst>
            <a:ext uri="{FF2B5EF4-FFF2-40B4-BE49-F238E27FC236}">
              <a16:creationId xmlns:a16="http://schemas.microsoft.com/office/drawing/2014/main" id="{314929ED-B96A-4744-AA3A-F23C2E2072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601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50</xdr:row>
      <xdr:rowOff>0</xdr:rowOff>
    </xdr:from>
    <xdr:ext cx="9525" cy="9525"/>
    <xdr:pic>
      <xdr:nvPicPr>
        <xdr:cNvPr id="1280" name="Image 1279" descr="Tri décroissant">
          <a:extLst>
            <a:ext uri="{FF2B5EF4-FFF2-40B4-BE49-F238E27FC236}">
              <a16:creationId xmlns:a16="http://schemas.microsoft.com/office/drawing/2014/main" id="{243148D6-8566-4D71-8B91-393D3303D3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601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50</xdr:row>
      <xdr:rowOff>0</xdr:rowOff>
    </xdr:from>
    <xdr:ext cx="9525" cy="9525"/>
    <xdr:pic>
      <xdr:nvPicPr>
        <xdr:cNvPr id="1281" name="Image 1280" descr="Tri décroissant">
          <a:extLst>
            <a:ext uri="{FF2B5EF4-FFF2-40B4-BE49-F238E27FC236}">
              <a16:creationId xmlns:a16="http://schemas.microsoft.com/office/drawing/2014/main" id="{9473EF95-BA0F-47F1-B003-702BCB06AD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601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26</xdr:row>
      <xdr:rowOff>0</xdr:rowOff>
    </xdr:from>
    <xdr:ext cx="9525" cy="9525"/>
    <xdr:pic>
      <xdr:nvPicPr>
        <xdr:cNvPr id="1282" name="Image 1281" descr="Tri décroissant">
          <a:extLst>
            <a:ext uri="{FF2B5EF4-FFF2-40B4-BE49-F238E27FC236}">
              <a16:creationId xmlns:a16="http://schemas.microsoft.com/office/drawing/2014/main" id="{1868D6E1-1FB7-4257-B0B8-622CB4833A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7515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26</xdr:row>
      <xdr:rowOff>0</xdr:rowOff>
    </xdr:from>
    <xdr:ext cx="9525" cy="9525"/>
    <xdr:pic>
      <xdr:nvPicPr>
        <xdr:cNvPr id="1283" name="Image 1282" descr="Tri décroissant">
          <a:extLst>
            <a:ext uri="{FF2B5EF4-FFF2-40B4-BE49-F238E27FC236}">
              <a16:creationId xmlns:a16="http://schemas.microsoft.com/office/drawing/2014/main" id="{059B4489-A568-48BB-9998-41B57D9821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7515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26</xdr:row>
      <xdr:rowOff>0</xdr:rowOff>
    </xdr:from>
    <xdr:ext cx="9525" cy="9525"/>
    <xdr:pic>
      <xdr:nvPicPr>
        <xdr:cNvPr id="1284" name="Image 1283" descr="Tri décroissant">
          <a:extLst>
            <a:ext uri="{FF2B5EF4-FFF2-40B4-BE49-F238E27FC236}">
              <a16:creationId xmlns:a16="http://schemas.microsoft.com/office/drawing/2014/main" id="{0464E828-CF79-47AE-B979-8B15A20D8A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7515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26</xdr:row>
      <xdr:rowOff>0</xdr:rowOff>
    </xdr:from>
    <xdr:ext cx="9525" cy="9525"/>
    <xdr:pic>
      <xdr:nvPicPr>
        <xdr:cNvPr id="1285" name="Image 1284" descr="Tri décroissant">
          <a:extLst>
            <a:ext uri="{FF2B5EF4-FFF2-40B4-BE49-F238E27FC236}">
              <a16:creationId xmlns:a16="http://schemas.microsoft.com/office/drawing/2014/main" id="{47F4D79A-2924-4828-9ED8-AA709BE92D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7515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86" name="Image 1285" descr="Tri décroissant">
          <a:extLst>
            <a:ext uri="{FF2B5EF4-FFF2-40B4-BE49-F238E27FC236}">
              <a16:creationId xmlns:a16="http://schemas.microsoft.com/office/drawing/2014/main" id="{97E14B5D-B6FF-4115-AF90-89B98387DD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87" name="Image 1286" descr="Tri décroissant">
          <a:extLst>
            <a:ext uri="{FF2B5EF4-FFF2-40B4-BE49-F238E27FC236}">
              <a16:creationId xmlns:a16="http://schemas.microsoft.com/office/drawing/2014/main" id="{59B2EB82-E127-4034-9B79-05495548C0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88" name="Image 1287" descr="Tri décroissant">
          <a:extLst>
            <a:ext uri="{FF2B5EF4-FFF2-40B4-BE49-F238E27FC236}">
              <a16:creationId xmlns:a16="http://schemas.microsoft.com/office/drawing/2014/main" id="{13887FC6-7C25-4735-99A0-0D6168D6AD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89" name="Image 1288" descr="Tri décroissant">
          <a:extLst>
            <a:ext uri="{FF2B5EF4-FFF2-40B4-BE49-F238E27FC236}">
              <a16:creationId xmlns:a16="http://schemas.microsoft.com/office/drawing/2014/main" id="{EBA371B8-3EF9-47A7-904A-4A0823933F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290" name="Image 1289" descr="Tri décroissant">
          <a:extLst>
            <a:ext uri="{FF2B5EF4-FFF2-40B4-BE49-F238E27FC236}">
              <a16:creationId xmlns:a16="http://schemas.microsoft.com/office/drawing/2014/main" id="{37A73925-9044-4946-BD5D-8199D91C34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291" name="Image 1290" descr="Tri décroissant">
          <a:extLst>
            <a:ext uri="{FF2B5EF4-FFF2-40B4-BE49-F238E27FC236}">
              <a16:creationId xmlns:a16="http://schemas.microsoft.com/office/drawing/2014/main" id="{BAA0C7BB-2109-4EA6-85BA-454E8BEA2A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292" name="Image 1291" descr="Tri décroissant">
          <a:extLst>
            <a:ext uri="{FF2B5EF4-FFF2-40B4-BE49-F238E27FC236}">
              <a16:creationId xmlns:a16="http://schemas.microsoft.com/office/drawing/2014/main" id="{3AFAA10E-BC2E-4882-B194-A30EF2D4D0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293" name="Image 1292" descr="Tri décroissant">
          <a:extLst>
            <a:ext uri="{FF2B5EF4-FFF2-40B4-BE49-F238E27FC236}">
              <a16:creationId xmlns:a16="http://schemas.microsoft.com/office/drawing/2014/main" id="{C5A5E0A3-CA2D-4DCA-8B18-662EEAF3A6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94" name="Image 1293" descr="Tri décroissant">
          <a:extLst>
            <a:ext uri="{FF2B5EF4-FFF2-40B4-BE49-F238E27FC236}">
              <a16:creationId xmlns:a16="http://schemas.microsoft.com/office/drawing/2014/main" id="{3402ED15-1646-4FFB-B4A4-0270659BF8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95" name="Image 1294" descr="Tri décroissant">
          <a:extLst>
            <a:ext uri="{FF2B5EF4-FFF2-40B4-BE49-F238E27FC236}">
              <a16:creationId xmlns:a16="http://schemas.microsoft.com/office/drawing/2014/main" id="{5455CBAF-8AEC-40F1-92EF-580B5E02F8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96" name="Image 1295" descr="Tri décroissant">
          <a:extLst>
            <a:ext uri="{FF2B5EF4-FFF2-40B4-BE49-F238E27FC236}">
              <a16:creationId xmlns:a16="http://schemas.microsoft.com/office/drawing/2014/main" id="{809CFCC9-035A-4EAA-94C9-BDF9A47FDA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297" name="Image 1296" descr="Tri décroissant">
          <a:extLst>
            <a:ext uri="{FF2B5EF4-FFF2-40B4-BE49-F238E27FC236}">
              <a16:creationId xmlns:a16="http://schemas.microsoft.com/office/drawing/2014/main" id="{3CFBEB89-9150-4E57-B7B7-6B81CB886C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298" name="Image 1297" descr="Tri décroissant">
          <a:extLst>
            <a:ext uri="{FF2B5EF4-FFF2-40B4-BE49-F238E27FC236}">
              <a16:creationId xmlns:a16="http://schemas.microsoft.com/office/drawing/2014/main" id="{3E38EBEC-544A-4395-BFFF-D1A4840FF7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299" name="Image 1298" descr="Tri décroissant">
          <a:extLst>
            <a:ext uri="{FF2B5EF4-FFF2-40B4-BE49-F238E27FC236}">
              <a16:creationId xmlns:a16="http://schemas.microsoft.com/office/drawing/2014/main" id="{C72563FE-3B73-45A5-80AA-FF22D5C333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00" name="Image 1299" descr="Tri décroissant">
          <a:extLst>
            <a:ext uri="{FF2B5EF4-FFF2-40B4-BE49-F238E27FC236}">
              <a16:creationId xmlns:a16="http://schemas.microsoft.com/office/drawing/2014/main" id="{AA35D3C7-1781-437D-9488-65D7162EF1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01" name="Image 1300" descr="Tri décroissant">
          <a:extLst>
            <a:ext uri="{FF2B5EF4-FFF2-40B4-BE49-F238E27FC236}">
              <a16:creationId xmlns:a16="http://schemas.microsoft.com/office/drawing/2014/main" id="{6584D28E-9006-4053-80FA-A3F8AE2E12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1302" name="Image 1301" descr="Tri décroissant">
          <a:extLst>
            <a:ext uri="{FF2B5EF4-FFF2-40B4-BE49-F238E27FC236}">
              <a16:creationId xmlns:a16="http://schemas.microsoft.com/office/drawing/2014/main" id="{74735021-C1AD-4C96-886D-665D9FA713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1303" name="Image 1302" descr="Tri décroissant">
          <a:extLst>
            <a:ext uri="{FF2B5EF4-FFF2-40B4-BE49-F238E27FC236}">
              <a16:creationId xmlns:a16="http://schemas.microsoft.com/office/drawing/2014/main" id="{1CF56C70-A55F-46B5-86CF-4CFA92C27F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1304" name="Image 1303" descr="Tri décroissant">
          <a:extLst>
            <a:ext uri="{FF2B5EF4-FFF2-40B4-BE49-F238E27FC236}">
              <a16:creationId xmlns:a16="http://schemas.microsoft.com/office/drawing/2014/main" id="{703970BC-6FC8-42F5-A942-1CDAA50521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1305" name="Image 1304" descr="Tri décroissant">
          <a:extLst>
            <a:ext uri="{FF2B5EF4-FFF2-40B4-BE49-F238E27FC236}">
              <a16:creationId xmlns:a16="http://schemas.microsoft.com/office/drawing/2014/main" id="{3794831B-9F38-4545-9427-FF027594F1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306" name="Image 1305" descr="Tri décroissant">
          <a:extLst>
            <a:ext uri="{FF2B5EF4-FFF2-40B4-BE49-F238E27FC236}">
              <a16:creationId xmlns:a16="http://schemas.microsoft.com/office/drawing/2014/main" id="{027A9BE3-DBE1-4FE2-B362-ABDC075583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307" name="Image 1306" descr="Tri décroissant">
          <a:extLst>
            <a:ext uri="{FF2B5EF4-FFF2-40B4-BE49-F238E27FC236}">
              <a16:creationId xmlns:a16="http://schemas.microsoft.com/office/drawing/2014/main" id="{1DC3A523-1943-4031-BA42-2FC34998BD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308" name="Image 1307" descr="Tri décroissant">
          <a:extLst>
            <a:ext uri="{FF2B5EF4-FFF2-40B4-BE49-F238E27FC236}">
              <a16:creationId xmlns:a16="http://schemas.microsoft.com/office/drawing/2014/main" id="{C3755CA6-6FD3-412A-B021-8DF8A58188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309" name="Image 1308" descr="Tri décroissant">
          <a:extLst>
            <a:ext uri="{FF2B5EF4-FFF2-40B4-BE49-F238E27FC236}">
              <a16:creationId xmlns:a16="http://schemas.microsoft.com/office/drawing/2014/main" id="{D8B92673-3554-4E1A-A95B-E53E07DEBC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16</xdr:row>
      <xdr:rowOff>0</xdr:rowOff>
    </xdr:from>
    <xdr:ext cx="9525" cy="9525"/>
    <xdr:pic>
      <xdr:nvPicPr>
        <xdr:cNvPr id="1310" name="Image 1309" descr="Tri décroissant">
          <a:extLst>
            <a:ext uri="{FF2B5EF4-FFF2-40B4-BE49-F238E27FC236}">
              <a16:creationId xmlns:a16="http://schemas.microsoft.com/office/drawing/2014/main" id="{3278DE0F-6A94-4E5C-B76D-907ECB3BDE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4924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16</xdr:row>
      <xdr:rowOff>0</xdr:rowOff>
    </xdr:from>
    <xdr:ext cx="9525" cy="9525"/>
    <xdr:pic>
      <xdr:nvPicPr>
        <xdr:cNvPr id="1311" name="Image 1310" descr="Tri décroissant">
          <a:extLst>
            <a:ext uri="{FF2B5EF4-FFF2-40B4-BE49-F238E27FC236}">
              <a16:creationId xmlns:a16="http://schemas.microsoft.com/office/drawing/2014/main" id="{D387FFEC-FE08-466A-B0F9-3FCF3C741B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4924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16</xdr:row>
      <xdr:rowOff>0</xdr:rowOff>
    </xdr:from>
    <xdr:ext cx="9525" cy="9525"/>
    <xdr:pic>
      <xdr:nvPicPr>
        <xdr:cNvPr id="1312" name="Image 1311" descr="Tri décroissant">
          <a:extLst>
            <a:ext uri="{FF2B5EF4-FFF2-40B4-BE49-F238E27FC236}">
              <a16:creationId xmlns:a16="http://schemas.microsoft.com/office/drawing/2014/main" id="{F0716CB1-3DEF-49C4-AB8A-93A895A5E6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4924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16</xdr:row>
      <xdr:rowOff>0</xdr:rowOff>
    </xdr:from>
    <xdr:ext cx="9525" cy="9525"/>
    <xdr:pic>
      <xdr:nvPicPr>
        <xdr:cNvPr id="1313" name="Image 1312" descr="Tri décroissant">
          <a:extLst>
            <a:ext uri="{FF2B5EF4-FFF2-40B4-BE49-F238E27FC236}">
              <a16:creationId xmlns:a16="http://schemas.microsoft.com/office/drawing/2014/main" id="{45F23603-4226-4FA4-B188-CDBCE3ABBF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4924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314" name="Image 1313" descr="Tri décroissant">
          <a:extLst>
            <a:ext uri="{FF2B5EF4-FFF2-40B4-BE49-F238E27FC236}">
              <a16:creationId xmlns:a16="http://schemas.microsoft.com/office/drawing/2014/main" id="{C9C58C42-64FA-4DA3-94E6-94811FB468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315" name="Image 1314" descr="Tri décroissant">
          <a:extLst>
            <a:ext uri="{FF2B5EF4-FFF2-40B4-BE49-F238E27FC236}">
              <a16:creationId xmlns:a16="http://schemas.microsoft.com/office/drawing/2014/main" id="{8D35DE0D-88EE-4F76-BB30-0DB03DEB02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316" name="Image 1315" descr="Tri décroissant">
          <a:extLst>
            <a:ext uri="{FF2B5EF4-FFF2-40B4-BE49-F238E27FC236}">
              <a16:creationId xmlns:a16="http://schemas.microsoft.com/office/drawing/2014/main" id="{8618A341-8655-453E-96A3-CC6A03906A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1317" name="Image 1316" descr="Tri décroissant">
          <a:extLst>
            <a:ext uri="{FF2B5EF4-FFF2-40B4-BE49-F238E27FC236}">
              <a16:creationId xmlns:a16="http://schemas.microsoft.com/office/drawing/2014/main" id="{53F42F7B-9A02-4E25-9EA5-BB99A8FCFA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52</xdr:row>
      <xdr:rowOff>0</xdr:rowOff>
    </xdr:from>
    <xdr:ext cx="9525" cy="9525"/>
    <xdr:pic>
      <xdr:nvPicPr>
        <xdr:cNvPr id="1318" name="Image 1317" descr="Tri décroissant">
          <a:extLst>
            <a:ext uri="{FF2B5EF4-FFF2-40B4-BE49-F238E27FC236}">
              <a16:creationId xmlns:a16="http://schemas.microsoft.com/office/drawing/2014/main" id="{8545CB25-4A1D-4E64-A5CE-1D9DD35E68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5059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52</xdr:row>
      <xdr:rowOff>0</xdr:rowOff>
    </xdr:from>
    <xdr:ext cx="9525" cy="9525"/>
    <xdr:pic>
      <xdr:nvPicPr>
        <xdr:cNvPr id="1319" name="Image 1318" descr="Tri décroissant">
          <a:extLst>
            <a:ext uri="{FF2B5EF4-FFF2-40B4-BE49-F238E27FC236}">
              <a16:creationId xmlns:a16="http://schemas.microsoft.com/office/drawing/2014/main" id="{0752D0A2-ECA0-422E-9D05-CF2A5812AF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5059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52</xdr:row>
      <xdr:rowOff>0</xdr:rowOff>
    </xdr:from>
    <xdr:ext cx="9525" cy="9525"/>
    <xdr:pic>
      <xdr:nvPicPr>
        <xdr:cNvPr id="1320" name="Image 1319" descr="Tri décroissant">
          <a:extLst>
            <a:ext uri="{FF2B5EF4-FFF2-40B4-BE49-F238E27FC236}">
              <a16:creationId xmlns:a16="http://schemas.microsoft.com/office/drawing/2014/main" id="{FC9015AE-7710-405F-8DE6-A892B129C0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5059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52</xdr:row>
      <xdr:rowOff>0</xdr:rowOff>
    </xdr:from>
    <xdr:ext cx="9525" cy="9525"/>
    <xdr:pic>
      <xdr:nvPicPr>
        <xdr:cNvPr id="1321" name="Image 1320" descr="Tri décroissant">
          <a:extLst>
            <a:ext uri="{FF2B5EF4-FFF2-40B4-BE49-F238E27FC236}">
              <a16:creationId xmlns:a16="http://schemas.microsoft.com/office/drawing/2014/main" id="{D1F05463-B7C8-49D2-A953-E875BA6D3E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5059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322" name="Image 1321" descr="Tri décroissant">
          <a:extLst>
            <a:ext uri="{FF2B5EF4-FFF2-40B4-BE49-F238E27FC236}">
              <a16:creationId xmlns:a16="http://schemas.microsoft.com/office/drawing/2014/main" id="{BFE5A6D9-1729-4D9A-AD95-D01F87AF56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323" name="Image 1322" descr="Tri décroissant">
          <a:extLst>
            <a:ext uri="{FF2B5EF4-FFF2-40B4-BE49-F238E27FC236}">
              <a16:creationId xmlns:a16="http://schemas.microsoft.com/office/drawing/2014/main" id="{86C40AB7-0165-441E-A280-06A38C3012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324" name="Image 1323" descr="Tri décroissant">
          <a:extLst>
            <a:ext uri="{FF2B5EF4-FFF2-40B4-BE49-F238E27FC236}">
              <a16:creationId xmlns:a16="http://schemas.microsoft.com/office/drawing/2014/main" id="{7F61D067-87D6-4BA7-A960-48C8AB40C7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325" name="Image 1324" descr="Tri décroissant">
          <a:extLst>
            <a:ext uri="{FF2B5EF4-FFF2-40B4-BE49-F238E27FC236}">
              <a16:creationId xmlns:a16="http://schemas.microsoft.com/office/drawing/2014/main" id="{DC892D94-A4F4-4CB6-AD25-B0E2975D4F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326" name="Image 1325" descr="Tri décroissant">
          <a:extLst>
            <a:ext uri="{FF2B5EF4-FFF2-40B4-BE49-F238E27FC236}">
              <a16:creationId xmlns:a16="http://schemas.microsoft.com/office/drawing/2014/main" id="{47F49A0D-0FCA-4F0F-AF85-B091DB602D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327" name="Image 1326" descr="Tri décroissant">
          <a:extLst>
            <a:ext uri="{FF2B5EF4-FFF2-40B4-BE49-F238E27FC236}">
              <a16:creationId xmlns:a16="http://schemas.microsoft.com/office/drawing/2014/main" id="{A058826E-7BD0-4BB8-9EEC-D37C574AAE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328" name="Image 1327" descr="Tri décroissant">
          <a:extLst>
            <a:ext uri="{FF2B5EF4-FFF2-40B4-BE49-F238E27FC236}">
              <a16:creationId xmlns:a16="http://schemas.microsoft.com/office/drawing/2014/main" id="{88FE01DD-8679-4FDB-B9CB-F99553C371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329" name="Image 1328" descr="Tri décroissant">
          <a:extLst>
            <a:ext uri="{FF2B5EF4-FFF2-40B4-BE49-F238E27FC236}">
              <a16:creationId xmlns:a16="http://schemas.microsoft.com/office/drawing/2014/main" id="{634F5DA1-45BA-4A86-A786-22D59F9C05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330" name="Image 1329" descr="Tri décroissant">
          <a:extLst>
            <a:ext uri="{FF2B5EF4-FFF2-40B4-BE49-F238E27FC236}">
              <a16:creationId xmlns:a16="http://schemas.microsoft.com/office/drawing/2014/main" id="{8F7A3D6D-87F7-4358-93EE-6744323863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331" name="Image 1330" descr="Tri décroissant">
          <a:extLst>
            <a:ext uri="{FF2B5EF4-FFF2-40B4-BE49-F238E27FC236}">
              <a16:creationId xmlns:a16="http://schemas.microsoft.com/office/drawing/2014/main" id="{FAB323DA-BC9A-47B1-95A3-DDA45EA331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332" name="Image 1331" descr="Tri décroissant">
          <a:extLst>
            <a:ext uri="{FF2B5EF4-FFF2-40B4-BE49-F238E27FC236}">
              <a16:creationId xmlns:a16="http://schemas.microsoft.com/office/drawing/2014/main" id="{A1B851BF-558F-4942-8310-09D9EF23D6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333" name="Image 1332" descr="Tri décroissant">
          <a:extLst>
            <a:ext uri="{FF2B5EF4-FFF2-40B4-BE49-F238E27FC236}">
              <a16:creationId xmlns:a16="http://schemas.microsoft.com/office/drawing/2014/main" id="{0222528B-A29D-4DB6-9BE0-72C0A9018E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36</xdr:row>
      <xdr:rowOff>0</xdr:rowOff>
    </xdr:from>
    <xdr:ext cx="9525" cy="9525"/>
    <xdr:pic>
      <xdr:nvPicPr>
        <xdr:cNvPr id="1334" name="Image 1333" descr="Tri décroissant">
          <a:extLst>
            <a:ext uri="{FF2B5EF4-FFF2-40B4-BE49-F238E27FC236}">
              <a16:creationId xmlns:a16="http://schemas.microsoft.com/office/drawing/2014/main" id="{FEFEAE51-9723-4472-88C9-0A84FB8BC8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020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36</xdr:row>
      <xdr:rowOff>0</xdr:rowOff>
    </xdr:from>
    <xdr:ext cx="9525" cy="9525"/>
    <xdr:pic>
      <xdr:nvPicPr>
        <xdr:cNvPr id="1335" name="Image 1334" descr="Tri décroissant">
          <a:extLst>
            <a:ext uri="{FF2B5EF4-FFF2-40B4-BE49-F238E27FC236}">
              <a16:creationId xmlns:a16="http://schemas.microsoft.com/office/drawing/2014/main" id="{93941FB0-52AC-48A2-AA19-BFF13CA4F7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020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36</xdr:row>
      <xdr:rowOff>0</xdr:rowOff>
    </xdr:from>
    <xdr:ext cx="9525" cy="9525"/>
    <xdr:pic>
      <xdr:nvPicPr>
        <xdr:cNvPr id="1336" name="Image 1335" descr="Tri décroissant">
          <a:extLst>
            <a:ext uri="{FF2B5EF4-FFF2-40B4-BE49-F238E27FC236}">
              <a16:creationId xmlns:a16="http://schemas.microsoft.com/office/drawing/2014/main" id="{AB54C690-C4FE-4433-893E-DA0B07A7E3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020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36</xdr:row>
      <xdr:rowOff>0</xdr:rowOff>
    </xdr:from>
    <xdr:ext cx="9525" cy="9525"/>
    <xdr:pic>
      <xdr:nvPicPr>
        <xdr:cNvPr id="1337" name="Image 1336" descr="Tri décroissant">
          <a:extLst>
            <a:ext uri="{FF2B5EF4-FFF2-40B4-BE49-F238E27FC236}">
              <a16:creationId xmlns:a16="http://schemas.microsoft.com/office/drawing/2014/main" id="{0FF6136D-C2AD-4743-846E-28AB7CFABC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020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39</xdr:row>
      <xdr:rowOff>0</xdr:rowOff>
    </xdr:from>
    <xdr:ext cx="9525" cy="9525"/>
    <xdr:pic>
      <xdr:nvPicPr>
        <xdr:cNvPr id="1338" name="Image 1337" descr="Tri décroissant">
          <a:extLst>
            <a:ext uri="{FF2B5EF4-FFF2-40B4-BE49-F238E27FC236}">
              <a16:creationId xmlns:a16="http://schemas.microsoft.com/office/drawing/2014/main" id="{4ED8BCA8-1164-42C1-9842-3DFCB56C9F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782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39</xdr:row>
      <xdr:rowOff>0</xdr:rowOff>
    </xdr:from>
    <xdr:ext cx="9525" cy="9525"/>
    <xdr:pic>
      <xdr:nvPicPr>
        <xdr:cNvPr id="1339" name="Image 1338" descr="Tri décroissant">
          <a:extLst>
            <a:ext uri="{FF2B5EF4-FFF2-40B4-BE49-F238E27FC236}">
              <a16:creationId xmlns:a16="http://schemas.microsoft.com/office/drawing/2014/main" id="{2B703162-0408-4798-B76B-593852D2D7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782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39</xdr:row>
      <xdr:rowOff>0</xdr:rowOff>
    </xdr:from>
    <xdr:ext cx="9525" cy="9525"/>
    <xdr:pic>
      <xdr:nvPicPr>
        <xdr:cNvPr id="1340" name="Image 1339" descr="Tri décroissant">
          <a:extLst>
            <a:ext uri="{FF2B5EF4-FFF2-40B4-BE49-F238E27FC236}">
              <a16:creationId xmlns:a16="http://schemas.microsoft.com/office/drawing/2014/main" id="{B7970FF4-F772-408F-9438-8ECC0626DE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782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39</xdr:row>
      <xdr:rowOff>0</xdr:rowOff>
    </xdr:from>
    <xdr:ext cx="9525" cy="9525"/>
    <xdr:pic>
      <xdr:nvPicPr>
        <xdr:cNvPr id="1341" name="Image 1340" descr="Tri décroissant">
          <a:extLst>
            <a:ext uri="{FF2B5EF4-FFF2-40B4-BE49-F238E27FC236}">
              <a16:creationId xmlns:a16="http://schemas.microsoft.com/office/drawing/2014/main" id="{EC2EAFAC-6B6F-473B-9882-A4F1634FC2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782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45</xdr:row>
      <xdr:rowOff>0</xdr:rowOff>
    </xdr:from>
    <xdr:ext cx="9525" cy="9525"/>
    <xdr:pic>
      <xdr:nvPicPr>
        <xdr:cNvPr id="1342" name="Image 1341" descr="Tri décroissant">
          <a:extLst>
            <a:ext uri="{FF2B5EF4-FFF2-40B4-BE49-F238E27FC236}">
              <a16:creationId xmlns:a16="http://schemas.microsoft.com/office/drawing/2014/main" id="{C77302D5-307D-40E6-B6EC-4831C68761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230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45</xdr:row>
      <xdr:rowOff>0</xdr:rowOff>
    </xdr:from>
    <xdr:ext cx="9525" cy="9525"/>
    <xdr:pic>
      <xdr:nvPicPr>
        <xdr:cNvPr id="1343" name="Image 1342" descr="Tri décroissant">
          <a:extLst>
            <a:ext uri="{FF2B5EF4-FFF2-40B4-BE49-F238E27FC236}">
              <a16:creationId xmlns:a16="http://schemas.microsoft.com/office/drawing/2014/main" id="{9D0222BA-9492-48D7-9D98-DE68DEACC8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230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45</xdr:row>
      <xdr:rowOff>0</xdr:rowOff>
    </xdr:from>
    <xdr:ext cx="9525" cy="9525"/>
    <xdr:pic>
      <xdr:nvPicPr>
        <xdr:cNvPr id="1344" name="Image 1343" descr="Tri décroissant">
          <a:extLst>
            <a:ext uri="{FF2B5EF4-FFF2-40B4-BE49-F238E27FC236}">
              <a16:creationId xmlns:a16="http://schemas.microsoft.com/office/drawing/2014/main" id="{190CAE5D-AFC4-4CC5-8F9F-6B7380285F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230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45</xdr:row>
      <xdr:rowOff>0</xdr:rowOff>
    </xdr:from>
    <xdr:ext cx="9525" cy="9525"/>
    <xdr:pic>
      <xdr:nvPicPr>
        <xdr:cNvPr id="1345" name="Image 1344" descr="Tri décroissant">
          <a:extLst>
            <a:ext uri="{FF2B5EF4-FFF2-40B4-BE49-F238E27FC236}">
              <a16:creationId xmlns:a16="http://schemas.microsoft.com/office/drawing/2014/main" id="{ADBB55B2-3245-4468-84E0-C6075F734B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230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46" name="Image 1345" descr="Tri décroissant">
          <a:extLst>
            <a:ext uri="{FF2B5EF4-FFF2-40B4-BE49-F238E27FC236}">
              <a16:creationId xmlns:a16="http://schemas.microsoft.com/office/drawing/2014/main" id="{F1350C30-AD1F-40F5-8990-5AC4DD7E7A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47" name="Image 1346" descr="Tri décroissant">
          <a:extLst>
            <a:ext uri="{FF2B5EF4-FFF2-40B4-BE49-F238E27FC236}">
              <a16:creationId xmlns:a16="http://schemas.microsoft.com/office/drawing/2014/main" id="{0222BE9B-C198-44FB-A21E-609A9EC6F5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48" name="Image 1347" descr="Tri décroissant">
          <a:extLst>
            <a:ext uri="{FF2B5EF4-FFF2-40B4-BE49-F238E27FC236}">
              <a16:creationId xmlns:a16="http://schemas.microsoft.com/office/drawing/2014/main" id="{C6524E82-0B89-4D11-86D6-196679475D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49" name="Image 1348" descr="Tri décroissant">
          <a:extLst>
            <a:ext uri="{FF2B5EF4-FFF2-40B4-BE49-F238E27FC236}">
              <a16:creationId xmlns:a16="http://schemas.microsoft.com/office/drawing/2014/main" id="{9A210F06-EFA0-4BCE-BD4C-630E92123B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50" name="Image 1349" descr="Tri décroissant">
          <a:extLst>
            <a:ext uri="{FF2B5EF4-FFF2-40B4-BE49-F238E27FC236}">
              <a16:creationId xmlns:a16="http://schemas.microsoft.com/office/drawing/2014/main" id="{0F3A188D-B9D0-4451-B191-86D26B4713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51" name="Image 1350" descr="Tri décroissant">
          <a:extLst>
            <a:ext uri="{FF2B5EF4-FFF2-40B4-BE49-F238E27FC236}">
              <a16:creationId xmlns:a16="http://schemas.microsoft.com/office/drawing/2014/main" id="{79F4770D-026A-4389-866D-1623FE1A98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52" name="Image 1351" descr="Tri décroissant">
          <a:extLst>
            <a:ext uri="{FF2B5EF4-FFF2-40B4-BE49-F238E27FC236}">
              <a16:creationId xmlns:a16="http://schemas.microsoft.com/office/drawing/2014/main" id="{31B89492-6F76-413D-92F4-57DF84C2E5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53" name="Image 1352" descr="Tri décroissant">
          <a:extLst>
            <a:ext uri="{FF2B5EF4-FFF2-40B4-BE49-F238E27FC236}">
              <a16:creationId xmlns:a16="http://schemas.microsoft.com/office/drawing/2014/main" id="{CD2ABB7E-BAEA-4D55-AD49-143E8B51A7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54" name="Image 1353" descr="Tri décroissant">
          <a:extLst>
            <a:ext uri="{FF2B5EF4-FFF2-40B4-BE49-F238E27FC236}">
              <a16:creationId xmlns:a16="http://schemas.microsoft.com/office/drawing/2014/main" id="{45F13493-90F2-4FF5-A672-46DCE43EEA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55" name="Image 1354" descr="Tri décroissant">
          <a:extLst>
            <a:ext uri="{FF2B5EF4-FFF2-40B4-BE49-F238E27FC236}">
              <a16:creationId xmlns:a16="http://schemas.microsoft.com/office/drawing/2014/main" id="{481EB272-C70D-4D5F-A344-1F0BB64AB2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56" name="Image 1355" descr="Tri décroissant">
          <a:extLst>
            <a:ext uri="{FF2B5EF4-FFF2-40B4-BE49-F238E27FC236}">
              <a16:creationId xmlns:a16="http://schemas.microsoft.com/office/drawing/2014/main" id="{6E387428-8E49-409E-9F05-11CC6BB723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57" name="Image 1356" descr="Tri décroissant">
          <a:extLst>
            <a:ext uri="{FF2B5EF4-FFF2-40B4-BE49-F238E27FC236}">
              <a16:creationId xmlns:a16="http://schemas.microsoft.com/office/drawing/2014/main" id="{FA1856B1-4C8A-4A21-B85B-FB16E971D3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58" name="Image 1357" descr="Tri décroissant">
          <a:extLst>
            <a:ext uri="{FF2B5EF4-FFF2-40B4-BE49-F238E27FC236}">
              <a16:creationId xmlns:a16="http://schemas.microsoft.com/office/drawing/2014/main" id="{58138A5E-7BDD-4CF7-A691-9D319C914A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59" name="Image 1358" descr="Tri décroissant">
          <a:extLst>
            <a:ext uri="{FF2B5EF4-FFF2-40B4-BE49-F238E27FC236}">
              <a16:creationId xmlns:a16="http://schemas.microsoft.com/office/drawing/2014/main" id="{B23F7952-5BD0-4343-9B2D-B199CFEBC5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60" name="Image 1359" descr="Tri décroissant">
          <a:extLst>
            <a:ext uri="{FF2B5EF4-FFF2-40B4-BE49-F238E27FC236}">
              <a16:creationId xmlns:a16="http://schemas.microsoft.com/office/drawing/2014/main" id="{2287E6B7-78D2-4506-8ECA-38986D06DD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61" name="Image 1360" descr="Tri décroissant">
          <a:extLst>
            <a:ext uri="{FF2B5EF4-FFF2-40B4-BE49-F238E27FC236}">
              <a16:creationId xmlns:a16="http://schemas.microsoft.com/office/drawing/2014/main" id="{E0CAE3C2-62CC-47C6-9571-4E04A3E599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62" name="Image 1361" descr="Tri décroissant">
          <a:extLst>
            <a:ext uri="{FF2B5EF4-FFF2-40B4-BE49-F238E27FC236}">
              <a16:creationId xmlns:a16="http://schemas.microsoft.com/office/drawing/2014/main" id="{A64C724B-A842-4590-9B8A-5A9B1CABCC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63" name="Image 1362" descr="Tri décroissant">
          <a:extLst>
            <a:ext uri="{FF2B5EF4-FFF2-40B4-BE49-F238E27FC236}">
              <a16:creationId xmlns:a16="http://schemas.microsoft.com/office/drawing/2014/main" id="{46E20A76-6EFE-4F42-9566-3CA1099907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64" name="Image 1363" descr="Tri décroissant">
          <a:extLst>
            <a:ext uri="{FF2B5EF4-FFF2-40B4-BE49-F238E27FC236}">
              <a16:creationId xmlns:a16="http://schemas.microsoft.com/office/drawing/2014/main" id="{9407DBD7-E4E1-4CA8-A3A0-10A76FD246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65" name="Image 1364" descr="Tri décroissant">
          <a:extLst>
            <a:ext uri="{FF2B5EF4-FFF2-40B4-BE49-F238E27FC236}">
              <a16:creationId xmlns:a16="http://schemas.microsoft.com/office/drawing/2014/main" id="{A4F9F8A5-0F7C-4842-98DA-2ED70BE48B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66" name="Image 1365" descr="Tri décroissant">
          <a:extLst>
            <a:ext uri="{FF2B5EF4-FFF2-40B4-BE49-F238E27FC236}">
              <a16:creationId xmlns:a16="http://schemas.microsoft.com/office/drawing/2014/main" id="{8323F625-D7E4-47C0-A22A-A6560E7BFB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67" name="Image 1366" descr="Tri décroissant">
          <a:extLst>
            <a:ext uri="{FF2B5EF4-FFF2-40B4-BE49-F238E27FC236}">
              <a16:creationId xmlns:a16="http://schemas.microsoft.com/office/drawing/2014/main" id="{3850CEAF-2FD6-4F60-947C-AC3576BC08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68" name="Image 1367" descr="Tri décroissant">
          <a:extLst>
            <a:ext uri="{FF2B5EF4-FFF2-40B4-BE49-F238E27FC236}">
              <a16:creationId xmlns:a16="http://schemas.microsoft.com/office/drawing/2014/main" id="{E28EBBCA-BD27-4557-833C-235F162975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69" name="Image 1368" descr="Tri décroissant">
          <a:extLst>
            <a:ext uri="{FF2B5EF4-FFF2-40B4-BE49-F238E27FC236}">
              <a16:creationId xmlns:a16="http://schemas.microsoft.com/office/drawing/2014/main" id="{74C0FA20-EF9B-40EA-B197-524AB11FCC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70" name="Image 1369" descr="Tri décroissant">
          <a:extLst>
            <a:ext uri="{FF2B5EF4-FFF2-40B4-BE49-F238E27FC236}">
              <a16:creationId xmlns:a16="http://schemas.microsoft.com/office/drawing/2014/main" id="{8F03B353-6312-4D45-979E-3BD4483023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71" name="Image 1370" descr="Tri décroissant">
          <a:extLst>
            <a:ext uri="{FF2B5EF4-FFF2-40B4-BE49-F238E27FC236}">
              <a16:creationId xmlns:a16="http://schemas.microsoft.com/office/drawing/2014/main" id="{87A59F52-345E-4855-874A-1A48254ECD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72" name="Image 1371" descr="Tri décroissant">
          <a:extLst>
            <a:ext uri="{FF2B5EF4-FFF2-40B4-BE49-F238E27FC236}">
              <a16:creationId xmlns:a16="http://schemas.microsoft.com/office/drawing/2014/main" id="{BD2367CC-AEFB-4A52-A070-CC51F47238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73" name="Image 1372" descr="Tri décroissant">
          <a:extLst>
            <a:ext uri="{FF2B5EF4-FFF2-40B4-BE49-F238E27FC236}">
              <a16:creationId xmlns:a16="http://schemas.microsoft.com/office/drawing/2014/main" id="{1291E271-253E-41FF-B25B-8211A4239B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74" name="Image 1373" descr="Tri décroissant">
          <a:extLst>
            <a:ext uri="{FF2B5EF4-FFF2-40B4-BE49-F238E27FC236}">
              <a16:creationId xmlns:a16="http://schemas.microsoft.com/office/drawing/2014/main" id="{6231A66B-D076-4E56-BDC0-C8533C201E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75" name="Image 1374" descr="Tri décroissant">
          <a:extLst>
            <a:ext uri="{FF2B5EF4-FFF2-40B4-BE49-F238E27FC236}">
              <a16:creationId xmlns:a16="http://schemas.microsoft.com/office/drawing/2014/main" id="{EFB31790-7807-4109-8AC1-79DC852DFC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76" name="Image 1375" descr="Tri décroissant">
          <a:extLst>
            <a:ext uri="{FF2B5EF4-FFF2-40B4-BE49-F238E27FC236}">
              <a16:creationId xmlns:a16="http://schemas.microsoft.com/office/drawing/2014/main" id="{E1D4FF73-4EFC-486A-8ACC-0931D75E9D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77" name="Image 1376" descr="Tri décroissant">
          <a:extLst>
            <a:ext uri="{FF2B5EF4-FFF2-40B4-BE49-F238E27FC236}">
              <a16:creationId xmlns:a16="http://schemas.microsoft.com/office/drawing/2014/main" id="{42C73EF2-955D-4046-AE46-B7C7F76D0C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78" name="Image 1377" descr="Tri décroissant">
          <a:extLst>
            <a:ext uri="{FF2B5EF4-FFF2-40B4-BE49-F238E27FC236}">
              <a16:creationId xmlns:a16="http://schemas.microsoft.com/office/drawing/2014/main" id="{B761F8D0-1CE8-4A87-B987-03F3BA0680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79" name="Image 1378" descr="Tri décroissant">
          <a:extLst>
            <a:ext uri="{FF2B5EF4-FFF2-40B4-BE49-F238E27FC236}">
              <a16:creationId xmlns:a16="http://schemas.microsoft.com/office/drawing/2014/main" id="{231C303F-A6BF-4880-B986-1EAE9808FD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80" name="Image 1379" descr="Tri décroissant">
          <a:extLst>
            <a:ext uri="{FF2B5EF4-FFF2-40B4-BE49-F238E27FC236}">
              <a16:creationId xmlns:a16="http://schemas.microsoft.com/office/drawing/2014/main" id="{B51259A7-5528-42D9-ACA6-B401FD46F4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81" name="Image 1380" descr="Tri décroissant">
          <a:extLst>
            <a:ext uri="{FF2B5EF4-FFF2-40B4-BE49-F238E27FC236}">
              <a16:creationId xmlns:a16="http://schemas.microsoft.com/office/drawing/2014/main" id="{8F137893-F26F-4477-9088-0BB844C226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82" name="Image 1381" descr="Tri décroissant">
          <a:extLst>
            <a:ext uri="{FF2B5EF4-FFF2-40B4-BE49-F238E27FC236}">
              <a16:creationId xmlns:a16="http://schemas.microsoft.com/office/drawing/2014/main" id="{D961231E-F8A9-4763-8663-432C6EC90F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83" name="Image 1382" descr="Tri décroissant">
          <a:extLst>
            <a:ext uri="{FF2B5EF4-FFF2-40B4-BE49-F238E27FC236}">
              <a16:creationId xmlns:a16="http://schemas.microsoft.com/office/drawing/2014/main" id="{BC630CA1-91F4-41B0-A845-BD8FEC50B1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84" name="Image 1383" descr="Tri décroissant">
          <a:extLst>
            <a:ext uri="{FF2B5EF4-FFF2-40B4-BE49-F238E27FC236}">
              <a16:creationId xmlns:a16="http://schemas.microsoft.com/office/drawing/2014/main" id="{E1A7B956-DAEF-4023-AE87-A57D39E570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85" name="Image 1384" descr="Tri décroissant">
          <a:extLst>
            <a:ext uri="{FF2B5EF4-FFF2-40B4-BE49-F238E27FC236}">
              <a16:creationId xmlns:a16="http://schemas.microsoft.com/office/drawing/2014/main" id="{4692914C-AD94-4C88-9867-852288C2CB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86" name="Image 1385" descr="Tri décroissant">
          <a:extLst>
            <a:ext uri="{FF2B5EF4-FFF2-40B4-BE49-F238E27FC236}">
              <a16:creationId xmlns:a16="http://schemas.microsoft.com/office/drawing/2014/main" id="{20AF1264-8754-4171-A757-AFD10D10FB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87" name="Image 1386" descr="Tri décroissant">
          <a:extLst>
            <a:ext uri="{FF2B5EF4-FFF2-40B4-BE49-F238E27FC236}">
              <a16:creationId xmlns:a16="http://schemas.microsoft.com/office/drawing/2014/main" id="{D298B29A-8370-4D2E-8CF2-89C0D57B24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88" name="Image 1387" descr="Tri décroissant">
          <a:extLst>
            <a:ext uri="{FF2B5EF4-FFF2-40B4-BE49-F238E27FC236}">
              <a16:creationId xmlns:a16="http://schemas.microsoft.com/office/drawing/2014/main" id="{454FE71A-0D3B-4563-96B9-1FAF8F23F6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89" name="Image 1388" descr="Tri décroissant">
          <a:extLst>
            <a:ext uri="{FF2B5EF4-FFF2-40B4-BE49-F238E27FC236}">
              <a16:creationId xmlns:a16="http://schemas.microsoft.com/office/drawing/2014/main" id="{0A815380-3EF7-4199-9845-4D2986C446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90" name="Image 1389" descr="Tri décroissant">
          <a:extLst>
            <a:ext uri="{FF2B5EF4-FFF2-40B4-BE49-F238E27FC236}">
              <a16:creationId xmlns:a16="http://schemas.microsoft.com/office/drawing/2014/main" id="{94F0BFBE-C426-47DF-9D41-38AA548574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91" name="Image 1390" descr="Tri décroissant">
          <a:extLst>
            <a:ext uri="{FF2B5EF4-FFF2-40B4-BE49-F238E27FC236}">
              <a16:creationId xmlns:a16="http://schemas.microsoft.com/office/drawing/2014/main" id="{4035E394-1957-460B-87E7-0A04084DFD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92" name="Image 1391" descr="Tri décroissant">
          <a:extLst>
            <a:ext uri="{FF2B5EF4-FFF2-40B4-BE49-F238E27FC236}">
              <a16:creationId xmlns:a16="http://schemas.microsoft.com/office/drawing/2014/main" id="{E40B657C-BDB1-4F09-B8CF-887D2265AB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93" name="Image 1392" descr="Tri décroissant">
          <a:extLst>
            <a:ext uri="{FF2B5EF4-FFF2-40B4-BE49-F238E27FC236}">
              <a16:creationId xmlns:a16="http://schemas.microsoft.com/office/drawing/2014/main" id="{16248BFC-4DA9-464E-AEDE-09906DC0ED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94" name="Image 1393" descr="Tri décroissant">
          <a:extLst>
            <a:ext uri="{FF2B5EF4-FFF2-40B4-BE49-F238E27FC236}">
              <a16:creationId xmlns:a16="http://schemas.microsoft.com/office/drawing/2014/main" id="{33C6A35F-5932-4F91-88C2-A5B9067743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95" name="Image 1394" descr="Tri décroissant">
          <a:extLst>
            <a:ext uri="{FF2B5EF4-FFF2-40B4-BE49-F238E27FC236}">
              <a16:creationId xmlns:a16="http://schemas.microsoft.com/office/drawing/2014/main" id="{C7AC3FE3-145D-433D-9882-F058BE325A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96" name="Image 1395" descr="Tri décroissant">
          <a:extLst>
            <a:ext uri="{FF2B5EF4-FFF2-40B4-BE49-F238E27FC236}">
              <a16:creationId xmlns:a16="http://schemas.microsoft.com/office/drawing/2014/main" id="{794EEE7E-131F-4C49-9469-27CF01B93D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97" name="Image 1396" descr="Tri décroissant">
          <a:extLst>
            <a:ext uri="{FF2B5EF4-FFF2-40B4-BE49-F238E27FC236}">
              <a16:creationId xmlns:a16="http://schemas.microsoft.com/office/drawing/2014/main" id="{C4C0086C-839B-424D-B9CA-95E9928CEF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98" name="Image 1397" descr="Tri décroissant">
          <a:extLst>
            <a:ext uri="{FF2B5EF4-FFF2-40B4-BE49-F238E27FC236}">
              <a16:creationId xmlns:a16="http://schemas.microsoft.com/office/drawing/2014/main" id="{14920B8B-A958-41FC-A8ED-F51787B888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399" name="Image 1398" descr="Tri décroissant">
          <a:extLst>
            <a:ext uri="{FF2B5EF4-FFF2-40B4-BE49-F238E27FC236}">
              <a16:creationId xmlns:a16="http://schemas.microsoft.com/office/drawing/2014/main" id="{A4B3A743-F8BE-42E4-8E08-23F2622D8D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00" name="Image 1399" descr="Tri décroissant">
          <a:extLst>
            <a:ext uri="{FF2B5EF4-FFF2-40B4-BE49-F238E27FC236}">
              <a16:creationId xmlns:a16="http://schemas.microsoft.com/office/drawing/2014/main" id="{E7A40DEF-2863-4B09-9D30-A05C98D93D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01" name="Image 1400" descr="Tri décroissant">
          <a:extLst>
            <a:ext uri="{FF2B5EF4-FFF2-40B4-BE49-F238E27FC236}">
              <a16:creationId xmlns:a16="http://schemas.microsoft.com/office/drawing/2014/main" id="{32B2C79B-19B9-427D-9C3E-6A1AF0F02F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02" name="Image 1401" descr="Tri décroissant">
          <a:extLst>
            <a:ext uri="{FF2B5EF4-FFF2-40B4-BE49-F238E27FC236}">
              <a16:creationId xmlns:a16="http://schemas.microsoft.com/office/drawing/2014/main" id="{FDBACFEE-BFEB-4ABC-B501-86E3A2BB2F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03" name="Image 1402" descr="Tri décroissant">
          <a:extLst>
            <a:ext uri="{FF2B5EF4-FFF2-40B4-BE49-F238E27FC236}">
              <a16:creationId xmlns:a16="http://schemas.microsoft.com/office/drawing/2014/main" id="{CD8F743D-6933-4465-801C-6E0907CF0D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04" name="Image 1403" descr="Tri décroissant">
          <a:extLst>
            <a:ext uri="{FF2B5EF4-FFF2-40B4-BE49-F238E27FC236}">
              <a16:creationId xmlns:a16="http://schemas.microsoft.com/office/drawing/2014/main" id="{ED525FF1-B612-4113-85C3-CFB06AA3F7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05" name="Image 1404" descr="Tri décroissant">
          <a:extLst>
            <a:ext uri="{FF2B5EF4-FFF2-40B4-BE49-F238E27FC236}">
              <a16:creationId xmlns:a16="http://schemas.microsoft.com/office/drawing/2014/main" id="{FE26C78E-2514-40C1-A087-E55D3CE14E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06" name="Image 1405" descr="Tri décroissant">
          <a:extLst>
            <a:ext uri="{FF2B5EF4-FFF2-40B4-BE49-F238E27FC236}">
              <a16:creationId xmlns:a16="http://schemas.microsoft.com/office/drawing/2014/main" id="{EE70B5B7-41CA-4CF0-878E-27C370BC75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07" name="Image 1406" descr="Tri décroissant">
          <a:extLst>
            <a:ext uri="{FF2B5EF4-FFF2-40B4-BE49-F238E27FC236}">
              <a16:creationId xmlns:a16="http://schemas.microsoft.com/office/drawing/2014/main" id="{E18C86C3-230F-4633-8EC6-70B3B4FEB7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08" name="Image 1407" descr="Tri décroissant">
          <a:extLst>
            <a:ext uri="{FF2B5EF4-FFF2-40B4-BE49-F238E27FC236}">
              <a16:creationId xmlns:a16="http://schemas.microsoft.com/office/drawing/2014/main" id="{E15A7472-FF44-44CF-9104-F060EA81C0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09" name="Image 1408" descr="Tri décroissant">
          <a:extLst>
            <a:ext uri="{FF2B5EF4-FFF2-40B4-BE49-F238E27FC236}">
              <a16:creationId xmlns:a16="http://schemas.microsoft.com/office/drawing/2014/main" id="{FF543ADE-161D-443D-801D-71EDF26801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10" name="Image 1409" descr="Tri décroissant">
          <a:extLst>
            <a:ext uri="{FF2B5EF4-FFF2-40B4-BE49-F238E27FC236}">
              <a16:creationId xmlns:a16="http://schemas.microsoft.com/office/drawing/2014/main" id="{FB3B512E-ED04-4299-B72B-975651735C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11" name="Image 1410" descr="Tri décroissant">
          <a:extLst>
            <a:ext uri="{FF2B5EF4-FFF2-40B4-BE49-F238E27FC236}">
              <a16:creationId xmlns:a16="http://schemas.microsoft.com/office/drawing/2014/main" id="{69057EF4-4EFB-43C6-956D-F2F32F6226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12" name="Image 1411" descr="Tri décroissant">
          <a:extLst>
            <a:ext uri="{FF2B5EF4-FFF2-40B4-BE49-F238E27FC236}">
              <a16:creationId xmlns:a16="http://schemas.microsoft.com/office/drawing/2014/main" id="{DA795652-C25E-4BE8-BC91-8B3D29B35A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13" name="Image 1412" descr="Tri décroissant">
          <a:extLst>
            <a:ext uri="{FF2B5EF4-FFF2-40B4-BE49-F238E27FC236}">
              <a16:creationId xmlns:a16="http://schemas.microsoft.com/office/drawing/2014/main" id="{98497937-80F0-46BC-8A61-FB88C7D960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14" name="Image 1413" descr="Tri décroissant">
          <a:extLst>
            <a:ext uri="{FF2B5EF4-FFF2-40B4-BE49-F238E27FC236}">
              <a16:creationId xmlns:a16="http://schemas.microsoft.com/office/drawing/2014/main" id="{FC0D2D7C-6AA3-458C-A7A3-3A58A290AE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15" name="Image 1414" descr="Tri décroissant">
          <a:extLst>
            <a:ext uri="{FF2B5EF4-FFF2-40B4-BE49-F238E27FC236}">
              <a16:creationId xmlns:a16="http://schemas.microsoft.com/office/drawing/2014/main" id="{7D4187E5-CB8C-4CBD-8B68-5CAAFFF03F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16" name="Image 1415" descr="Tri décroissant">
          <a:extLst>
            <a:ext uri="{FF2B5EF4-FFF2-40B4-BE49-F238E27FC236}">
              <a16:creationId xmlns:a16="http://schemas.microsoft.com/office/drawing/2014/main" id="{079E9C6D-6B54-4DF3-B1BB-16F83EE222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17" name="Image 1416" descr="Tri décroissant">
          <a:extLst>
            <a:ext uri="{FF2B5EF4-FFF2-40B4-BE49-F238E27FC236}">
              <a16:creationId xmlns:a16="http://schemas.microsoft.com/office/drawing/2014/main" id="{CCFA63EF-F01E-4286-B89F-27A00C2797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18" name="Image 1417" descr="Tri décroissant">
          <a:extLst>
            <a:ext uri="{FF2B5EF4-FFF2-40B4-BE49-F238E27FC236}">
              <a16:creationId xmlns:a16="http://schemas.microsoft.com/office/drawing/2014/main" id="{73681D62-3430-45AA-8222-7A4C672DE1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19" name="Image 1418" descr="Tri décroissant">
          <a:extLst>
            <a:ext uri="{FF2B5EF4-FFF2-40B4-BE49-F238E27FC236}">
              <a16:creationId xmlns:a16="http://schemas.microsoft.com/office/drawing/2014/main" id="{83283EA0-169A-45DA-AFA4-062CDB4A00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20" name="Image 1419" descr="Tri décroissant">
          <a:extLst>
            <a:ext uri="{FF2B5EF4-FFF2-40B4-BE49-F238E27FC236}">
              <a16:creationId xmlns:a16="http://schemas.microsoft.com/office/drawing/2014/main" id="{D1CCDF2D-9F34-4A32-AADE-55BFEC0A87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21" name="Image 1420" descr="Tri décroissant">
          <a:extLst>
            <a:ext uri="{FF2B5EF4-FFF2-40B4-BE49-F238E27FC236}">
              <a16:creationId xmlns:a16="http://schemas.microsoft.com/office/drawing/2014/main" id="{3D339E24-8D28-4E00-9269-CD024A60D6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22" name="Image 1421" descr="Tri décroissant">
          <a:extLst>
            <a:ext uri="{FF2B5EF4-FFF2-40B4-BE49-F238E27FC236}">
              <a16:creationId xmlns:a16="http://schemas.microsoft.com/office/drawing/2014/main" id="{B4A0249F-BF42-4F28-A17C-4E87C8F5B7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23" name="Image 1422" descr="Tri décroissant">
          <a:extLst>
            <a:ext uri="{FF2B5EF4-FFF2-40B4-BE49-F238E27FC236}">
              <a16:creationId xmlns:a16="http://schemas.microsoft.com/office/drawing/2014/main" id="{5E59E54A-0B26-4959-BAB6-B116D463BE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24" name="Image 1423" descr="Tri décroissant">
          <a:extLst>
            <a:ext uri="{FF2B5EF4-FFF2-40B4-BE49-F238E27FC236}">
              <a16:creationId xmlns:a16="http://schemas.microsoft.com/office/drawing/2014/main" id="{0CF93564-9DCB-491C-A566-D501122F7E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25" name="Image 1424" descr="Tri décroissant">
          <a:extLst>
            <a:ext uri="{FF2B5EF4-FFF2-40B4-BE49-F238E27FC236}">
              <a16:creationId xmlns:a16="http://schemas.microsoft.com/office/drawing/2014/main" id="{6081881B-5D04-4F97-B88B-355A5C2540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26" name="Image 1425" descr="Tri décroissant">
          <a:extLst>
            <a:ext uri="{FF2B5EF4-FFF2-40B4-BE49-F238E27FC236}">
              <a16:creationId xmlns:a16="http://schemas.microsoft.com/office/drawing/2014/main" id="{78B4CA23-9526-471B-951F-2418B3835E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27" name="Image 1426" descr="Tri décroissant">
          <a:extLst>
            <a:ext uri="{FF2B5EF4-FFF2-40B4-BE49-F238E27FC236}">
              <a16:creationId xmlns:a16="http://schemas.microsoft.com/office/drawing/2014/main" id="{DF766FED-1B1D-4E03-B0BF-93991801DC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28" name="Image 1427" descr="Tri décroissant">
          <a:extLst>
            <a:ext uri="{FF2B5EF4-FFF2-40B4-BE49-F238E27FC236}">
              <a16:creationId xmlns:a16="http://schemas.microsoft.com/office/drawing/2014/main" id="{EBE493B1-DB10-4270-9DF9-217F2CCD8E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29" name="Image 1428" descr="Tri décroissant">
          <a:extLst>
            <a:ext uri="{FF2B5EF4-FFF2-40B4-BE49-F238E27FC236}">
              <a16:creationId xmlns:a16="http://schemas.microsoft.com/office/drawing/2014/main" id="{9F1C5127-5532-4E07-BBC6-E8E0B77A0C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30" name="Image 1429" descr="Tri décroissant">
          <a:extLst>
            <a:ext uri="{FF2B5EF4-FFF2-40B4-BE49-F238E27FC236}">
              <a16:creationId xmlns:a16="http://schemas.microsoft.com/office/drawing/2014/main" id="{4EF50C71-BFF3-44D9-9A41-8CF03F0168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31" name="Image 1430" descr="Tri décroissant">
          <a:extLst>
            <a:ext uri="{FF2B5EF4-FFF2-40B4-BE49-F238E27FC236}">
              <a16:creationId xmlns:a16="http://schemas.microsoft.com/office/drawing/2014/main" id="{066B5596-90B1-4A26-8C5B-3BA39807FA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32" name="Image 1431" descr="Tri décroissant">
          <a:extLst>
            <a:ext uri="{FF2B5EF4-FFF2-40B4-BE49-F238E27FC236}">
              <a16:creationId xmlns:a16="http://schemas.microsoft.com/office/drawing/2014/main" id="{569DE400-6068-416F-862C-3E23CE4195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33" name="Image 1432" descr="Tri décroissant">
          <a:extLst>
            <a:ext uri="{FF2B5EF4-FFF2-40B4-BE49-F238E27FC236}">
              <a16:creationId xmlns:a16="http://schemas.microsoft.com/office/drawing/2014/main" id="{F3162A05-4B5F-44E5-AF31-77D1A6852D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34" name="Image 1433" descr="Tri décroissant">
          <a:extLst>
            <a:ext uri="{FF2B5EF4-FFF2-40B4-BE49-F238E27FC236}">
              <a16:creationId xmlns:a16="http://schemas.microsoft.com/office/drawing/2014/main" id="{56D06E1C-E724-4375-86CD-2A29E98545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35" name="Image 1434" descr="Tri décroissant">
          <a:extLst>
            <a:ext uri="{FF2B5EF4-FFF2-40B4-BE49-F238E27FC236}">
              <a16:creationId xmlns:a16="http://schemas.microsoft.com/office/drawing/2014/main" id="{BA87E138-13CB-4F7D-A6AB-8B0D31EF5B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36" name="Image 1435" descr="Tri décroissant">
          <a:extLst>
            <a:ext uri="{FF2B5EF4-FFF2-40B4-BE49-F238E27FC236}">
              <a16:creationId xmlns:a16="http://schemas.microsoft.com/office/drawing/2014/main" id="{30AF1644-21DC-49C5-939D-70A01A0173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37" name="Image 1436" descr="Tri décroissant">
          <a:extLst>
            <a:ext uri="{FF2B5EF4-FFF2-40B4-BE49-F238E27FC236}">
              <a16:creationId xmlns:a16="http://schemas.microsoft.com/office/drawing/2014/main" id="{50E8A20E-18EF-4288-B239-F520C7F0D3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38" name="Image 1437" descr="Tri décroissant">
          <a:extLst>
            <a:ext uri="{FF2B5EF4-FFF2-40B4-BE49-F238E27FC236}">
              <a16:creationId xmlns:a16="http://schemas.microsoft.com/office/drawing/2014/main" id="{86C8063F-DD8A-460B-AE77-A9BE7E38D8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39" name="Image 1438" descr="Tri décroissant">
          <a:extLst>
            <a:ext uri="{FF2B5EF4-FFF2-40B4-BE49-F238E27FC236}">
              <a16:creationId xmlns:a16="http://schemas.microsoft.com/office/drawing/2014/main" id="{D4EF4C0F-418E-4959-8D8C-B163C31267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40" name="Image 1439" descr="Tri décroissant">
          <a:extLst>
            <a:ext uri="{FF2B5EF4-FFF2-40B4-BE49-F238E27FC236}">
              <a16:creationId xmlns:a16="http://schemas.microsoft.com/office/drawing/2014/main" id="{342A35B4-F944-4629-96C9-C512C7E4A8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41" name="Image 1440" descr="Tri décroissant">
          <a:extLst>
            <a:ext uri="{FF2B5EF4-FFF2-40B4-BE49-F238E27FC236}">
              <a16:creationId xmlns:a16="http://schemas.microsoft.com/office/drawing/2014/main" id="{0F200E24-7AA3-4190-A786-A676B07EE4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42" name="Image 1441" descr="Tri décroissant">
          <a:extLst>
            <a:ext uri="{FF2B5EF4-FFF2-40B4-BE49-F238E27FC236}">
              <a16:creationId xmlns:a16="http://schemas.microsoft.com/office/drawing/2014/main" id="{3C9AB1D4-E6F4-4970-9A1D-D9E3CD9850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43" name="Image 1442" descr="Tri décroissant">
          <a:extLst>
            <a:ext uri="{FF2B5EF4-FFF2-40B4-BE49-F238E27FC236}">
              <a16:creationId xmlns:a16="http://schemas.microsoft.com/office/drawing/2014/main" id="{D20172D2-E56A-47E0-B5A4-8AB509C10B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44" name="Image 1443" descr="Tri décroissant">
          <a:extLst>
            <a:ext uri="{FF2B5EF4-FFF2-40B4-BE49-F238E27FC236}">
              <a16:creationId xmlns:a16="http://schemas.microsoft.com/office/drawing/2014/main" id="{224893ED-9AF2-4159-A0C0-C4D2D8E369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45" name="Image 1444" descr="Tri décroissant">
          <a:extLst>
            <a:ext uri="{FF2B5EF4-FFF2-40B4-BE49-F238E27FC236}">
              <a16:creationId xmlns:a16="http://schemas.microsoft.com/office/drawing/2014/main" id="{DD09AB23-1542-4D3E-B2D1-165654A2D9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46" name="Image 1445" descr="Tri décroissant">
          <a:extLst>
            <a:ext uri="{FF2B5EF4-FFF2-40B4-BE49-F238E27FC236}">
              <a16:creationId xmlns:a16="http://schemas.microsoft.com/office/drawing/2014/main" id="{C3FE984C-C0C0-4DA5-9A3C-D59ACB3242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47" name="Image 1446" descr="Tri décroissant">
          <a:extLst>
            <a:ext uri="{FF2B5EF4-FFF2-40B4-BE49-F238E27FC236}">
              <a16:creationId xmlns:a16="http://schemas.microsoft.com/office/drawing/2014/main" id="{941D03D5-A0D4-43C8-829F-1253404C44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48" name="Image 1447" descr="Tri décroissant">
          <a:extLst>
            <a:ext uri="{FF2B5EF4-FFF2-40B4-BE49-F238E27FC236}">
              <a16:creationId xmlns:a16="http://schemas.microsoft.com/office/drawing/2014/main" id="{CF8721F2-1438-47AF-B0B9-D7B6418038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49" name="Image 1448" descr="Tri décroissant">
          <a:extLst>
            <a:ext uri="{FF2B5EF4-FFF2-40B4-BE49-F238E27FC236}">
              <a16:creationId xmlns:a16="http://schemas.microsoft.com/office/drawing/2014/main" id="{ACB4CB99-AF33-4470-9840-9726E7E7DD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50" name="Image 1449" descr="Tri décroissant">
          <a:extLst>
            <a:ext uri="{FF2B5EF4-FFF2-40B4-BE49-F238E27FC236}">
              <a16:creationId xmlns:a16="http://schemas.microsoft.com/office/drawing/2014/main" id="{78DA6284-302B-43A4-BA2C-2FABD3C4BA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51" name="Image 1450" descr="Tri décroissant">
          <a:extLst>
            <a:ext uri="{FF2B5EF4-FFF2-40B4-BE49-F238E27FC236}">
              <a16:creationId xmlns:a16="http://schemas.microsoft.com/office/drawing/2014/main" id="{31558C51-BA77-4328-8327-E5DF17B1DD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52" name="Image 1451" descr="Tri décroissant">
          <a:extLst>
            <a:ext uri="{FF2B5EF4-FFF2-40B4-BE49-F238E27FC236}">
              <a16:creationId xmlns:a16="http://schemas.microsoft.com/office/drawing/2014/main" id="{E7A9F311-3A4B-4AB6-B6FA-571E294380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53" name="Image 1452" descr="Tri décroissant">
          <a:extLst>
            <a:ext uri="{FF2B5EF4-FFF2-40B4-BE49-F238E27FC236}">
              <a16:creationId xmlns:a16="http://schemas.microsoft.com/office/drawing/2014/main" id="{B3E0FAA2-16DB-4C68-BEB0-BF8748EF53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54" name="Image 1453" descr="Tri décroissant">
          <a:extLst>
            <a:ext uri="{FF2B5EF4-FFF2-40B4-BE49-F238E27FC236}">
              <a16:creationId xmlns:a16="http://schemas.microsoft.com/office/drawing/2014/main" id="{723A21F6-60F7-4AA0-9296-1CF90505E5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55" name="Image 1454" descr="Tri décroissant">
          <a:extLst>
            <a:ext uri="{FF2B5EF4-FFF2-40B4-BE49-F238E27FC236}">
              <a16:creationId xmlns:a16="http://schemas.microsoft.com/office/drawing/2014/main" id="{6F3E5F98-4E12-4DCB-8B83-1134C8BF03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56" name="Image 1455" descr="Tri décroissant">
          <a:extLst>
            <a:ext uri="{FF2B5EF4-FFF2-40B4-BE49-F238E27FC236}">
              <a16:creationId xmlns:a16="http://schemas.microsoft.com/office/drawing/2014/main" id="{2C65F70F-8523-4EFA-AFC4-AB9BE06239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57" name="Image 1456" descr="Tri décroissant">
          <a:extLst>
            <a:ext uri="{FF2B5EF4-FFF2-40B4-BE49-F238E27FC236}">
              <a16:creationId xmlns:a16="http://schemas.microsoft.com/office/drawing/2014/main" id="{0C2D8849-ED3E-442B-8BBD-35BF9D381F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58" name="Image 1457" descr="Tri décroissant">
          <a:extLst>
            <a:ext uri="{FF2B5EF4-FFF2-40B4-BE49-F238E27FC236}">
              <a16:creationId xmlns:a16="http://schemas.microsoft.com/office/drawing/2014/main" id="{92745AAC-299F-468B-90D7-42EEAF4F9F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59" name="Image 1458" descr="Tri décroissant">
          <a:extLst>
            <a:ext uri="{FF2B5EF4-FFF2-40B4-BE49-F238E27FC236}">
              <a16:creationId xmlns:a16="http://schemas.microsoft.com/office/drawing/2014/main" id="{5D1D9798-C7D8-4AC4-8DB1-2508AC89E5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60" name="Image 1459" descr="Tri décroissant">
          <a:extLst>
            <a:ext uri="{FF2B5EF4-FFF2-40B4-BE49-F238E27FC236}">
              <a16:creationId xmlns:a16="http://schemas.microsoft.com/office/drawing/2014/main" id="{218A3AA8-8011-4C55-A535-4FD2AE82DD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61" name="Image 1460" descr="Tri décroissant">
          <a:extLst>
            <a:ext uri="{FF2B5EF4-FFF2-40B4-BE49-F238E27FC236}">
              <a16:creationId xmlns:a16="http://schemas.microsoft.com/office/drawing/2014/main" id="{0E9DBA0A-7F20-45D8-B37E-AE2F7B588F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62" name="Image 1461" descr="Tri décroissant">
          <a:extLst>
            <a:ext uri="{FF2B5EF4-FFF2-40B4-BE49-F238E27FC236}">
              <a16:creationId xmlns:a16="http://schemas.microsoft.com/office/drawing/2014/main" id="{72AA6F67-6924-4BC7-B14C-24F1B87EE7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63" name="Image 1462" descr="Tri décroissant">
          <a:extLst>
            <a:ext uri="{FF2B5EF4-FFF2-40B4-BE49-F238E27FC236}">
              <a16:creationId xmlns:a16="http://schemas.microsoft.com/office/drawing/2014/main" id="{D9D91764-1C15-4E0D-9482-C764ED6A04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64" name="Image 1463" descr="Tri décroissant">
          <a:extLst>
            <a:ext uri="{FF2B5EF4-FFF2-40B4-BE49-F238E27FC236}">
              <a16:creationId xmlns:a16="http://schemas.microsoft.com/office/drawing/2014/main" id="{42DC8C01-58FC-42DE-9DB1-B1A8A567A0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65" name="Image 1464" descr="Tri décroissant">
          <a:extLst>
            <a:ext uri="{FF2B5EF4-FFF2-40B4-BE49-F238E27FC236}">
              <a16:creationId xmlns:a16="http://schemas.microsoft.com/office/drawing/2014/main" id="{1D927BA1-DF0E-478C-9044-6958EB8254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66" name="Image 1465" descr="Tri décroissant">
          <a:extLst>
            <a:ext uri="{FF2B5EF4-FFF2-40B4-BE49-F238E27FC236}">
              <a16:creationId xmlns:a16="http://schemas.microsoft.com/office/drawing/2014/main" id="{A8FA1D1C-B7E8-452B-91AB-B8ADBED7E0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67" name="Image 1466" descr="Tri décroissant">
          <a:extLst>
            <a:ext uri="{FF2B5EF4-FFF2-40B4-BE49-F238E27FC236}">
              <a16:creationId xmlns:a16="http://schemas.microsoft.com/office/drawing/2014/main" id="{5ED541D0-CC74-4987-84A8-87E80AE049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68" name="Image 1467" descr="Tri décroissant">
          <a:extLst>
            <a:ext uri="{FF2B5EF4-FFF2-40B4-BE49-F238E27FC236}">
              <a16:creationId xmlns:a16="http://schemas.microsoft.com/office/drawing/2014/main" id="{38B4113F-FF5B-4BB8-BF71-8EB018E251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69" name="Image 1468" descr="Tri décroissant">
          <a:extLst>
            <a:ext uri="{FF2B5EF4-FFF2-40B4-BE49-F238E27FC236}">
              <a16:creationId xmlns:a16="http://schemas.microsoft.com/office/drawing/2014/main" id="{9C606C07-06BA-494C-AC9C-D91E6A5049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70" name="Image 1469" descr="Tri décroissant">
          <a:extLst>
            <a:ext uri="{FF2B5EF4-FFF2-40B4-BE49-F238E27FC236}">
              <a16:creationId xmlns:a16="http://schemas.microsoft.com/office/drawing/2014/main" id="{F4BE6FEA-7F3F-464E-B7AF-824AE2C9B3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71" name="Image 1470" descr="Tri décroissant">
          <a:extLst>
            <a:ext uri="{FF2B5EF4-FFF2-40B4-BE49-F238E27FC236}">
              <a16:creationId xmlns:a16="http://schemas.microsoft.com/office/drawing/2014/main" id="{D524A70D-D0AC-4C46-9927-F1817EE16D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72" name="Image 1471" descr="Tri décroissant">
          <a:extLst>
            <a:ext uri="{FF2B5EF4-FFF2-40B4-BE49-F238E27FC236}">
              <a16:creationId xmlns:a16="http://schemas.microsoft.com/office/drawing/2014/main" id="{4826FCB8-9B5D-4554-A80C-8CBE0FA9E3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73" name="Image 1472" descr="Tri décroissant">
          <a:extLst>
            <a:ext uri="{FF2B5EF4-FFF2-40B4-BE49-F238E27FC236}">
              <a16:creationId xmlns:a16="http://schemas.microsoft.com/office/drawing/2014/main" id="{3744969C-6691-44CB-97EB-D8B44C872C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74" name="Image 1473" descr="Tri décroissant">
          <a:extLst>
            <a:ext uri="{FF2B5EF4-FFF2-40B4-BE49-F238E27FC236}">
              <a16:creationId xmlns:a16="http://schemas.microsoft.com/office/drawing/2014/main" id="{853E7658-0640-49F5-AC64-D848090C0E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75" name="Image 1474" descr="Tri décroissant">
          <a:extLst>
            <a:ext uri="{FF2B5EF4-FFF2-40B4-BE49-F238E27FC236}">
              <a16:creationId xmlns:a16="http://schemas.microsoft.com/office/drawing/2014/main" id="{DCEC33D1-EAFF-4F4A-900A-1DAA0EEC50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76" name="Image 1475" descr="Tri décroissant">
          <a:extLst>
            <a:ext uri="{FF2B5EF4-FFF2-40B4-BE49-F238E27FC236}">
              <a16:creationId xmlns:a16="http://schemas.microsoft.com/office/drawing/2014/main" id="{24CA9D58-2B26-4BDF-B9D1-3C56D984BA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77" name="Image 1476" descr="Tri décroissant">
          <a:extLst>
            <a:ext uri="{FF2B5EF4-FFF2-40B4-BE49-F238E27FC236}">
              <a16:creationId xmlns:a16="http://schemas.microsoft.com/office/drawing/2014/main" id="{96C823A0-B9A3-449E-8E7A-CFC4FE2D94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78" name="Image 1477" descr="Tri décroissant">
          <a:extLst>
            <a:ext uri="{FF2B5EF4-FFF2-40B4-BE49-F238E27FC236}">
              <a16:creationId xmlns:a16="http://schemas.microsoft.com/office/drawing/2014/main" id="{A8F1E44C-5DDA-4248-99BD-7D438C03B1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79" name="Image 1478" descr="Tri décroissant">
          <a:extLst>
            <a:ext uri="{FF2B5EF4-FFF2-40B4-BE49-F238E27FC236}">
              <a16:creationId xmlns:a16="http://schemas.microsoft.com/office/drawing/2014/main" id="{52BAF5C7-255A-46EC-B1FB-1C2CE3923C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80" name="Image 1479" descr="Tri décroissant">
          <a:extLst>
            <a:ext uri="{FF2B5EF4-FFF2-40B4-BE49-F238E27FC236}">
              <a16:creationId xmlns:a16="http://schemas.microsoft.com/office/drawing/2014/main" id="{57E3847D-92DC-44D4-8D55-CEFFFEE6C5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81" name="Image 1480" descr="Tri décroissant">
          <a:extLst>
            <a:ext uri="{FF2B5EF4-FFF2-40B4-BE49-F238E27FC236}">
              <a16:creationId xmlns:a16="http://schemas.microsoft.com/office/drawing/2014/main" id="{4C2ADCC2-A62F-4D66-92CD-A442F3B8BB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82" name="Image 1481" descr="Tri décroissant">
          <a:extLst>
            <a:ext uri="{FF2B5EF4-FFF2-40B4-BE49-F238E27FC236}">
              <a16:creationId xmlns:a16="http://schemas.microsoft.com/office/drawing/2014/main" id="{FF076A43-D09E-4E0D-8168-3D2BF1FC85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83" name="Image 1482" descr="Tri décroissant">
          <a:extLst>
            <a:ext uri="{FF2B5EF4-FFF2-40B4-BE49-F238E27FC236}">
              <a16:creationId xmlns:a16="http://schemas.microsoft.com/office/drawing/2014/main" id="{91274B36-B186-4F99-ABE2-F1BAACD55B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84" name="Image 1483" descr="Tri décroissant">
          <a:extLst>
            <a:ext uri="{FF2B5EF4-FFF2-40B4-BE49-F238E27FC236}">
              <a16:creationId xmlns:a16="http://schemas.microsoft.com/office/drawing/2014/main" id="{986F170A-D3DC-454B-9065-F2F41EF33E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85" name="Image 1484" descr="Tri décroissant">
          <a:extLst>
            <a:ext uri="{FF2B5EF4-FFF2-40B4-BE49-F238E27FC236}">
              <a16:creationId xmlns:a16="http://schemas.microsoft.com/office/drawing/2014/main" id="{66B1B9DE-02F5-478E-B06A-177A5B6948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86" name="Image 1485" descr="Tri décroissant">
          <a:extLst>
            <a:ext uri="{FF2B5EF4-FFF2-40B4-BE49-F238E27FC236}">
              <a16:creationId xmlns:a16="http://schemas.microsoft.com/office/drawing/2014/main" id="{7E298AFB-6A56-47BC-AE62-DFF4C519B7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87" name="Image 1486" descr="Tri décroissant">
          <a:extLst>
            <a:ext uri="{FF2B5EF4-FFF2-40B4-BE49-F238E27FC236}">
              <a16:creationId xmlns:a16="http://schemas.microsoft.com/office/drawing/2014/main" id="{61E63BA5-EBCD-4665-A69F-587B0E4C04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88" name="Image 1487" descr="Tri décroissant">
          <a:extLst>
            <a:ext uri="{FF2B5EF4-FFF2-40B4-BE49-F238E27FC236}">
              <a16:creationId xmlns:a16="http://schemas.microsoft.com/office/drawing/2014/main" id="{A7DD0240-1AF4-47A6-9F4A-064A25B5BE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89" name="Image 1488" descr="Tri décroissant">
          <a:extLst>
            <a:ext uri="{FF2B5EF4-FFF2-40B4-BE49-F238E27FC236}">
              <a16:creationId xmlns:a16="http://schemas.microsoft.com/office/drawing/2014/main" id="{34B3F538-68A7-4EFE-B4C6-02FA7599AD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90" name="Image 1489" descr="Tri décroissant">
          <a:extLst>
            <a:ext uri="{FF2B5EF4-FFF2-40B4-BE49-F238E27FC236}">
              <a16:creationId xmlns:a16="http://schemas.microsoft.com/office/drawing/2014/main" id="{B2B3B2C6-200D-48C6-8BAF-2C49ACCF44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91" name="Image 1490" descr="Tri décroissant">
          <a:extLst>
            <a:ext uri="{FF2B5EF4-FFF2-40B4-BE49-F238E27FC236}">
              <a16:creationId xmlns:a16="http://schemas.microsoft.com/office/drawing/2014/main" id="{6D872964-BF8B-460D-8C55-F000598B01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92" name="Image 1491" descr="Tri décroissant">
          <a:extLst>
            <a:ext uri="{FF2B5EF4-FFF2-40B4-BE49-F238E27FC236}">
              <a16:creationId xmlns:a16="http://schemas.microsoft.com/office/drawing/2014/main" id="{0603D103-AD87-4F22-A54A-E7C06E92A8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93" name="Image 1492" descr="Tri décroissant">
          <a:extLst>
            <a:ext uri="{FF2B5EF4-FFF2-40B4-BE49-F238E27FC236}">
              <a16:creationId xmlns:a16="http://schemas.microsoft.com/office/drawing/2014/main" id="{148554D9-0D9E-4BC0-AAA8-3102B0D37B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94" name="Image 1493" descr="Tri décroissant">
          <a:extLst>
            <a:ext uri="{FF2B5EF4-FFF2-40B4-BE49-F238E27FC236}">
              <a16:creationId xmlns:a16="http://schemas.microsoft.com/office/drawing/2014/main" id="{B433AE88-74A2-4041-96E1-216831618C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95" name="Image 1494" descr="Tri décroissant">
          <a:extLst>
            <a:ext uri="{FF2B5EF4-FFF2-40B4-BE49-F238E27FC236}">
              <a16:creationId xmlns:a16="http://schemas.microsoft.com/office/drawing/2014/main" id="{2E6B6983-FCEF-48CC-B0AC-E67C88D79F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96" name="Image 1495" descr="Tri décroissant">
          <a:extLst>
            <a:ext uri="{FF2B5EF4-FFF2-40B4-BE49-F238E27FC236}">
              <a16:creationId xmlns:a16="http://schemas.microsoft.com/office/drawing/2014/main" id="{979EE5D7-DE12-4935-AC05-CCA0BD9738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97" name="Image 1496" descr="Tri décroissant">
          <a:extLst>
            <a:ext uri="{FF2B5EF4-FFF2-40B4-BE49-F238E27FC236}">
              <a16:creationId xmlns:a16="http://schemas.microsoft.com/office/drawing/2014/main" id="{12648A7E-C5DD-4CA6-B211-A77C9C1405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98" name="Image 1497" descr="Tri décroissant">
          <a:extLst>
            <a:ext uri="{FF2B5EF4-FFF2-40B4-BE49-F238E27FC236}">
              <a16:creationId xmlns:a16="http://schemas.microsoft.com/office/drawing/2014/main" id="{0FBFACCC-6397-4FFE-9238-5EA29D56BB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499" name="Image 1498" descr="Tri décroissant">
          <a:extLst>
            <a:ext uri="{FF2B5EF4-FFF2-40B4-BE49-F238E27FC236}">
              <a16:creationId xmlns:a16="http://schemas.microsoft.com/office/drawing/2014/main" id="{71C4EC1D-FA22-4F1B-BAD1-89F7A01234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00" name="Image 1499" descr="Tri décroissant">
          <a:extLst>
            <a:ext uri="{FF2B5EF4-FFF2-40B4-BE49-F238E27FC236}">
              <a16:creationId xmlns:a16="http://schemas.microsoft.com/office/drawing/2014/main" id="{EBE68CDA-7F45-428E-95B1-A081437B0E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01" name="Image 1500" descr="Tri décroissant">
          <a:extLst>
            <a:ext uri="{FF2B5EF4-FFF2-40B4-BE49-F238E27FC236}">
              <a16:creationId xmlns:a16="http://schemas.microsoft.com/office/drawing/2014/main" id="{E9F1EDC5-63F7-475D-976B-E404F54557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02" name="Image 1501" descr="Tri décroissant">
          <a:extLst>
            <a:ext uri="{FF2B5EF4-FFF2-40B4-BE49-F238E27FC236}">
              <a16:creationId xmlns:a16="http://schemas.microsoft.com/office/drawing/2014/main" id="{184969F6-EACE-404B-A3D8-C86150A846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03" name="Image 1502" descr="Tri décroissant">
          <a:extLst>
            <a:ext uri="{FF2B5EF4-FFF2-40B4-BE49-F238E27FC236}">
              <a16:creationId xmlns:a16="http://schemas.microsoft.com/office/drawing/2014/main" id="{F79AA950-8895-4DF5-9FA7-386659B3D5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04" name="Image 1503" descr="Tri décroissant">
          <a:extLst>
            <a:ext uri="{FF2B5EF4-FFF2-40B4-BE49-F238E27FC236}">
              <a16:creationId xmlns:a16="http://schemas.microsoft.com/office/drawing/2014/main" id="{309B6A1E-A8FA-41A0-AF75-A637EAB0C2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05" name="Image 1504" descr="Tri décroissant">
          <a:extLst>
            <a:ext uri="{FF2B5EF4-FFF2-40B4-BE49-F238E27FC236}">
              <a16:creationId xmlns:a16="http://schemas.microsoft.com/office/drawing/2014/main" id="{C887B1CC-734C-4360-9926-6C6B90FFB7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06" name="Image 1505" descr="Tri décroissant">
          <a:extLst>
            <a:ext uri="{FF2B5EF4-FFF2-40B4-BE49-F238E27FC236}">
              <a16:creationId xmlns:a16="http://schemas.microsoft.com/office/drawing/2014/main" id="{5EC0229F-3E05-41DC-AAB1-5C50054C6B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07" name="Image 1506" descr="Tri décroissant">
          <a:extLst>
            <a:ext uri="{FF2B5EF4-FFF2-40B4-BE49-F238E27FC236}">
              <a16:creationId xmlns:a16="http://schemas.microsoft.com/office/drawing/2014/main" id="{EAC2A154-D88B-4485-A320-E17CC64CFA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08" name="Image 1507" descr="Tri décroissant">
          <a:extLst>
            <a:ext uri="{FF2B5EF4-FFF2-40B4-BE49-F238E27FC236}">
              <a16:creationId xmlns:a16="http://schemas.microsoft.com/office/drawing/2014/main" id="{81F9097E-8941-4107-9FE2-304A58F931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09" name="Image 1508" descr="Tri décroissant">
          <a:extLst>
            <a:ext uri="{FF2B5EF4-FFF2-40B4-BE49-F238E27FC236}">
              <a16:creationId xmlns:a16="http://schemas.microsoft.com/office/drawing/2014/main" id="{E1772361-FD60-427E-9A5C-C65FAF14E2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10" name="Image 1509" descr="Tri décroissant">
          <a:extLst>
            <a:ext uri="{FF2B5EF4-FFF2-40B4-BE49-F238E27FC236}">
              <a16:creationId xmlns:a16="http://schemas.microsoft.com/office/drawing/2014/main" id="{0158604E-BA94-41F0-960F-A05206C12F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11" name="Image 1510" descr="Tri décroissant">
          <a:extLst>
            <a:ext uri="{FF2B5EF4-FFF2-40B4-BE49-F238E27FC236}">
              <a16:creationId xmlns:a16="http://schemas.microsoft.com/office/drawing/2014/main" id="{0014CFDF-8B82-493D-83A3-1514E98CFB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12" name="Image 1511" descr="Tri décroissant">
          <a:extLst>
            <a:ext uri="{FF2B5EF4-FFF2-40B4-BE49-F238E27FC236}">
              <a16:creationId xmlns:a16="http://schemas.microsoft.com/office/drawing/2014/main" id="{7A018D2C-63F2-422D-83AC-D4CF6AEF1D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13" name="Image 1512" descr="Tri décroissant">
          <a:extLst>
            <a:ext uri="{FF2B5EF4-FFF2-40B4-BE49-F238E27FC236}">
              <a16:creationId xmlns:a16="http://schemas.microsoft.com/office/drawing/2014/main" id="{485A3348-C4E4-474D-8F38-667801BE33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14" name="Image 1513" descr="Tri décroissant">
          <a:extLst>
            <a:ext uri="{FF2B5EF4-FFF2-40B4-BE49-F238E27FC236}">
              <a16:creationId xmlns:a16="http://schemas.microsoft.com/office/drawing/2014/main" id="{140FB511-1A6A-4BE3-AFCA-962E2910D7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15" name="Image 1514" descr="Tri décroissant">
          <a:extLst>
            <a:ext uri="{FF2B5EF4-FFF2-40B4-BE49-F238E27FC236}">
              <a16:creationId xmlns:a16="http://schemas.microsoft.com/office/drawing/2014/main" id="{7C21ECA2-3014-4D96-85B7-D6CEBFBBBC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16" name="Image 1515" descr="Tri décroissant">
          <a:extLst>
            <a:ext uri="{FF2B5EF4-FFF2-40B4-BE49-F238E27FC236}">
              <a16:creationId xmlns:a16="http://schemas.microsoft.com/office/drawing/2014/main" id="{649150DA-0EE2-4542-B586-FAEC1C1D65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17" name="Image 1516" descr="Tri décroissant">
          <a:extLst>
            <a:ext uri="{FF2B5EF4-FFF2-40B4-BE49-F238E27FC236}">
              <a16:creationId xmlns:a16="http://schemas.microsoft.com/office/drawing/2014/main" id="{28ECA698-2C8C-4EA3-B658-27C7A48278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18" name="Image 1517" descr="Tri décroissant">
          <a:extLst>
            <a:ext uri="{FF2B5EF4-FFF2-40B4-BE49-F238E27FC236}">
              <a16:creationId xmlns:a16="http://schemas.microsoft.com/office/drawing/2014/main" id="{950BB05F-F434-4935-8C5C-60CA100DBC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19" name="Image 1518" descr="Tri décroissant">
          <a:extLst>
            <a:ext uri="{FF2B5EF4-FFF2-40B4-BE49-F238E27FC236}">
              <a16:creationId xmlns:a16="http://schemas.microsoft.com/office/drawing/2014/main" id="{4348EB0D-1171-44C0-96B9-20F68A769E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20" name="Image 1519" descr="Tri décroissant">
          <a:extLst>
            <a:ext uri="{FF2B5EF4-FFF2-40B4-BE49-F238E27FC236}">
              <a16:creationId xmlns:a16="http://schemas.microsoft.com/office/drawing/2014/main" id="{2A3E69A5-F77D-4EC5-B5AE-CEF54B9709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21" name="Image 1520" descr="Tri décroissant">
          <a:extLst>
            <a:ext uri="{FF2B5EF4-FFF2-40B4-BE49-F238E27FC236}">
              <a16:creationId xmlns:a16="http://schemas.microsoft.com/office/drawing/2014/main" id="{9D3589A1-F628-41E3-960E-1CDC5F98E4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22" name="Image 1521" descr="Tri décroissant">
          <a:extLst>
            <a:ext uri="{FF2B5EF4-FFF2-40B4-BE49-F238E27FC236}">
              <a16:creationId xmlns:a16="http://schemas.microsoft.com/office/drawing/2014/main" id="{DAA8A5DA-769C-4BAF-97BC-4E90367D9E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23" name="Image 1522" descr="Tri décroissant">
          <a:extLst>
            <a:ext uri="{FF2B5EF4-FFF2-40B4-BE49-F238E27FC236}">
              <a16:creationId xmlns:a16="http://schemas.microsoft.com/office/drawing/2014/main" id="{C7B3E341-79B5-46F2-BE66-143F46230A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24" name="Image 1523" descr="Tri décroissant">
          <a:extLst>
            <a:ext uri="{FF2B5EF4-FFF2-40B4-BE49-F238E27FC236}">
              <a16:creationId xmlns:a16="http://schemas.microsoft.com/office/drawing/2014/main" id="{661677BA-FA6D-4F06-969B-E4E9D3E94B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25" name="Image 1524" descr="Tri décroissant">
          <a:extLst>
            <a:ext uri="{FF2B5EF4-FFF2-40B4-BE49-F238E27FC236}">
              <a16:creationId xmlns:a16="http://schemas.microsoft.com/office/drawing/2014/main" id="{617304D6-1845-4ED4-AAB3-0A322A8D07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26" name="Image 1525" descr="Tri décroissant">
          <a:extLst>
            <a:ext uri="{FF2B5EF4-FFF2-40B4-BE49-F238E27FC236}">
              <a16:creationId xmlns:a16="http://schemas.microsoft.com/office/drawing/2014/main" id="{311EA49F-72D3-40E1-AA57-A6D9C0A10F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27" name="Image 1526" descr="Tri décroissant">
          <a:extLst>
            <a:ext uri="{FF2B5EF4-FFF2-40B4-BE49-F238E27FC236}">
              <a16:creationId xmlns:a16="http://schemas.microsoft.com/office/drawing/2014/main" id="{E837BEED-9D84-4CC4-94D2-5E048003A6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28" name="Image 1527" descr="Tri décroissant">
          <a:extLst>
            <a:ext uri="{FF2B5EF4-FFF2-40B4-BE49-F238E27FC236}">
              <a16:creationId xmlns:a16="http://schemas.microsoft.com/office/drawing/2014/main" id="{52974ECB-7A89-4E40-8186-100EE607EA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29" name="Image 1528" descr="Tri décroissant">
          <a:extLst>
            <a:ext uri="{FF2B5EF4-FFF2-40B4-BE49-F238E27FC236}">
              <a16:creationId xmlns:a16="http://schemas.microsoft.com/office/drawing/2014/main" id="{715FCE7B-08ED-415C-B374-B82220DB1E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30" name="Image 1529" descr="Tri décroissant">
          <a:extLst>
            <a:ext uri="{FF2B5EF4-FFF2-40B4-BE49-F238E27FC236}">
              <a16:creationId xmlns:a16="http://schemas.microsoft.com/office/drawing/2014/main" id="{FE59C2C9-E3AB-4982-B3C3-CC0DCECD78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31" name="Image 1530" descr="Tri décroissant">
          <a:extLst>
            <a:ext uri="{FF2B5EF4-FFF2-40B4-BE49-F238E27FC236}">
              <a16:creationId xmlns:a16="http://schemas.microsoft.com/office/drawing/2014/main" id="{5A43C727-B973-4077-B21A-EA69EC23DD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32" name="Image 1531" descr="Tri décroissant">
          <a:extLst>
            <a:ext uri="{FF2B5EF4-FFF2-40B4-BE49-F238E27FC236}">
              <a16:creationId xmlns:a16="http://schemas.microsoft.com/office/drawing/2014/main" id="{4EB16840-7021-4E46-A2FF-8AA736D781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33" name="Image 1532" descr="Tri décroissant">
          <a:extLst>
            <a:ext uri="{FF2B5EF4-FFF2-40B4-BE49-F238E27FC236}">
              <a16:creationId xmlns:a16="http://schemas.microsoft.com/office/drawing/2014/main" id="{03E69025-C703-4205-9BC8-EC3D907EB2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34" name="Image 1533" descr="Tri décroissant">
          <a:extLst>
            <a:ext uri="{FF2B5EF4-FFF2-40B4-BE49-F238E27FC236}">
              <a16:creationId xmlns:a16="http://schemas.microsoft.com/office/drawing/2014/main" id="{5225026E-87A7-4799-B384-195C9F00CC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35" name="Image 1534" descr="Tri décroissant">
          <a:extLst>
            <a:ext uri="{FF2B5EF4-FFF2-40B4-BE49-F238E27FC236}">
              <a16:creationId xmlns:a16="http://schemas.microsoft.com/office/drawing/2014/main" id="{FB5C4BFD-9B88-4A8C-8414-C15496ECFC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36" name="Image 1535" descr="Tri décroissant">
          <a:extLst>
            <a:ext uri="{FF2B5EF4-FFF2-40B4-BE49-F238E27FC236}">
              <a16:creationId xmlns:a16="http://schemas.microsoft.com/office/drawing/2014/main" id="{98716773-AECF-47D5-94EB-BE028BA62E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37" name="Image 1536" descr="Tri décroissant">
          <a:extLst>
            <a:ext uri="{FF2B5EF4-FFF2-40B4-BE49-F238E27FC236}">
              <a16:creationId xmlns:a16="http://schemas.microsoft.com/office/drawing/2014/main" id="{7E295C83-9452-450B-95C2-1C8A827D37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38" name="Image 1537" descr="Tri décroissant">
          <a:extLst>
            <a:ext uri="{FF2B5EF4-FFF2-40B4-BE49-F238E27FC236}">
              <a16:creationId xmlns:a16="http://schemas.microsoft.com/office/drawing/2014/main" id="{025BE745-3443-4855-9CF1-E4D51CD731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39" name="Image 1538" descr="Tri décroissant">
          <a:extLst>
            <a:ext uri="{FF2B5EF4-FFF2-40B4-BE49-F238E27FC236}">
              <a16:creationId xmlns:a16="http://schemas.microsoft.com/office/drawing/2014/main" id="{7BCB15DC-EB5D-45E2-B180-9429CE4E98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40" name="Image 1539" descr="Tri décroissant">
          <a:extLst>
            <a:ext uri="{FF2B5EF4-FFF2-40B4-BE49-F238E27FC236}">
              <a16:creationId xmlns:a16="http://schemas.microsoft.com/office/drawing/2014/main" id="{1A9C4619-194C-4F19-819C-9DB8D5855B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41" name="Image 1540" descr="Tri décroissant">
          <a:extLst>
            <a:ext uri="{FF2B5EF4-FFF2-40B4-BE49-F238E27FC236}">
              <a16:creationId xmlns:a16="http://schemas.microsoft.com/office/drawing/2014/main" id="{0F225231-750B-4AFA-8272-51ABBB1B25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42" name="Image 1541" descr="Tri décroissant">
          <a:extLst>
            <a:ext uri="{FF2B5EF4-FFF2-40B4-BE49-F238E27FC236}">
              <a16:creationId xmlns:a16="http://schemas.microsoft.com/office/drawing/2014/main" id="{24BC2E51-450D-4D35-B2BA-2BCE6E5DCB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43" name="Image 1542" descr="Tri décroissant">
          <a:extLst>
            <a:ext uri="{FF2B5EF4-FFF2-40B4-BE49-F238E27FC236}">
              <a16:creationId xmlns:a16="http://schemas.microsoft.com/office/drawing/2014/main" id="{901B0B8F-69B1-44E0-A74B-457E39C417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44" name="Image 1543" descr="Tri décroissant">
          <a:extLst>
            <a:ext uri="{FF2B5EF4-FFF2-40B4-BE49-F238E27FC236}">
              <a16:creationId xmlns:a16="http://schemas.microsoft.com/office/drawing/2014/main" id="{02C2E6C2-64A3-431A-99AF-B15B51541C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45" name="Image 1544" descr="Tri décroissant">
          <a:extLst>
            <a:ext uri="{FF2B5EF4-FFF2-40B4-BE49-F238E27FC236}">
              <a16:creationId xmlns:a16="http://schemas.microsoft.com/office/drawing/2014/main" id="{D6319E45-611D-482F-841C-43FEB9E19A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46" name="Image 1545" descr="Tri décroissant">
          <a:extLst>
            <a:ext uri="{FF2B5EF4-FFF2-40B4-BE49-F238E27FC236}">
              <a16:creationId xmlns:a16="http://schemas.microsoft.com/office/drawing/2014/main" id="{397F93BF-A6A1-41E0-AC32-C2DEF69425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47" name="Image 1546" descr="Tri décroissant">
          <a:extLst>
            <a:ext uri="{FF2B5EF4-FFF2-40B4-BE49-F238E27FC236}">
              <a16:creationId xmlns:a16="http://schemas.microsoft.com/office/drawing/2014/main" id="{BE955A98-9AF8-4B0D-AF63-F16CA2A340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48" name="Image 1547" descr="Tri décroissant">
          <a:extLst>
            <a:ext uri="{FF2B5EF4-FFF2-40B4-BE49-F238E27FC236}">
              <a16:creationId xmlns:a16="http://schemas.microsoft.com/office/drawing/2014/main" id="{5B45E6F9-55F2-4CD7-A726-D8A980724D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49" name="Image 1548" descr="Tri décroissant">
          <a:extLst>
            <a:ext uri="{FF2B5EF4-FFF2-40B4-BE49-F238E27FC236}">
              <a16:creationId xmlns:a16="http://schemas.microsoft.com/office/drawing/2014/main" id="{3FCA3713-4CDB-4668-9E92-0C479E13A7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50" name="Image 1549" descr="Tri décroissant">
          <a:extLst>
            <a:ext uri="{FF2B5EF4-FFF2-40B4-BE49-F238E27FC236}">
              <a16:creationId xmlns:a16="http://schemas.microsoft.com/office/drawing/2014/main" id="{C9CEFE44-D076-491F-AB5F-97D0319AFB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51" name="Image 1550" descr="Tri décroissant">
          <a:extLst>
            <a:ext uri="{FF2B5EF4-FFF2-40B4-BE49-F238E27FC236}">
              <a16:creationId xmlns:a16="http://schemas.microsoft.com/office/drawing/2014/main" id="{563DD994-0358-4F2A-8AA0-0C96DE4EA0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52" name="Image 1551" descr="Tri décroissant">
          <a:extLst>
            <a:ext uri="{FF2B5EF4-FFF2-40B4-BE49-F238E27FC236}">
              <a16:creationId xmlns:a16="http://schemas.microsoft.com/office/drawing/2014/main" id="{5C24E7DB-FC24-47D8-8892-CEAA8B710F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53" name="Image 1552" descr="Tri décroissant">
          <a:extLst>
            <a:ext uri="{FF2B5EF4-FFF2-40B4-BE49-F238E27FC236}">
              <a16:creationId xmlns:a16="http://schemas.microsoft.com/office/drawing/2014/main" id="{8242A650-AE67-4B17-A929-921FB71356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54" name="Image 1553" descr="Tri décroissant">
          <a:extLst>
            <a:ext uri="{FF2B5EF4-FFF2-40B4-BE49-F238E27FC236}">
              <a16:creationId xmlns:a16="http://schemas.microsoft.com/office/drawing/2014/main" id="{BA094AF6-A62D-405A-A841-C811CC03A5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55" name="Image 1554" descr="Tri décroissant">
          <a:extLst>
            <a:ext uri="{FF2B5EF4-FFF2-40B4-BE49-F238E27FC236}">
              <a16:creationId xmlns:a16="http://schemas.microsoft.com/office/drawing/2014/main" id="{39827E3A-1978-44A0-8810-BFAB9EECFF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56" name="Image 1555" descr="Tri décroissant">
          <a:extLst>
            <a:ext uri="{FF2B5EF4-FFF2-40B4-BE49-F238E27FC236}">
              <a16:creationId xmlns:a16="http://schemas.microsoft.com/office/drawing/2014/main" id="{6A36DC30-C63F-48ED-B046-D983B8297A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57" name="Image 1556" descr="Tri décroissant">
          <a:extLst>
            <a:ext uri="{FF2B5EF4-FFF2-40B4-BE49-F238E27FC236}">
              <a16:creationId xmlns:a16="http://schemas.microsoft.com/office/drawing/2014/main" id="{7AE44942-E746-4BDF-A586-1602FC733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58" name="Image 1557" descr="Tri décroissant">
          <a:extLst>
            <a:ext uri="{FF2B5EF4-FFF2-40B4-BE49-F238E27FC236}">
              <a16:creationId xmlns:a16="http://schemas.microsoft.com/office/drawing/2014/main" id="{2AC84C43-F1B4-427C-99D4-1477CBF639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59" name="Image 1558" descr="Tri décroissant">
          <a:extLst>
            <a:ext uri="{FF2B5EF4-FFF2-40B4-BE49-F238E27FC236}">
              <a16:creationId xmlns:a16="http://schemas.microsoft.com/office/drawing/2014/main" id="{E5B620CF-78ED-478F-B34C-FEE0E933F3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60" name="Image 1559" descr="Tri décroissant">
          <a:extLst>
            <a:ext uri="{FF2B5EF4-FFF2-40B4-BE49-F238E27FC236}">
              <a16:creationId xmlns:a16="http://schemas.microsoft.com/office/drawing/2014/main" id="{158D1C2D-E8D8-438F-9D0A-327173400C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61" name="Image 1560" descr="Tri décroissant">
          <a:extLst>
            <a:ext uri="{FF2B5EF4-FFF2-40B4-BE49-F238E27FC236}">
              <a16:creationId xmlns:a16="http://schemas.microsoft.com/office/drawing/2014/main" id="{CF62F79E-A075-41FB-B20D-130F0F02C0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62" name="Image 1561" descr="Tri décroissant">
          <a:extLst>
            <a:ext uri="{FF2B5EF4-FFF2-40B4-BE49-F238E27FC236}">
              <a16:creationId xmlns:a16="http://schemas.microsoft.com/office/drawing/2014/main" id="{AACA97A4-F976-4B71-8DD5-18C6274A33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63" name="Image 1562" descr="Tri décroissant">
          <a:extLst>
            <a:ext uri="{FF2B5EF4-FFF2-40B4-BE49-F238E27FC236}">
              <a16:creationId xmlns:a16="http://schemas.microsoft.com/office/drawing/2014/main" id="{280006FF-512E-4920-B868-9BA7DB96C2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64" name="Image 1563" descr="Tri décroissant">
          <a:extLst>
            <a:ext uri="{FF2B5EF4-FFF2-40B4-BE49-F238E27FC236}">
              <a16:creationId xmlns:a16="http://schemas.microsoft.com/office/drawing/2014/main" id="{897C94F6-098A-4777-81D7-4E68F7D2F9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65" name="Image 1564" descr="Tri décroissant">
          <a:extLst>
            <a:ext uri="{FF2B5EF4-FFF2-40B4-BE49-F238E27FC236}">
              <a16:creationId xmlns:a16="http://schemas.microsoft.com/office/drawing/2014/main" id="{60616388-A634-4798-A783-E4E58FF109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66" name="Image 1565" descr="Tri décroissant">
          <a:extLst>
            <a:ext uri="{FF2B5EF4-FFF2-40B4-BE49-F238E27FC236}">
              <a16:creationId xmlns:a16="http://schemas.microsoft.com/office/drawing/2014/main" id="{FCC75673-00F0-4F39-AC9A-D4D6C21716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67" name="Image 1566" descr="Tri décroissant">
          <a:extLst>
            <a:ext uri="{FF2B5EF4-FFF2-40B4-BE49-F238E27FC236}">
              <a16:creationId xmlns:a16="http://schemas.microsoft.com/office/drawing/2014/main" id="{53EA237F-1316-4C2B-AA65-9ECE7BB66C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68" name="Image 1567" descr="Tri décroissant">
          <a:extLst>
            <a:ext uri="{FF2B5EF4-FFF2-40B4-BE49-F238E27FC236}">
              <a16:creationId xmlns:a16="http://schemas.microsoft.com/office/drawing/2014/main" id="{2AA771F4-7BAD-4290-8B0A-8885368DD9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69" name="Image 1568" descr="Tri décroissant">
          <a:extLst>
            <a:ext uri="{FF2B5EF4-FFF2-40B4-BE49-F238E27FC236}">
              <a16:creationId xmlns:a16="http://schemas.microsoft.com/office/drawing/2014/main" id="{CC1268A1-A109-43BD-B2F8-A6E3DF29E1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70" name="Image 1569" descr="Tri décroissant">
          <a:extLst>
            <a:ext uri="{FF2B5EF4-FFF2-40B4-BE49-F238E27FC236}">
              <a16:creationId xmlns:a16="http://schemas.microsoft.com/office/drawing/2014/main" id="{C7556958-4BC4-4ED0-AEE1-B6C0309851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71" name="Image 1570" descr="Tri décroissant">
          <a:extLst>
            <a:ext uri="{FF2B5EF4-FFF2-40B4-BE49-F238E27FC236}">
              <a16:creationId xmlns:a16="http://schemas.microsoft.com/office/drawing/2014/main" id="{EE70E233-2DC3-4DE5-872C-3CC3CC352E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72" name="Image 1571" descr="Tri décroissant">
          <a:extLst>
            <a:ext uri="{FF2B5EF4-FFF2-40B4-BE49-F238E27FC236}">
              <a16:creationId xmlns:a16="http://schemas.microsoft.com/office/drawing/2014/main" id="{14964F14-8B9C-4DDB-B94D-7A5971A40A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73" name="Image 1572" descr="Tri décroissant">
          <a:extLst>
            <a:ext uri="{FF2B5EF4-FFF2-40B4-BE49-F238E27FC236}">
              <a16:creationId xmlns:a16="http://schemas.microsoft.com/office/drawing/2014/main" id="{7396C17D-880A-4E37-8F78-913A605681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74" name="Image 1573" descr="Tri décroissant">
          <a:extLst>
            <a:ext uri="{FF2B5EF4-FFF2-40B4-BE49-F238E27FC236}">
              <a16:creationId xmlns:a16="http://schemas.microsoft.com/office/drawing/2014/main" id="{DD17417F-9453-4850-B389-E185B2B0A5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75" name="Image 1574" descr="Tri décroissant">
          <a:extLst>
            <a:ext uri="{FF2B5EF4-FFF2-40B4-BE49-F238E27FC236}">
              <a16:creationId xmlns:a16="http://schemas.microsoft.com/office/drawing/2014/main" id="{1217F7A5-A488-4CA5-9276-1F5E0F57BB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76" name="Image 1575" descr="Tri décroissant">
          <a:extLst>
            <a:ext uri="{FF2B5EF4-FFF2-40B4-BE49-F238E27FC236}">
              <a16:creationId xmlns:a16="http://schemas.microsoft.com/office/drawing/2014/main" id="{8A7ED785-B494-4A29-8611-29EE8FA8B7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77" name="Image 1576" descr="Tri décroissant">
          <a:extLst>
            <a:ext uri="{FF2B5EF4-FFF2-40B4-BE49-F238E27FC236}">
              <a16:creationId xmlns:a16="http://schemas.microsoft.com/office/drawing/2014/main" id="{B6D3BB4E-948C-4155-B1ED-3E877429CC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78" name="Image 1577" descr="Tri décroissant">
          <a:extLst>
            <a:ext uri="{FF2B5EF4-FFF2-40B4-BE49-F238E27FC236}">
              <a16:creationId xmlns:a16="http://schemas.microsoft.com/office/drawing/2014/main" id="{E9C86EB6-D049-4F5F-AA73-FA75EA4D3D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79" name="Image 1578" descr="Tri décroissant">
          <a:extLst>
            <a:ext uri="{FF2B5EF4-FFF2-40B4-BE49-F238E27FC236}">
              <a16:creationId xmlns:a16="http://schemas.microsoft.com/office/drawing/2014/main" id="{3C0F85AE-5D94-4502-AB30-ADD8B95DA1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80" name="Image 1579" descr="Tri décroissant">
          <a:extLst>
            <a:ext uri="{FF2B5EF4-FFF2-40B4-BE49-F238E27FC236}">
              <a16:creationId xmlns:a16="http://schemas.microsoft.com/office/drawing/2014/main" id="{030F9A51-5C6A-450A-AC4A-FFB54692B3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81" name="Image 1580" descr="Tri décroissant">
          <a:extLst>
            <a:ext uri="{FF2B5EF4-FFF2-40B4-BE49-F238E27FC236}">
              <a16:creationId xmlns:a16="http://schemas.microsoft.com/office/drawing/2014/main" id="{F3228E29-8B70-491E-9F1E-76E51DB3E1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82" name="Image 1581" descr="Tri décroissant">
          <a:extLst>
            <a:ext uri="{FF2B5EF4-FFF2-40B4-BE49-F238E27FC236}">
              <a16:creationId xmlns:a16="http://schemas.microsoft.com/office/drawing/2014/main" id="{3F6B837A-3D39-45F1-A442-FB85FE2D22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83" name="Image 1582" descr="Tri décroissant">
          <a:extLst>
            <a:ext uri="{FF2B5EF4-FFF2-40B4-BE49-F238E27FC236}">
              <a16:creationId xmlns:a16="http://schemas.microsoft.com/office/drawing/2014/main" id="{47EA31E2-7BAA-4538-BFE9-64FA106916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84" name="Image 1583" descr="Tri décroissant">
          <a:extLst>
            <a:ext uri="{FF2B5EF4-FFF2-40B4-BE49-F238E27FC236}">
              <a16:creationId xmlns:a16="http://schemas.microsoft.com/office/drawing/2014/main" id="{DE9A164A-C1CE-442A-A5CC-880039AFEB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85" name="Image 1584" descr="Tri décroissant">
          <a:extLst>
            <a:ext uri="{FF2B5EF4-FFF2-40B4-BE49-F238E27FC236}">
              <a16:creationId xmlns:a16="http://schemas.microsoft.com/office/drawing/2014/main" id="{31AA9D3F-8D05-46F0-904C-9BF9CBE1B9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86" name="Image 1585" descr="Tri décroissant">
          <a:extLst>
            <a:ext uri="{FF2B5EF4-FFF2-40B4-BE49-F238E27FC236}">
              <a16:creationId xmlns:a16="http://schemas.microsoft.com/office/drawing/2014/main" id="{C562752E-5E9B-4CD6-A028-97D046875C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87" name="Image 1586" descr="Tri décroissant">
          <a:extLst>
            <a:ext uri="{FF2B5EF4-FFF2-40B4-BE49-F238E27FC236}">
              <a16:creationId xmlns:a16="http://schemas.microsoft.com/office/drawing/2014/main" id="{D5D5FF04-51D9-473C-BAC6-87631EFE24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88" name="Image 1587" descr="Tri décroissant">
          <a:extLst>
            <a:ext uri="{FF2B5EF4-FFF2-40B4-BE49-F238E27FC236}">
              <a16:creationId xmlns:a16="http://schemas.microsoft.com/office/drawing/2014/main" id="{1EB63606-D2F0-4F51-9E12-F719927980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89" name="Image 1588" descr="Tri décroissant">
          <a:extLst>
            <a:ext uri="{FF2B5EF4-FFF2-40B4-BE49-F238E27FC236}">
              <a16:creationId xmlns:a16="http://schemas.microsoft.com/office/drawing/2014/main" id="{0E16D976-AD5E-4A0F-8546-14838B60B0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90" name="Image 1589" descr="Tri décroissant">
          <a:extLst>
            <a:ext uri="{FF2B5EF4-FFF2-40B4-BE49-F238E27FC236}">
              <a16:creationId xmlns:a16="http://schemas.microsoft.com/office/drawing/2014/main" id="{5E185C8C-E38F-41FA-8DAE-9E7D6A62F5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91" name="Image 1590" descr="Tri décroissant">
          <a:extLst>
            <a:ext uri="{FF2B5EF4-FFF2-40B4-BE49-F238E27FC236}">
              <a16:creationId xmlns:a16="http://schemas.microsoft.com/office/drawing/2014/main" id="{2169C20B-7D6A-4224-80A0-C81989FFAF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92" name="Image 1591" descr="Tri décroissant">
          <a:extLst>
            <a:ext uri="{FF2B5EF4-FFF2-40B4-BE49-F238E27FC236}">
              <a16:creationId xmlns:a16="http://schemas.microsoft.com/office/drawing/2014/main" id="{832F5294-6DC8-4DC1-81CD-1F22E450BF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93" name="Image 1592" descr="Tri décroissant">
          <a:extLst>
            <a:ext uri="{FF2B5EF4-FFF2-40B4-BE49-F238E27FC236}">
              <a16:creationId xmlns:a16="http://schemas.microsoft.com/office/drawing/2014/main" id="{AB6FF356-6648-4CB5-A702-C8FAD2D1C2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94" name="Image 1593" descr="Tri décroissant">
          <a:extLst>
            <a:ext uri="{FF2B5EF4-FFF2-40B4-BE49-F238E27FC236}">
              <a16:creationId xmlns:a16="http://schemas.microsoft.com/office/drawing/2014/main" id="{CB874334-5EE3-486E-8A16-F1788A66CF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95" name="Image 1594" descr="Tri décroissant">
          <a:extLst>
            <a:ext uri="{FF2B5EF4-FFF2-40B4-BE49-F238E27FC236}">
              <a16:creationId xmlns:a16="http://schemas.microsoft.com/office/drawing/2014/main" id="{2D1445B3-45AE-4396-80B3-8900D438CC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96" name="Image 1595" descr="Tri décroissant">
          <a:extLst>
            <a:ext uri="{FF2B5EF4-FFF2-40B4-BE49-F238E27FC236}">
              <a16:creationId xmlns:a16="http://schemas.microsoft.com/office/drawing/2014/main" id="{B0FC2D46-25E8-46F6-A2DD-6A60D32795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1597" name="Image 1596" descr="Tri décroissant">
          <a:extLst>
            <a:ext uri="{FF2B5EF4-FFF2-40B4-BE49-F238E27FC236}">
              <a16:creationId xmlns:a16="http://schemas.microsoft.com/office/drawing/2014/main" id="{13AAB467-CF9D-4038-A6F2-46ECD3C2AF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19</xdr:row>
      <xdr:rowOff>0</xdr:rowOff>
    </xdr:from>
    <xdr:ext cx="9525" cy="9525"/>
    <xdr:pic>
      <xdr:nvPicPr>
        <xdr:cNvPr id="1598" name="Image 1597" descr="Tri décroissant">
          <a:extLst>
            <a:ext uri="{FF2B5EF4-FFF2-40B4-BE49-F238E27FC236}">
              <a16:creationId xmlns:a16="http://schemas.microsoft.com/office/drawing/2014/main" id="{54F6D2D1-252A-487A-AB01-212EFD30F5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762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19</xdr:row>
      <xdr:rowOff>0</xdr:rowOff>
    </xdr:from>
    <xdr:ext cx="9525" cy="9525"/>
    <xdr:pic>
      <xdr:nvPicPr>
        <xdr:cNvPr id="1599" name="Image 1598" descr="Tri décroissant">
          <a:extLst>
            <a:ext uri="{FF2B5EF4-FFF2-40B4-BE49-F238E27FC236}">
              <a16:creationId xmlns:a16="http://schemas.microsoft.com/office/drawing/2014/main" id="{4D8EB790-4AEB-46AE-9F2D-E24EBA1BC4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762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19</xdr:row>
      <xdr:rowOff>0</xdr:rowOff>
    </xdr:from>
    <xdr:ext cx="9525" cy="9525"/>
    <xdr:pic>
      <xdr:nvPicPr>
        <xdr:cNvPr id="1600" name="Image 1599" descr="Tri décroissant">
          <a:extLst>
            <a:ext uri="{FF2B5EF4-FFF2-40B4-BE49-F238E27FC236}">
              <a16:creationId xmlns:a16="http://schemas.microsoft.com/office/drawing/2014/main" id="{FA9CC2C2-B3F2-4248-AF52-EAFDBCDC7F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762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19</xdr:row>
      <xdr:rowOff>0</xdr:rowOff>
    </xdr:from>
    <xdr:ext cx="9525" cy="9525"/>
    <xdr:pic>
      <xdr:nvPicPr>
        <xdr:cNvPr id="1601" name="Image 1600" descr="Tri décroissant">
          <a:extLst>
            <a:ext uri="{FF2B5EF4-FFF2-40B4-BE49-F238E27FC236}">
              <a16:creationId xmlns:a16="http://schemas.microsoft.com/office/drawing/2014/main" id="{040A9D60-7D2A-4234-814C-0E05441915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762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02" name="Image 1601" descr="Tri décroissant">
          <a:extLst>
            <a:ext uri="{FF2B5EF4-FFF2-40B4-BE49-F238E27FC236}">
              <a16:creationId xmlns:a16="http://schemas.microsoft.com/office/drawing/2014/main" id="{5D2AC0ED-A130-4B47-AD57-5B972DB69A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03" name="Image 1602" descr="Tri décroissant">
          <a:extLst>
            <a:ext uri="{FF2B5EF4-FFF2-40B4-BE49-F238E27FC236}">
              <a16:creationId xmlns:a16="http://schemas.microsoft.com/office/drawing/2014/main" id="{BB198466-1B9A-4939-887C-746FFBB1C3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04" name="Image 1603" descr="Tri décroissant">
          <a:extLst>
            <a:ext uri="{FF2B5EF4-FFF2-40B4-BE49-F238E27FC236}">
              <a16:creationId xmlns:a16="http://schemas.microsoft.com/office/drawing/2014/main" id="{D1EA208A-DB88-412C-B034-E78873752D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05" name="Image 1604" descr="Tri décroissant">
          <a:extLst>
            <a:ext uri="{FF2B5EF4-FFF2-40B4-BE49-F238E27FC236}">
              <a16:creationId xmlns:a16="http://schemas.microsoft.com/office/drawing/2014/main" id="{08995238-2FD1-4AD8-A3A5-13F3BAEE33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23</xdr:row>
      <xdr:rowOff>0</xdr:rowOff>
    </xdr:from>
    <xdr:ext cx="9525" cy="9525"/>
    <xdr:pic>
      <xdr:nvPicPr>
        <xdr:cNvPr id="1606" name="Image 1605" descr="Tri décroissant">
          <a:extLst>
            <a:ext uri="{FF2B5EF4-FFF2-40B4-BE49-F238E27FC236}">
              <a16:creationId xmlns:a16="http://schemas.microsoft.com/office/drawing/2014/main" id="{B2649F9C-E765-4C10-91E9-009E26DC3E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867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23</xdr:row>
      <xdr:rowOff>0</xdr:rowOff>
    </xdr:from>
    <xdr:ext cx="9525" cy="9525"/>
    <xdr:pic>
      <xdr:nvPicPr>
        <xdr:cNvPr id="1607" name="Image 1606" descr="Tri décroissant">
          <a:extLst>
            <a:ext uri="{FF2B5EF4-FFF2-40B4-BE49-F238E27FC236}">
              <a16:creationId xmlns:a16="http://schemas.microsoft.com/office/drawing/2014/main" id="{3F36DCF6-C5B1-42BC-9EF0-DB3D396581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867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23</xdr:row>
      <xdr:rowOff>0</xdr:rowOff>
    </xdr:from>
    <xdr:ext cx="9525" cy="9525"/>
    <xdr:pic>
      <xdr:nvPicPr>
        <xdr:cNvPr id="1608" name="Image 1607" descr="Tri décroissant">
          <a:extLst>
            <a:ext uri="{FF2B5EF4-FFF2-40B4-BE49-F238E27FC236}">
              <a16:creationId xmlns:a16="http://schemas.microsoft.com/office/drawing/2014/main" id="{3CA0DB7D-AC0B-4892-823A-A48B692F9B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867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23</xdr:row>
      <xdr:rowOff>0</xdr:rowOff>
    </xdr:from>
    <xdr:ext cx="9525" cy="9525"/>
    <xdr:pic>
      <xdr:nvPicPr>
        <xdr:cNvPr id="1609" name="Image 1608" descr="Tri décroissant">
          <a:extLst>
            <a:ext uri="{FF2B5EF4-FFF2-40B4-BE49-F238E27FC236}">
              <a16:creationId xmlns:a16="http://schemas.microsoft.com/office/drawing/2014/main" id="{BF8A46FF-1B7C-467E-A822-BD17220189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867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10" name="Image 1609" descr="Tri décroissant">
          <a:extLst>
            <a:ext uri="{FF2B5EF4-FFF2-40B4-BE49-F238E27FC236}">
              <a16:creationId xmlns:a16="http://schemas.microsoft.com/office/drawing/2014/main" id="{C6700301-4DF7-4228-AC17-8CB1DB6C37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11" name="Image 1610" descr="Tri décroissant">
          <a:extLst>
            <a:ext uri="{FF2B5EF4-FFF2-40B4-BE49-F238E27FC236}">
              <a16:creationId xmlns:a16="http://schemas.microsoft.com/office/drawing/2014/main" id="{FE59E07D-DE08-4F87-BB92-2EA58AD74E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12" name="Image 1611" descr="Tri décroissant">
          <a:extLst>
            <a:ext uri="{FF2B5EF4-FFF2-40B4-BE49-F238E27FC236}">
              <a16:creationId xmlns:a16="http://schemas.microsoft.com/office/drawing/2014/main" id="{39FFF648-6C9E-4F1E-9EFA-CE739CB678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13" name="Image 1612" descr="Tri décroissant">
          <a:extLst>
            <a:ext uri="{FF2B5EF4-FFF2-40B4-BE49-F238E27FC236}">
              <a16:creationId xmlns:a16="http://schemas.microsoft.com/office/drawing/2014/main" id="{5304197B-E07A-4BF7-A02F-AA3AE48583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14" name="Image 1613" descr="Tri décroissant">
          <a:extLst>
            <a:ext uri="{FF2B5EF4-FFF2-40B4-BE49-F238E27FC236}">
              <a16:creationId xmlns:a16="http://schemas.microsoft.com/office/drawing/2014/main" id="{988B2743-4193-4DAC-8730-04A2FF8764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15" name="Image 1614" descr="Tri décroissant">
          <a:extLst>
            <a:ext uri="{FF2B5EF4-FFF2-40B4-BE49-F238E27FC236}">
              <a16:creationId xmlns:a16="http://schemas.microsoft.com/office/drawing/2014/main" id="{485C50CB-67F0-4BF4-8170-512B786E4D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16" name="Image 1615" descr="Tri décroissant">
          <a:extLst>
            <a:ext uri="{FF2B5EF4-FFF2-40B4-BE49-F238E27FC236}">
              <a16:creationId xmlns:a16="http://schemas.microsoft.com/office/drawing/2014/main" id="{2446095F-BC6C-40BC-B7C2-CE309FB64B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17" name="Image 1616" descr="Tri décroissant">
          <a:extLst>
            <a:ext uri="{FF2B5EF4-FFF2-40B4-BE49-F238E27FC236}">
              <a16:creationId xmlns:a16="http://schemas.microsoft.com/office/drawing/2014/main" id="{107D36E4-EAEB-4FA8-89B6-60D42DC5B3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18" name="Image 1617" descr="Tri décroissant">
          <a:extLst>
            <a:ext uri="{FF2B5EF4-FFF2-40B4-BE49-F238E27FC236}">
              <a16:creationId xmlns:a16="http://schemas.microsoft.com/office/drawing/2014/main" id="{528BEB35-EC83-4B61-961D-B29500B078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19" name="Image 1618" descr="Tri décroissant">
          <a:extLst>
            <a:ext uri="{FF2B5EF4-FFF2-40B4-BE49-F238E27FC236}">
              <a16:creationId xmlns:a16="http://schemas.microsoft.com/office/drawing/2014/main" id="{BAD96FC0-A4C3-4723-BD42-E424151483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20" name="Image 1619" descr="Tri décroissant">
          <a:extLst>
            <a:ext uri="{FF2B5EF4-FFF2-40B4-BE49-F238E27FC236}">
              <a16:creationId xmlns:a16="http://schemas.microsoft.com/office/drawing/2014/main" id="{07D7F1D5-B3A1-4CCC-800B-83713D53FD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21" name="Image 1620" descr="Tri décroissant">
          <a:extLst>
            <a:ext uri="{FF2B5EF4-FFF2-40B4-BE49-F238E27FC236}">
              <a16:creationId xmlns:a16="http://schemas.microsoft.com/office/drawing/2014/main" id="{ED42D44A-71D3-4F0D-8205-D31DD6C3A0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22" name="Image 1621" descr="Tri décroissant">
          <a:extLst>
            <a:ext uri="{FF2B5EF4-FFF2-40B4-BE49-F238E27FC236}">
              <a16:creationId xmlns:a16="http://schemas.microsoft.com/office/drawing/2014/main" id="{AE1168C1-94C7-4B17-8C03-DCCC25FD2C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23" name="Image 1622" descr="Tri décroissant">
          <a:extLst>
            <a:ext uri="{FF2B5EF4-FFF2-40B4-BE49-F238E27FC236}">
              <a16:creationId xmlns:a16="http://schemas.microsoft.com/office/drawing/2014/main" id="{9BE9E89D-D783-4C12-ABA2-53065B5D9B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24" name="Image 1623" descr="Tri décroissant">
          <a:extLst>
            <a:ext uri="{FF2B5EF4-FFF2-40B4-BE49-F238E27FC236}">
              <a16:creationId xmlns:a16="http://schemas.microsoft.com/office/drawing/2014/main" id="{DFDCDBD2-C540-48B8-809D-B1A802BF8C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25" name="Image 1624" descr="Tri décroissant">
          <a:extLst>
            <a:ext uri="{FF2B5EF4-FFF2-40B4-BE49-F238E27FC236}">
              <a16:creationId xmlns:a16="http://schemas.microsoft.com/office/drawing/2014/main" id="{381006EE-8104-4ACB-8BF1-382ED66621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26" name="Image 1625" descr="Tri décroissant">
          <a:extLst>
            <a:ext uri="{FF2B5EF4-FFF2-40B4-BE49-F238E27FC236}">
              <a16:creationId xmlns:a16="http://schemas.microsoft.com/office/drawing/2014/main" id="{6F4CE7C0-0011-4CC7-92EE-A00B7BCD05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27" name="Image 1626" descr="Tri décroissant">
          <a:extLst>
            <a:ext uri="{FF2B5EF4-FFF2-40B4-BE49-F238E27FC236}">
              <a16:creationId xmlns:a16="http://schemas.microsoft.com/office/drawing/2014/main" id="{872BC1CC-1324-4371-B0E2-6390F5242E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28" name="Image 1627" descr="Tri décroissant">
          <a:extLst>
            <a:ext uri="{FF2B5EF4-FFF2-40B4-BE49-F238E27FC236}">
              <a16:creationId xmlns:a16="http://schemas.microsoft.com/office/drawing/2014/main" id="{1998E2BC-F798-4B42-9E25-AAA43172D6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29" name="Image 1628" descr="Tri décroissant">
          <a:extLst>
            <a:ext uri="{FF2B5EF4-FFF2-40B4-BE49-F238E27FC236}">
              <a16:creationId xmlns:a16="http://schemas.microsoft.com/office/drawing/2014/main" id="{F4174ECD-A551-40F2-AAB3-162C1D896B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30" name="Image 1629" descr="Tri décroissant">
          <a:extLst>
            <a:ext uri="{FF2B5EF4-FFF2-40B4-BE49-F238E27FC236}">
              <a16:creationId xmlns:a16="http://schemas.microsoft.com/office/drawing/2014/main" id="{4D1D664A-8EBB-4F38-B9F0-690E67F955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31" name="Image 1630" descr="Tri décroissant">
          <a:extLst>
            <a:ext uri="{FF2B5EF4-FFF2-40B4-BE49-F238E27FC236}">
              <a16:creationId xmlns:a16="http://schemas.microsoft.com/office/drawing/2014/main" id="{C3A5323F-0817-4D11-B373-5A7F76C2E7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32" name="Image 1631" descr="Tri décroissant">
          <a:extLst>
            <a:ext uri="{FF2B5EF4-FFF2-40B4-BE49-F238E27FC236}">
              <a16:creationId xmlns:a16="http://schemas.microsoft.com/office/drawing/2014/main" id="{C4B1EB4C-11AE-41E3-81B7-EDCE1C5D42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33" name="Image 1632" descr="Tri décroissant">
          <a:extLst>
            <a:ext uri="{FF2B5EF4-FFF2-40B4-BE49-F238E27FC236}">
              <a16:creationId xmlns:a16="http://schemas.microsoft.com/office/drawing/2014/main" id="{E873BBDC-CB73-4C1F-88F5-6AEB599140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34" name="Image 1633" descr="Tri décroissant">
          <a:extLst>
            <a:ext uri="{FF2B5EF4-FFF2-40B4-BE49-F238E27FC236}">
              <a16:creationId xmlns:a16="http://schemas.microsoft.com/office/drawing/2014/main" id="{BFC1A4BC-BA3D-49CB-BE95-E4821A5A0F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35" name="Image 1634" descr="Tri décroissant">
          <a:extLst>
            <a:ext uri="{FF2B5EF4-FFF2-40B4-BE49-F238E27FC236}">
              <a16:creationId xmlns:a16="http://schemas.microsoft.com/office/drawing/2014/main" id="{BA196AAF-D634-41F3-9DC0-A157D42389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36" name="Image 1635" descr="Tri décroissant">
          <a:extLst>
            <a:ext uri="{FF2B5EF4-FFF2-40B4-BE49-F238E27FC236}">
              <a16:creationId xmlns:a16="http://schemas.microsoft.com/office/drawing/2014/main" id="{0A61DEFE-DC3F-48E3-80F5-B8815FE184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37" name="Image 1636" descr="Tri décroissant">
          <a:extLst>
            <a:ext uri="{FF2B5EF4-FFF2-40B4-BE49-F238E27FC236}">
              <a16:creationId xmlns:a16="http://schemas.microsoft.com/office/drawing/2014/main" id="{7F135969-192D-4604-8F4C-CEC29DA564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38" name="Image 1637" descr="Tri décroissant">
          <a:extLst>
            <a:ext uri="{FF2B5EF4-FFF2-40B4-BE49-F238E27FC236}">
              <a16:creationId xmlns:a16="http://schemas.microsoft.com/office/drawing/2014/main" id="{514B433C-FB64-4C25-8CDE-0A501F2BE5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39" name="Image 1638" descr="Tri décroissant">
          <a:extLst>
            <a:ext uri="{FF2B5EF4-FFF2-40B4-BE49-F238E27FC236}">
              <a16:creationId xmlns:a16="http://schemas.microsoft.com/office/drawing/2014/main" id="{6BB707FE-A9EA-48C5-BB76-F32C69E621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40" name="Image 1639" descr="Tri décroissant">
          <a:extLst>
            <a:ext uri="{FF2B5EF4-FFF2-40B4-BE49-F238E27FC236}">
              <a16:creationId xmlns:a16="http://schemas.microsoft.com/office/drawing/2014/main" id="{FAFB2BF7-B5DE-4515-9D12-DEEC04AE10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41" name="Image 1640" descr="Tri décroissant">
          <a:extLst>
            <a:ext uri="{FF2B5EF4-FFF2-40B4-BE49-F238E27FC236}">
              <a16:creationId xmlns:a16="http://schemas.microsoft.com/office/drawing/2014/main" id="{6FA2FFDB-6FAC-4487-8066-F52CACC6A9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42" name="Image 1641" descr="Tri décroissant">
          <a:extLst>
            <a:ext uri="{FF2B5EF4-FFF2-40B4-BE49-F238E27FC236}">
              <a16:creationId xmlns:a16="http://schemas.microsoft.com/office/drawing/2014/main" id="{09B5D068-2400-4D3B-87C4-CD07310B23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43" name="Image 1642" descr="Tri décroissant">
          <a:extLst>
            <a:ext uri="{FF2B5EF4-FFF2-40B4-BE49-F238E27FC236}">
              <a16:creationId xmlns:a16="http://schemas.microsoft.com/office/drawing/2014/main" id="{40AD49E9-7D0D-453B-8616-45D5B18CCD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44" name="Image 1643" descr="Tri décroissant">
          <a:extLst>
            <a:ext uri="{FF2B5EF4-FFF2-40B4-BE49-F238E27FC236}">
              <a16:creationId xmlns:a16="http://schemas.microsoft.com/office/drawing/2014/main" id="{D7CB9778-27B5-4F1F-8BAE-4E8A0C3D3C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45" name="Image 1644" descr="Tri décroissant">
          <a:extLst>
            <a:ext uri="{FF2B5EF4-FFF2-40B4-BE49-F238E27FC236}">
              <a16:creationId xmlns:a16="http://schemas.microsoft.com/office/drawing/2014/main" id="{6AE799F2-BC7E-453F-BAB2-B2421EC2EA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46" name="Image 1645" descr="Tri décroissant">
          <a:extLst>
            <a:ext uri="{FF2B5EF4-FFF2-40B4-BE49-F238E27FC236}">
              <a16:creationId xmlns:a16="http://schemas.microsoft.com/office/drawing/2014/main" id="{7ACE305B-61F5-47D0-A818-800BA00343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47" name="Image 1646" descr="Tri décroissant">
          <a:extLst>
            <a:ext uri="{FF2B5EF4-FFF2-40B4-BE49-F238E27FC236}">
              <a16:creationId xmlns:a16="http://schemas.microsoft.com/office/drawing/2014/main" id="{4F2EA079-9756-40D3-A53D-B3C320857C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48" name="Image 1647" descr="Tri décroissant">
          <a:extLst>
            <a:ext uri="{FF2B5EF4-FFF2-40B4-BE49-F238E27FC236}">
              <a16:creationId xmlns:a16="http://schemas.microsoft.com/office/drawing/2014/main" id="{571CB315-7AB9-4F70-ADDF-AC079B2A5B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49" name="Image 1648" descr="Tri décroissant">
          <a:extLst>
            <a:ext uri="{FF2B5EF4-FFF2-40B4-BE49-F238E27FC236}">
              <a16:creationId xmlns:a16="http://schemas.microsoft.com/office/drawing/2014/main" id="{68566491-B851-49FD-905B-C22069AEB4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50" name="Image 1649" descr="Tri décroissant">
          <a:extLst>
            <a:ext uri="{FF2B5EF4-FFF2-40B4-BE49-F238E27FC236}">
              <a16:creationId xmlns:a16="http://schemas.microsoft.com/office/drawing/2014/main" id="{1A6A43E8-5455-4327-9553-18691DDDFC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51" name="Image 1650" descr="Tri décroissant">
          <a:extLst>
            <a:ext uri="{FF2B5EF4-FFF2-40B4-BE49-F238E27FC236}">
              <a16:creationId xmlns:a16="http://schemas.microsoft.com/office/drawing/2014/main" id="{F573813B-BD85-49FD-A087-94F99E7F89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52" name="Image 1651" descr="Tri décroissant">
          <a:extLst>
            <a:ext uri="{FF2B5EF4-FFF2-40B4-BE49-F238E27FC236}">
              <a16:creationId xmlns:a16="http://schemas.microsoft.com/office/drawing/2014/main" id="{A18C0346-B4EB-4D51-9521-BC87210EAE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53" name="Image 1652" descr="Tri décroissant">
          <a:extLst>
            <a:ext uri="{FF2B5EF4-FFF2-40B4-BE49-F238E27FC236}">
              <a16:creationId xmlns:a16="http://schemas.microsoft.com/office/drawing/2014/main" id="{EA411C16-BE90-47D7-8777-4033FEB060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54" name="Image 1653" descr="Tri décroissant">
          <a:extLst>
            <a:ext uri="{FF2B5EF4-FFF2-40B4-BE49-F238E27FC236}">
              <a16:creationId xmlns:a16="http://schemas.microsoft.com/office/drawing/2014/main" id="{1425D533-C0DC-433B-8E6F-717C6DE547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55" name="Image 1654" descr="Tri décroissant">
          <a:extLst>
            <a:ext uri="{FF2B5EF4-FFF2-40B4-BE49-F238E27FC236}">
              <a16:creationId xmlns:a16="http://schemas.microsoft.com/office/drawing/2014/main" id="{F6645E2A-5D1B-49A7-A70E-44151F7317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56" name="Image 1655" descr="Tri décroissant">
          <a:extLst>
            <a:ext uri="{FF2B5EF4-FFF2-40B4-BE49-F238E27FC236}">
              <a16:creationId xmlns:a16="http://schemas.microsoft.com/office/drawing/2014/main" id="{A25509A3-BDF3-4FFA-A09B-90FFBF6A58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57" name="Image 1656" descr="Tri décroissant">
          <a:extLst>
            <a:ext uri="{FF2B5EF4-FFF2-40B4-BE49-F238E27FC236}">
              <a16:creationId xmlns:a16="http://schemas.microsoft.com/office/drawing/2014/main" id="{DCF250A5-C862-46A7-BB6E-4C6371DE31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58" name="Image 1657" descr="Tri décroissant">
          <a:extLst>
            <a:ext uri="{FF2B5EF4-FFF2-40B4-BE49-F238E27FC236}">
              <a16:creationId xmlns:a16="http://schemas.microsoft.com/office/drawing/2014/main" id="{F884125F-3F48-478D-8EE0-DBB4A89D1C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59" name="Image 1658" descr="Tri décroissant">
          <a:extLst>
            <a:ext uri="{FF2B5EF4-FFF2-40B4-BE49-F238E27FC236}">
              <a16:creationId xmlns:a16="http://schemas.microsoft.com/office/drawing/2014/main" id="{1BB3BB49-8C91-42F8-812F-E4E1E61CA8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60" name="Image 1659" descr="Tri décroissant">
          <a:extLst>
            <a:ext uri="{FF2B5EF4-FFF2-40B4-BE49-F238E27FC236}">
              <a16:creationId xmlns:a16="http://schemas.microsoft.com/office/drawing/2014/main" id="{CBE38EEC-5FC3-4ED2-A587-DA36DF9235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61" name="Image 1660" descr="Tri décroissant">
          <a:extLst>
            <a:ext uri="{FF2B5EF4-FFF2-40B4-BE49-F238E27FC236}">
              <a16:creationId xmlns:a16="http://schemas.microsoft.com/office/drawing/2014/main" id="{BAA4A71A-DF58-4228-B900-F8E8B3F290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62" name="Image 1661" descr="Tri décroissant">
          <a:extLst>
            <a:ext uri="{FF2B5EF4-FFF2-40B4-BE49-F238E27FC236}">
              <a16:creationId xmlns:a16="http://schemas.microsoft.com/office/drawing/2014/main" id="{731668FB-5A25-4B14-BB63-0D6A02ADB3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63" name="Image 1662" descr="Tri décroissant">
          <a:extLst>
            <a:ext uri="{FF2B5EF4-FFF2-40B4-BE49-F238E27FC236}">
              <a16:creationId xmlns:a16="http://schemas.microsoft.com/office/drawing/2014/main" id="{EEB3D66E-3339-4C39-AEB9-E9CC6235FB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64" name="Image 1663" descr="Tri décroissant">
          <a:extLst>
            <a:ext uri="{FF2B5EF4-FFF2-40B4-BE49-F238E27FC236}">
              <a16:creationId xmlns:a16="http://schemas.microsoft.com/office/drawing/2014/main" id="{67DF0D0D-9B50-4180-9C88-B539094C7F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65" name="Image 1664" descr="Tri décroissant">
          <a:extLst>
            <a:ext uri="{FF2B5EF4-FFF2-40B4-BE49-F238E27FC236}">
              <a16:creationId xmlns:a16="http://schemas.microsoft.com/office/drawing/2014/main" id="{702F5793-A7A6-4811-97F3-C8A37EAA65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66" name="Image 1665" descr="Tri décroissant">
          <a:extLst>
            <a:ext uri="{FF2B5EF4-FFF2-40B4-BE49-F238E27FC236}">
              <a16:creationId xmlns:a16="http://schemas.microsoft.com/office/drawing/2014/main" id="{AD4EDCF7-3533-4301-B979-F1EB2A333B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67" name="Image 1666" descr="Tri décroissant">
          <a:extLst>
            <a:ext uri="{FF2B5EF4-FFF2-40B4-BE49-F238E27FC236}">
              <a16:creationId xmlns:a16="http://schemas.microsoft.com/office/drawing/2014/main" id="{B6C42075-741F-4B66-B1F3-EF8FE1E8B1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68" name="Image 1667" descr="Tri décroissant">
          <a:extLst>
            <a:ext uri="{FF2B5EF4-FFF2-40B4-BE49-F238E27FC236}">
              <a16:creationId xmlns:a16="http://schemas.microsoft.com/office/drawing/2014/main" id="{0B6353D2-EEDA-4162-B881-0C75DF53AF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69" name="Image 1668" descr="Tri décroissant">
          <a:extLst>
            <a:ext uri="{FF2B5EF4-FFF2-40B4-BE49-F238E27FC236}">
              <a16:creationId xmlns:a16="http://schemas.microsoft.com/office/drawing/2014/main" id="{7584B5F4-B852-4EBE-A6B1-A25ABC7DC3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70" name="Image 1669" descr="Tri décroissant">
          <a:extLst>
            <a:ext uri="{FF2B5EF4-FFF2-40B4-BE49-F238E27FC236}">
              <a16:creationId xmlns:a16="http://schemas.microsoft.com/office/drawing/2014/main" id="{3243BAC6-21D0-4C53-A662-3635B01258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71" name="Image 1670" descr="Tri décroissant">
          <a:extLst>
            <a:ext uri="{FF2B5EF4-FFF2-40B4-BE49-F238E27FC236}">
              <a16:creationId xmlns:a16="http://schemas.microsoft.com/office/drawing/2014/main" id="{9749F6CC-7800-4AC4-8D09-F472610BEB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72" name="Image 1671" descr="Tri décroissant">
          <a:extLst>
            <a:ext uri="{FF2B5EF4-FFF2-40B4-BE49-F238E27FC236}">
              <a16:creationId xmlns:a16="http://schemas.microsoft.com/office/drawing/2014/main" id="{3BB8DD34-A365-453D-8436-0C5FBC4A04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73" name="Image 1672" descr="Tri décroissant">
          <a:extLst>
            <a:ext uri="{FF2B5EF4-FFF2-40B4-BE49-F238E27FC236}">
              <a16:creationId xmlns:a16="http://schemas.microsoft.com/office/drawing/2014/main" id="{83343F86-BBA1-4C67-A810-B1604D2647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74" name="Image 1673" descr="Tri décroissant">
          <a:extLst>
            <a:ext uri="{FF2B5EF4-FFF2-40B4-BE49-F238E27FC236}">
              <a16:creationId xmlns:a16="http://schemas.microsoft.com/office/drawing/2014/main" id="{096FDFEE-7E66-498C-A8C8-9D3E81A6A4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75" name="Image 1674" descr="Tri décroissant">
          <a:extLst>
            <a:ext uri="{FF2B5EF4-FFF2-40B4-BE49-F238E27FC236}">
              <a16:creationId xmlns:a16="http://schemas.microsoft.com/office/drawing/2014/main" id="{4FF30713-A1E0-4EC3-9535-54BE6F10D6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76" name="Image 1675" descr="Tri décroissant">
          <a:extLst>
            <a:ext uri="{FF2B5EF4-FFF2-40B4-BE49-F238E27FC236}">
              <a16:creationId xmlns:a16="http://schemas.microsoft.com/office/drawing/2014/main" id="{E70FDA32-6B9A-46B9-9C5D-CC612AF197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77" name="Image 1676" descr="Tri décroissant">
          <a:extLst>
            <a:ext uri="{FF2B5EF4-FFF2-40B4-BE49-F238E27FC236}">
              <a16:creationId xmlns:a16="http://schemas.microsoft.com/office/drawing/2014/main" id="{8B7A11A7-1B20-4667-8C5D-FFD29EF691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78" name="Image 1677" descr="Tri décroissant">
          <a:extLst>
            <a:ext uri="{FF2B5EF4-FFF2-40B4-BE49-F238E27FC236}">
              <a16:creationId xmlns:a16="http://schemas.microsoft.com/office/drawing/2014/main" id="{ACF310AB-5998-45BF-B3E6-4F6199696F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79" name="Image 1678" descr="Tri décroissant">
          <a:extLst>
            <a:ext uri="{FF2B5EF4-FFF2-40B4-BE49-F238E27FC236}">
              <a16:creationId xmlns:a16="http://schemas.microsoft.com/office/drawing/2014/main" id="{ED532A38-CCD6-4F84-9622-EB3FA1C8BF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80" name="Image 1679" descr="Tri décroissant">
          <a:extLst>
            <a:ext uri="{FF2B5EF4-FFF2-40B4-BE49-F238E27FC236}">
              <a16:creationId xmlns:a16="http://schemas.microsoft.com/office/drawing/2014/main" id="{BD490E3D-9BA5-4826-B4EF-C2CB8EFAF6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81" name="Image 1680" descr="Tri décroissant">
          <a:extLst>
            <a:ext uri="{FF2B5EF4-FFF2-40B4-BE49-F238E27FC236}">
              <a16:creationId xmlns:a16="http://schemas.microsoft.com/office/drawing/2014/main" id="{CA4F6C8F-1D16-4174-9E17-A3083D5DEF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82" name="Image 1681" descr="Tri décroissant">
          <a:extLst>
            <a:ext uri="{FF2B5EF4-FFF2-40B4-BE49-F238E27FC236}">
              <a16:creationId xmlns:a16="http://schemas.microsoft.com/office/drawing/2014/main" id="{B169F989-5FBA-470E-8E1C-6A13843C1E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83" name="Image 1682" descr="Tri décroissant">
          <a:extLst>
            <a:ext uri="{FF2B5EF4-FFF2-40B4-BE49-F238E27FC236}">
              <a16:creationId xmlns:a16="http://schemas.microsoft.com/office/drawing/2014/main" id="{3144B52F-4FE9-48A5-8D4D-F69255556C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84" name="Image 1683" descr="Tri décroissant">
          <a:extLst>
            <a:ext uri="{FF2B5EF4-FFF2-40B4-BE49-F238E27FC236}">
              <a16:creationId xmlns:a16="http://schemas.microsoft.com/office/drawing/2014/main" id="{AA334903-3CBF-4E49-AAFA-78593041F5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85" name="Image 1684" descr="Tri décroissant">
          <a:extLst>
            <a:ext uri="{FF2B5EF4-FFF2-40B4-BE49-F238E27FC236}">
              <a16:creationId xmlns:a16="http://schemas.microsoft.com/office/drawing/2014/main" id="{DC3FFC36-F482-40D7-AAC0-FB3CA407C4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86" name="Image 1685" descr="Tri décroissant">
          <a:extLst>
            <a:ext uri="{FF2B5EF4-FFF2-40B4-BE49-F238E27FC236}">
              <a16:creationId xmlns:a16="http://schemas.microsoft.com/office/drawing/2014/main" id="{40205BEB-058F-4F8D-8240-6EF06E9DCD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87" name="Image 1686" descr="Tri décroissant">
          <a:extLst>
            <a:ext uri="{FF2B5EF4-FFF2-40B4-BE49-F238E27FC236}">
              <a16:creationId xmlns:a16="http://schemas.microsoft.com/office/drawing/2014/main" id="{843A4FF2-CCF7-4CE4-AA03-8DD2836AE9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88" name="Image 1687" descr="Tri décroissant">
          <a:extLst>
            <a:ext uri="{FF2B5EF4-FFF2-40B4-BE49-F238E27FC236}">
              <a16:creationId xmlns:a16="http://schemas.microsoft.com/office/drawing/2014/main" id="{7FA0E0E2-6A49-48AD-A237-C02986BCF6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89" name="Image 1688" descr="Tri décroissant">
          <a:extLst>
            <a:ext uri="{FF2B5EF4-FFF2-40B4-BE49-F238E27FC236}">
              <a16:creationId xmlns:a16="http://schemas.microsoft.com/office/drawing/2014/main" id="{FD4A1661-A281-4473-AD8E-FBF52841C1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90" name="Image 1689" descr="Tri décroissant">
          <a:extLst>
            <a:ext uri="{FF2B5EF4-FFF2-40B4-BE49-F238E27FC236}">
              <a16:creationId xmlns:a16="http://schemas.microsoft.com/office/drawing/2014/main" id="{9A3DBCEC-A05D-4F9A-BBFE-69F9846697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91" name="Image 1690" descr="Tri décroissant">
          <a:extLst>
            <a:ext uri="{FF2B5EF4-FFF2-40B4-BE49-F238E27FC236}">
              <a16:creationId xmlns:a16="http://schemas.microsoft.com/office/drawing/2014/main" id="{B5F56C83-11B7-4204-9D2D-371FB6FFA5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92" name="Image 1691" descr="Tri décroissant">
          <a:extLst>
            <a:ext uri="{FF2B5EF4-FFF2-40B4-BE49-F238E27FC236}">
              <a16:creationId xmlns:a16="http://schemas.microsoft.com/office/drawing/2014/main" id="{E19B9C05-424A-4814-AB64-C38A89BB73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93" name="Image 1692" descr="Tri décroissant">
          <a:extLst>
            <a:ext uri="{FF2B5EF4-FFF2-40B4-BE49-F238E27FC236}">
              <a16:creationId xmlns:a16="http://schemas.microsoft.com/office/drawing/2014/main" id="{9FD8A647-0D37-47CB-8FEF-A56B3CED3C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94" name="Image 1693" descr="Tri décroissant">
          <a:extLst>
            <a:ext uri="{FF2B5EF4-FFF2-40B4-BE49-F238E27FC236}">
              <a16:creationId xmlns:a16="http://schemas.microsoft.com/office/drawing/2014/main" id="{FA253967-3E51-41B1-8D68-A31F377424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95" name="Image 1694" descr="Tri décroissant">
          <a:extLst>
            <a:ext uri="{FF2B5EF4-FFF2-40B4-BE49-F238E27FC236}">
              <a16:creationId xmlns:a16="http://schemas.microsoft.com/office/drawing/2014/main" id="{AC1C043E-3E9B-4CE6-8A54-6C1498CCAE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96" name="Image 1695" descr="Tri décroissant">
          <a:extLst>
            <a:ext uri="{FF2B5EF4-FFF2-40B4-BE49-F238E27FC236}">
              <a16:creationId xmlns:a16="http://schemas.microsoft.com/office/drawing/2014/main" id="{0B36CD8E-7CA1-4AF3-BB74-8C2704CCDC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97" name="Image 1696" descr="Tri décroissant">
          <a:extLst>
            <a:ext uri="{FF2B5EF4-FFF2-40B4-BE49-F238E27FC236}">
              <a16:creationId xmlns:a16="http://schemas.microsoft.com/office/drawing/2014/main" id="{C5AA23C4-9B26-4C9E-B23B-2A8D34DE7A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98" name="Image 1697" descr="Tri décroissant">
          <a:extLst>
            <a:ext uri="{FF2B5EF4-FFF2-40B4-BE49-F238E27FC236}">
              <a16:creationId xmlns:a16="http://schemas.microsoft.com/office/drawing/2014/main" id="{510D6370-88D3-428E-806A-138BB2501A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699" name="Image 1698" descr="Tri décroissant">
          <a:extLst>
            <a:ext uri="{FF2B5EF4-FFF2-40B4-BE49-F238E27FC236}">
              <a16:creationId xmlns:a16="http://schemas.microsoft.com/office/drawing/2014/main" id="{77A2B964-7E67-4D00-BA10-570018E53F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00" name="Image 1699" descr="Tri décroissant">
          <a:extLst>
            <a:ext uri="{FF2B5EF4-FFF2-40B4-BE49-F238E27FC236}">
              <a16:creationId xmlns:a16="http://schemas.microsoft.com/office/drawing/2014/main" id="{758500E1-1726-4AA3-9EEF-A5C8EB895A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01" name="Image 1700" descr="Tri décroissant">
          <a:extLst>
            <a:ext uri="{FF2B5EF4-FFF2-40B4-BE49-F238E27FC236}">
              <a16:creationId xmlns:a16="http://schemas.microsoft.com/office/drawing/2014/main" id="{CD8B47B9-EC11-42EA-8157-9BF50C24CA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02" name="Image 1701" descr="Tri décroissant">
          <a:extLst>
            <a:ext uri="{FF2B5EF4-FFF2-40B4-BE49-F238E27FC236}">
              <a16:creationId xmlns:a16="http://schemas.microsoft.com/office/drawing/2014/main" id="{B9E91B34-E46D-4A96-9FCA-739C50AD01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03" name="Image 1702" descr="Tri décroissant">
          <a:extLst>
            <a:ext uri="{FF2B5EF4-FFF2-40B4-BE49-F238E27FC236}">
              <a16:creationId xmlns:a16="http://schemas.microsoft.com/office/drawing/2014/main" id="{36A6275F-8B9F-4D33-915A-BD915DE0D2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04" name="Image 1703" descr="Tri décroissant">
          <a:extLst>
            <a:ext uri="{FF2B5EF4-FFF2-40B4-BE49-F238E27FC236}">
              <a16:creationId xmlns:a16="http://schemas.microsoft.com/office/drawing/2014/main" id="{0D43AD2E-830E-438D-B8AD-C946AE1A25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05" name="Image 1704" descr="Tri décroissant">
          <a:extLst>
            <a:ext uri="{FF2B5EF4-FFF2-40B4-BE49-F238E27FC236}">
              <a16:creationId xmlns:a16="http://schemas.microsoft.com/office/drawing/2014/main" id="{B9B9CE87-BC86-49A8-8454-65F99CCD7C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06" name="Image 1705" descr="Tri décroissant">
          <a:extLst>
            <a:ext uri="{FF2B5EF4-FFF2-40B4-BE49-F238E27FC236}">
              <a16:creationId xmlns:a16="http://schemas.microsoft.com/office/drawing/2014/main" id="{C22AC1DE-A5E9-4E8E-A244-FA1C5E9157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07" name="Image 1706" descr="Tri décroissant">
          <a:extLst>
            <a:ext uri="{FF2B5EF4-FFF2-40B4-BE49-F238E27FC236}">
              <a16:creationId xmlns:a16="http://schemas.microsoft.com/office/drawing/2014/main" id="{AA2E8EEC-6C52-4B62-921E-169622E819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08" name="Image 1707" descr="Tri décroissant">
          <a:extLst>
            <a:ext uri="{FF2B5EF4-FFF2-40B4-BE49-F238E27FC236}">
              <a16:creationId xmlns:a16="http://schemas.microsoft.com/office/drawing/2014/main" id="{FD93F7E9-D5AF-415E-BC3D-EE53EBA44F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09" name="Image 1708" descr="Tri décroissant">
          <a:extLst>
            <a:ext uri="{FF2B5EF4-FFF2-40B4-BE49-F238E27FC236}">
              <a16:creationId xmlns:a16="http://schemas.microsoft.com/office/drawing/2014/main" id="{83C8C359-5FE2-4111-A2A6-8E8138D793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10" name="Image 1709" descr="Tri décroissant">
          <a:extLst>
            <a:ext uri="{FF2B5EF4-FFF2-40B4-BE49-F238E27FC236}">
              <a16:creationId xmlns:a16="http://schemas.microsoft.com/office/drawing/2014/main" id="{89235453-24D7-4806-8FC7-A5C9CBECA6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11" name="Image 1710" descr="Tri décroissant">
          <a:extLst>
            <a:ext uri="{FF2B5EF4-FFF2-40B4-BE49-F238E27FC236}">
              <a16:creationId xmlns:a16="http://schemas.microsoft.com/office/drawing/2014/main" id="{CEF03AF7-0336-42FE-8492-52E9EAB992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12" name="Image 1711" descr="Tri décroissant">
          <a:extLst>
            <a:ext uri="{FF2B5EF4-FFF2-40B4-BE49-F238E27FC236}">
              <a16:creationId xmlns:a16="http://schemas.microsoft.com/office/drawing/2014/main" id="{A545A9F6-E325-4CC6-AA95-6CA5100D8F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13" name="Image 1712" descr="Tri décroissant">
          <a:extLst>
            <a:ext uri="{FF2B5EF4-FFF2-40B4-BE49-F238E27FC236}">
              <a16:creationId xmlns:a16="http://schemas.microsoft.com/office/drawing/2014/main" id="{53F4A252-65C4-4435-BD82-0A7D5BBE4A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14" name="Image 1713" descr="Tri décroissant">
          <a:extLst>
            <a:ext uri="{FF2B5EF4-FFF2-40B4-BE49-F238E27FC236}">
              <a16:creationId xmlns:a16="http://schemas.microsoft.com/office/drawing/2014/main" id="{905B629F-B34B-4345-AF52-D05F8A6E93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15" name="Image 1714" descr="Tri décroissant">
          <a:extLst>
            <a:ext uri="{FF2B5EF4-FFF2-40B4-BE49-F238E27FC236}">
              <a16:creationId xmlns:a16="http://schemas.microsoft.com/office/drawing/2014/main" id="{B518F74F-FC9F-4084-A6BD-5A07C1C848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16" name="Image 1715" descr="Tri décroissant">
          <a:extLst>
            <a:ext uri="{FF2B5EF4-FFF2-40B4-BE49-F238E27FC236}">
              <a16:creationId xmlns:a16="http://schemas.microsoft.com/office/drawing/2014/main" id="{212B03B2-45D3-4FE1-BBC4-BC8401079C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17" name="Image 1716" descr="Tri décroissant">
          <a:extLst>
            <a:ext uri="{FF2B5EF4-FFF2-40B4-BE49-F238E27FC236}">
              <a16:creationId xmlns:a16="http://schemas.microsoft.com/office/drawing/2014/main" id="{6702F358-84EB-46A5-A2E9-7E4BB4849E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18" name="Image 1717" descr="Tri décroissant">
          <a:extLst>
            <a:ext uri="{FF2B5EF4-FFF2-40B4-BE49-F238E27FC236}">
              <a16:creationId xmlns:a16="http://schemas.microsoft.com/office/drawing/2014/main" id="{C8023546-767B-47A0-AC8E-F14E04F89A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19" name="Image 1718" descr="Tri décroissant">
          <a:extLst>
            <a:ext uri="{FF2B5EF4-FFF2-40B4-BE49-F238E27FC236}">
              <a16:creationId xmlns:a16="http://schemas.microsoft.com/office/drawing/2014/main" id="{E7FDEFBB-6C9F-4F57-B8FA-6B8480B35B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20" name="Image 1719" descr="Tri décroissant">
          <a:extLst>
            <a:ext uri="{FF2B5EF4-FFF2-40B4-BE49-F238E27FC236}">
              <a16:creationId xmlns:a16="http://schemas.microsoft.com/office/drawing/2014/main" id="{46714254-E76F-4F79-B4C2-3207157CB1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21" name="Image 1720" descr="Tri décroissant">
          <a:extLst>
            <a:ext uri="{FF2B5EF4-FFF2-40B4-BE49-F238E27FC236}">
              <a16:creationId xmlns:a16="http://schemas.microsoft.com/office/drawing/2014/main" id="{D33C4DD0-C398-414F-BE09-632329D1C9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22" name="Image 1721" descr="Tri décroissant">
          <a:extLst>
            <a:ext uri="{FF2B5EF4-FFF2-40B4-BE49-F238E27FC236}">
              <a16:creationId xmlns:a16="http://schemas.microsoft.com/office/drawing/2014/main" id="{D65DC88A-5252-4CD1-B3E6-3E8373323E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23" name="Image 1722" descr="Tri décroissant">
          <a:extLst>
            <a:ext uri="{FF2B5EF4-FFF2-40B4-BE49-F238E27FC236}">
              <a16:creationId xmlns:a16="http://schemas.microsoft.com/office/drawing/2014/main" id="{B45F49D9-6F44-44E7-B437-5931785FC7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24" name="Image 1723" descr="Tri décroissant">
          <a:extLst>
            <a:ext uri="{FF2B5EF4-FFF2-40B4-BE49-F238E27FC236}">
              <a16:creationId xmlns:a16="http://schemas.microsoft.com/office/drawing/2014/main" id="{2589A6CC-BEEC-4A3B-8956-7E6E3E8821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25" name="Image 1724" descr="Tri décroissant">
          <a:extLst>
            <a:ext uri="{FF2B5EF4-FFF2-40B4-BE49-F238E27FC236}">
              <a16:creationId xmlns:a16="http://schemas.microsoft.com/office/drawing/2014/main" id="{963BE7C6-D0BC-493D-8C8A-5234012C57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26" name="Image 1725" descr="Tri décroissant">
          <a:extLst>
            <a:ext uri="{FF2B5EF4-FFF2-40B4-BE49-F238E27FC236}">
              <a16:creationId xmlns:a16="http://schemas.microsoft.com/office/drawing/2014/main" id="{D0E6685C-3BFF-4077-B792-4CE8785801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27" name="Image 1726" descr="Tri décroissant">
          <a:extLst>
            <a:ext uri="{FF2B5EF4-FFF2-40B4-BE49-F238E27FC236}">
              <a16:creationId xmlns:a16="http://schemas.microsoft.com/office/drawing/2014/main" id="{6D3DFEA4-697F-43D0-A30E-1D31990222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28" name="Image 1727" descr="Tri décroissant">
          <a:extLst>
            <a:ext uri="{FF2B5EF4-FFF2-40B4-BE49-F238E27FC236}">
              <a16:creationId xmlns:a16="http://schemas.microsoft.com/office/drawing/2014/main" id="{3378BCC3-9885-46DD-9E0D-960DC3978E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29" name="Image 1728" descr="Tri décroissant">
          <a:extLst>
            <a:ext uri="{FF2B5EF4-FFF2-40B4-BE49-F238E27FC236}">
              <a16:creationId xmlns:a16="http://schemas.microsoft.com/office/drawing/2014/main" id="{1987299A-C385-42D8-95E7-415C77A6D7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30" name="Image 1729" descr="Tri décroissant">
          <a:extLst>
            <a:ext uri="{FF2B5EF4-FFF2-40B4-BE49-F238E27FC236}">
              <a16:creationId xmlns:a16="http://schemas.microsoft.com/office/drawing/2014/main" id="{446362B4-F4C5-4335-ACB2-88409C9F31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31" name="Image 1730" descr="Tri décroissant">
          <a:extLst>
            <a:ext uri="{FF2B5EF4-FFF2-40B4-BE49-F238E27FC236}">
              <a16:creationId xmlns:a16="http://schemas.microsoft.com/office/drawing/2014/main" id="{54BF4095-EFEB-4C3F-B0EC-DCAE705B8E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32" name="Image 1731" descr="Tri décroissant">
          <a:extLst>
            <a:ext uri="{FF2B5EF4-FFF2-40B4-BE49-F238E27FC236}">
              <a16:creationId xmlns:a16="http://schemas.microsoft.com/office/drawing/2014/main" id="{FE8F10ED-AB2A-43C3-9066-35A790DA5B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33" name="Image 1732" descr="Tri décroissant">
          <a:extLst>
            <a:ext uri="{FF2B5EF4-FFF2-40B4-BE49-F238E27FC236}">
              <a16:creationId xmlns:a16="http://schemas.microsoft.com/office/drawing/2014/main" id="{EC565DAF-7DC5-4FBC-9756-1B545E8509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34" name="Image 1733" descr="Tri décroissant">
          <a:extLst>
            <a:ext uri="{FF2B5EF4-FFF2-40B4-BE49-F238E27FC236}">
              <a16:creationId xmlns:a16="http://schemas.microsoft.com/office/drawing/2014/main" id="{03C106EC-5A42-4456-9E1C-34D6AC0AA3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35" name="Image 1734" descr="Tri décroissant">
          <a:extLst>
            <a:ext uri="{FF2B5EF4-FFF2-40B4-BE49-F238E27FC236}">
              <a16:creationId xmlns:a16="http://schemas.microsoft.com/office/drawing/2014/main" id="{712D86DA-8C6A-49A0-838D-92E39CD57E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36" name="Image 1735" descr="Tri décroissant">
          <a:extLst>
            <a:ext uri="{FF2B5EF4-FFF2-40B4-BE49-F238E27FC236}">
              <a16:creationId xmlns:a16="http://schemas.microsoft.com/office/drawing/2014/main" id="{4B816E06-B1D0-4400-8879-532BBE75FC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37" name="Image 1736" descr="Tri décroissant">
          <a:extLst>
            <a:ext uri="{FF2B5EF4-FFF2-40B4-BE49-F238E27FC236}">
              <a16:creationId xmlns:a16="http://schemas.microsoft.com/office/drawing/2014/main" id="{F0B71CAC-4739-4A2E-BCF3-DE9A7CA764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38" name="Image 1737" descr="Tri décroissant">
          <a:extLst>
            <a:ext uri="{FF2B5EF4-FFF2-40B4-BE49-F238E27FC236}">
              <a16:creationId xmlns:a16="http://schemas.microsoft.com/office/drawing/2014/main" id="{AEEA539C-C6E8-4727-86C6-01548D92F8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39" name="Image 1738" descr="Tri décroissant">
          <a:extLst>
            <a:ext uri="{FF2B5EF4-FFF2-40B4-BE49-F238E27FC236}">
              <a16:creationId xmlns:a16="http://schemas.microsoft.com/office/drawing/2014/main" id="{56BEBF20-8395-4EC8-89FD-24DE9DF598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40" name="Image 1739" descr="Tri décroissant">
          <a:extLst>
            <a:ext uri="{FF2B5EF4-FFF2-40B4-BE49-F238E27FC236}">
              <a16:creationId xmlns:a16="http://schemas.microsoft.com/office/drawing/2014/main" id="{02D071D4-7DDC-4529-AC77-66D70717AB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41" name="Image 1740" descr="Tri décroissant">
          <a:extLst>
            <a:ext uri="{FF2B5EF4-FFF2-40B4-BE49-F238E27FC236}">
              <a16:creationId xmlns:a16="http://schemas.microsoft.com/office/drawing/2014/main" id="{858B9FE4-83C5-45D4-BA8B-5D5BB4D9EE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42" name="Image 1741" descr="Tri décroissant">
          <a:extLst>
            <a:ext uri="{FF2B5EF4-FFF2-40B4-BE49-F238E27FC236}">
              <a16:creationId xmlns:a16="http://schemas.microsoft.com/office/drawing/2014/main" id="{3FF94CC4-2CFE-4D3B-B932-F2BEF62EF9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43" name="Image 1742" descr="Tri décroissant">
          <a:extLst>
            <a:ext uri="{FF2B5EF4-FFF2-40B4-BE49-F238E27FC236}">
              <a16:creationId xmlns:a16="http://schemas.microsoft.com/office/drawing/2014/main" id="{FB056B61-78FE-42B5-8657-A2AA96BC4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44" name="Image 1743" descr="Tri décroissant">
          <a:extLst>
            <a:ext uri="{FF2B5EF4-FFF2-40B4-BE49-F238E27FC236}">
              <a16:creationId xmlns:a16="http://schemas.microsoft.com/office/drawing/2014/main" id="{161BCF6A-EAE1-44A3-AE67-BCBFA8EDF8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45" name="Image 1744" descr="Tri décroissant">
          <a:extLst>
            <a:ext uri="{FF2B5EF4-FFF2-40B4-BE49-F238E27FC236}">
              <a16:creationId xmlns:a16="http://schemas.microsoft.com/office/drawing/2014/main" id="{14C64715-5784-4FD6-8BBB-66B8383049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46" name="Image 1745" descr="Tri décroissant">
          <a:extLst>
            <a:ext uri="{FF2B5EF4-FFF2-40B4-BE49-F238E27FC236}">
              <a16:creationId xmlns:a16="http://schemas.microsoft.com/office/drawing/2014/main" id="{76BFE737-8141-4B95-92C2-D44C6DF370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47" name="Image 1746" descr="Tri décroissant">
          <a:extLst>
            <a:ext uri="{FF2B5EF4-FFF2-40B4-BE49-F238E27FC236}">
              <a16:creationId xmlns:a16="http://schemas.microsoft.com/office/drawing/2014/main" id="{10F52AD9-AE49-442C-9622-AE795E0B49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48" name="Image 1747" descr="Tri décroissant">
          <a:extLst>
            <a:ext uri="{FF2B5EF4-FFF2-40B4-BE49-F238E27FC236}">
              <a16:creationId xmlns:a16="http://schemas.microsoft.com/office/drawing/2014/main" id="{8C75F1FD-2E1E-4538-BBDC-7FCBEC4AF4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49" name="Image 1748" descr="Tri décroissant">
          <a:extLst>
            <a:ext uri="{FF2B5EF4-FFF2-40B4-BE49-F238E27FC236}">
              <a16:creationId xmlns:a16="http://schemas.microsoft.com/office/drawing/2014/main" id="{7554E3B2-C75A-43C4-8BF8-E7C5F4133D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50" name="Image 1749" descr="Tri décroissant">
          <a:extLst>
            <a:ext uri="{FF2B5EF4-FFF2-40B4-BE49-F238E27FC236}">
              <a16:creationId xmlns:a16="http://schemas.microsoft.com/office/drawing/2014/main" id="{FC758848-3A75-411A-B3B5-B07AF6CE5A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51" name="Image 1750" descr="Tri décroissant">
          <a:extLst>
            <a:ext uri="{FF2B5EF4-FFF2-40B4-BE49-F238E27FC236}">
              <a16:creationId xmlns:a16="http://schemas.microsoft.com/office/drawing/2014/main" id="{4C876766-1C65-42DC-AA2F-4CCBA00C70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52" name="Image 1751" descr="Tri décroissant">
          <a:extLst>
            <a:ext uri="{FF2B5EF4-FFF2-40B4-BE49-F238E27FC236}">
              <a16:creationId xmlns:a16="http://schemas.microsoft.com/office/drawing/2014/main" id="{85462367-D6B7-4ED3-A9BD-EF7AFD1A7E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53" name="Image 1752" descr="Tri décroissant">
          <a:extLst>
            <a:ext uri="{FF2B5EF4-FFF2-40B4-BE49-F238E27FC236}">
              <a16:creationId xmlns:a16="http://schemas.microsoft.com/office/drawing/2014/main" id="{BF78DAD4-1327-4EFC-88AC-F257078998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54" name="Image 1753" descr="Tri décroissant">
          <a:extLst>
            <a:ext uri="{FF2B5EF4-FFF2-40B4-BE49-F238E27FC236}">
              <a16:creationId xmlns:a16="http://schemas.microsoft.com/office/drawing/2014/main" id="{40DC3967-98C1-4BC8-896B-9B59DB2168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55" name="Image 1754" descr="Tri décroissant">
          <a:extLst>
            <a:ext uri="{FF2B5EF4-FFF2-40B4-BE49-F238E27FC236}">
              <a16:creationId xmlns:a16="http://schemas.microsoft.com/office/drawing/2014/main" id="{4A8CF9F2-9C2C-4379-B4DE-E24854EA92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56" name="Image 1755" descr="Tri décroissant">
          <a:extLst>
            <a:ext uri="{FF2B5EF4-FFF2-40B4-BE49-F238E27FC236}">
              <a16:creationId xmlns:a16="http://schemas.microsoft.com/office/drawing/2014/main" id="{473F81BE-BC86-490E-8712-80CF406030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57" name="Image 1756" descr="Tri décroissant">
          <a:extLst>
            <a:ext uri="{FF2B5EF4-FFF2-40B4-BE49-F238E27FC236}">
              <a16:creationId xmlns:a16="http://schemas.microsoft.com/office/drawing/2014/main" id="{A953A078-1B95-4AB6-AEB4-7CD92E39A1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58" name="Image 1757" descr="Tri décroissant">
          <a:extLst>
            <a:ext uri="{FF2B5EF4-FFF2-40B4-BE49-F238E27FC236}">
              <a16:creationId xmlns:a16="http://schemas.microsoft.com/office/drawing/2014/main" id="{8584A30E-F24F-4EBB-BA4A-9498FBF2E3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59" name="Image 1758" descr="Tri décroissant">
          <a:extLst>
            <a:ext uri="{FF2B5EF4-FFF2-40B4-BE49-F238E27FC236}">
              <a16:creationId xmlns:a16="http://schemas.microsoft.com/office/drawing/2014/main" id="{744F0B6A-98EB-4CF5-84A8-806A74B4F5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60" name="Image 1759" descr="Tri décroissant">
          <a:extLst>
            <a:ext uri="{FF2B5EF4-FFF2-40B4-BE49-F238E27FC236}">
              <a16:creationId xmlns:a16="http://schemas.microsoft.com/office/drawing/2014/main" id="{F03179C0-96F4-4817-B186-687636FC41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61" name="Image 1760" descr="Tri décroissant">
          <a:extLst>
            <a:ext uri="{FF2B5EF4-FFF2-40B4-BE49-F238E27FC236}">
              <a16:creationId xmlns:a16="http://schemas.microsoft.com/office/drawing/2014/main" id="{5C1FC4E9-C6B5-4B88-9490-53B42D0304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62" name="Image 1761" descr="Tri décroissant">
          <a:extLst>
            <a:ext uri="{FF2B5EF4-FFF2-40B4-BE49-F238E27FC236}">
              <a16:creationId xmlns:a16="http://schemas.microsoft.com/office/drawing/2014/main" id="{85EBD01B-5738-46E3-A972-E4F1EDE892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63" name="Image 1762" descr="Tri décroissant">
          <a:extLst>
            <a:ext uri="{FF2B5EF4-FFF2-40B4-BE49-F238E27FC236}">
              <a16:creationId xmlns:a16="http://schemas.microsoft.com/office/drawing/2014/main" id="{35296472-C05E-4FB5-B74B-265367E590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64" name="Image 1763" descr="Tri décroissant">
          <a:extLst>
            <a:ext uri="{FF2B5EF4-FFF2-40B4-BE49-F238E27FC236}">
              <a16:creationId xmlns:a16="http://schemas.microsoft.com/office/drawing/2014/main" id="{D0EED9F1-A0F6-428A-AB9D-8FE7244FAD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65" name="Image 1764" descr="Tri décroissant">
          <a:extLst>
            <a:ext uri="{FF2B5EF4-FFF2-40B4-BE49-F238E27FC236}">
              <a16:creationId xmlns:a16="http://schemas.microsoft.com/office/drawing/2014/main" id="{EF253F77-4AB2-4DBF-91BA-02A6BE3C6E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66" name="Image 1765" descr="Tri décroissant">
          <a:extLst>
            <a:ext uri="{FF2B5EF4-FFF2-40B4-BE49-F238E27FC236}">
              <a16:creationId xmlns:a16="http://schemas.microsoft.com/office/drawing/2014/main" id="{DA97B2BD-36E2-4C13-9AAB-50B6F2F1D2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67" name="Image 1766" descr="Tri décroissant">
          <a:extLst>
            <a:ext uri="{FF2B5EF4-FFF2-40B4-BE49-F238E27FC236}">
              <a16:creationId xmlns:a16="http://schemas.microsoft.com/office/drawing/2014/main" id="{4C8D3C01-2273-41C1-9E17-C3A7ABC919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68" name="Image 1767" descr="Tri décroissant">
          <a:extLst>
            <a:ext uri="{FF2B5EF4-FFF2-40B4-BE49-F238E27FC236}">
              <a16:creationId xmlns:a16="http://schemas.microsoft.com/office/drawing/2014/main" id="{1268A59C-A72C-400E-BE74-8D48AE0EBC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69" name="Image 1768" descr="Tri décroissant">
          <a:extLst>
            <a:ext uri="{FF2B5EF4-FFF2-40B4-BE49-F238E27FC236}">
              <a16:creationId xmlns:a16="http://schemas.microsoft.com/office/drawing/2014/main" id="{A91B4BA6-0574-4882-B5FF-A112F9CA23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70" name="Image 1769" descr="Tri décroissant">
          <a:extLst>
            <a:ext uri="{FF2B5EF4-FFF2-40B4-BE49-F238E27FC236}">
              <a16:creationId xmlns:a16="http://schemas.microsoft.com/office/drawing/2014/main" id="{110812DD-D4B9-44D1-9FCB-E615F94EEA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71" name="Image 1770" descr="Tri décroissant">
          <a:extLst>
            <a:ext uri="{FF2B5EF4-FFF2-40B4-BE49-F238E27FC236}">
              <a16:creationId xmlns:a16="http://schemas.microsoft.com/office/drawing/2014/main" id="{D8102B3F-EE91-45A0-9B5B-E8B5C02FEB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72" name="Image 1771" descr="Tri décroissant">
          <a:extLst>
            <a:ext uri="{FF2B5EF4-FFF2-40B4-BE49-F238E27FC236}">
              <a16:creationId xmlns:a16="http://schemas.microsoft.com/office/drawing/2014/main" id="{F4FE4FA0-2488-44BE-A758-0EBDBF4B74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73" name="Image 1772" descr="Tri décroissant">
          <a:extLst>
            <a:ext uri="{FF2B5EF4-FFF2-40B4-BE49-F238E27FC236}">
              <a16:creationId xmlns:a16="http://schemas.microsoft.com/office/drawing/2014/main" id="{80C924D3-85ED-47CF-A7E3-C2FA38B390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74" name="Image 1773" descr="Tri décroissant">
          <a:extLst>
            <a:ext uri="{FF2B5EF4-FFF2-40B4-BE49-F238E27FC236}">
              <a16:creationId xmlns:a16="http://schemas.microsoft.com/office/drawing/2014/main" id="{08994599-226E-439F-A3B9-FAC57F559F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75" name="Image 1774" descr="Tri décroissant">
          <a:extLst>
            <a:ext uri="{FF2B5EF4-FFF2-40B4-BE49-F238E27FC236}">
              <a16:creationId xmlns:a16="http://schemas.microsoft.com/office/drawing/2014/main" id="{140EA4FF-FF04-4300-AAA0-3D4349C003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76" name="Image 1775" descr="Tri décroissant">
          <a:extLst>
            <a:ext uri="{FF2B5EF4-FFF2-40B4-BE49-F238E27FC236}">
              <a16:creationId xmlns:a16="http://schemas.microsoft.com/office/drawing/2014/main" id="{EDD0032A-3BAA-4CB3-ADC5-A75552136B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77" name="Image 1776" descr="Tri décroissant">
          <a:extLst>
            <a:ext uri="{FF2B5EF4-FFF2-40B4-BE49-F238E27FC236}">
              <a16:creationId xmlns:a16="http://schemas.microsoft.com/office/drawing/2014/main" id="{5897A7B1-8E71-4146-91C1-31DD643E70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78" name="Image 1777" descr="Tri décroissant">
          <a:extLst>
            <a:ext uri="{FF2B5EF4-FFF2-40B4-BE49-F238E27FC236}">
              <a16:creationId xmlns:a16="http://schemas.microsoft.com/office/drawing/2014/main" id="{E8C2EF53-BEF7-41B4-8AC6-6075C21904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79" name="Image 1778" descr="Tri décroissant">
          <a:extLst>
            <a:ext uri="{FF2B5EF4-FFF2-40B4-BE49-F238E27FC236}">
              <a16:creationId xmlns:a16="http://schemas.microsoft.com/office/drawing/2014/main" id="{2DE5838A-7106-4FB1-9FBF-732E6C9613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80" name="Image 1779" descr="Tri décroissant">
          <a:extLst>
            <a:ext uri="{FF2B5EF4-FFF2-40B4-BE49-F238E27FC236}">
              <a16:creationId xmlns:a16="http://schemas.microsoft.com/office/drawing/2014/main" id="{B5370256-59D3-4588-B27A-6D1E4B36B2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81" name="Image 1780" descr="Tri décroissant">
          <a:extLst>
            <a:ext uri="{FF2B5EF4-FFF2-40B4-BE49-F238E27FC236}">
              <a16:creationId xmlns:a16="http://schemas.microsoft.com/office/drawing/2014/main" id="{BF4A3EC9-B7A7-4A33-84CB-6D2EB10970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82" name="Image 1781" descr="Tri décroissant">
          <a:extLst>
            <a:ext uri="{FF2B5EF4-FFF2-40B4-BE49-F238E27FC236}">
              <a16:creationId xmlns:a16="http://schemas.microsoft.com/office/drawing/2014/main" id="{1C38F20E-DBD6-4D57-93E1-560559F7A0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83" name="Image 1782" descr="Tri décroissant">
          <a:extLst>
            <a:ext uri="{FF2B5EF4-FFF2-40B4-BE49-F238E27FC236}">
              <a16:creationId xmlns:a16="http://schemas.microsoft.com/office/drawing/2014/main" id="{41635ED5-8A18-4625-BDE2-1CDF165FB6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84" name="Image 1783" descr="Tri décroissant">
          <a:extLst>
            <a:ext uri="{FF2B5EF4-FFF2-40B4-BE49-F238E27FC236}">
              <a16:creationId xmlns:a16="http://schemas.microsoft.com/office/drawing/2014/main" id="{FC8C172B-0A42-44B2-84B0-A2500D4968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85" name="Image 1784" descr="Tri décroissant">
          <a:extLst>
            <a:ext uri="{FF2B5EF4-FFF2-40B4-BE49-F238E27FC236}">
              <a16:creationId xmlns:a16="http://schemas.microsoft.com/office/drawing/2014/main" id="{6FCE6B11-CAD1-46A2-8465-C5D67B2008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86" name="Image 1785" descr="Tri décroissant">
          <a:extLst>
            <a:ext uri="{FF2B5EF4-FFF2-40B4-BE49-F238E27FC236}">
              <a16:creationId xmlns:a16="http://schemas.microsoft.com/office/drawing/2014/main" id="{9DDBC9B9-392E-4E1B-82D2-19E749F75B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87" name="Image 1786" descr="Tri décroissant">
          <a:extLst>
            <a:ext uri="{FF2B5EF4-FFF2-40B4-BE49-F238E27FC236}">
              <a16:creationId xmlns:a16="http://schemas.microsoft.com/office/drawing/2014/main" id="{99C803C4-2995-426F-AC3C-CB64843F24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88" name="Image 1787" descr="Tri décroissant">
          <a:extLst>
            <a:ext uri="{FF2B5EF4-FFF2-40B4-BE49-F238E27FC236}">
              <a16:creationId xmlns:a16="http://schemas.microsoft.com/office/drawing/2014/main" id="{8051BBE8-C3FD-4E7C-9B0A-8D7A6314A0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89" name="Image 1788" descr="Tri décroissant">
          <a:extLst>
            <a:ext uri="{FF2B5EF4-FFF2-40B4-BE49-F238E27FC236}">
              <a16:creationId xmlns:a16="http://schemas.microsoft.com/office/drawing/2014/main" id="{DEB26BC7-79B7-4DA2-84EA-A89E612645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90" name="Image 1789" descr="Tri décroissant">
          <a:extLst>
            <a:ext uri="{FF2B5EF4-FFF2-40B4-BE49-F238E27FC236}">
              <a16:creationId xmlns:a16="http://schemas.microsoft.com/office/drawing/2014/main" id="{E083F4EE-8A28-4299-B67E-70A336EFA0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91" name="Image 1790" descr="Tri décroissant">
          <a:extLst>
            <a:ext uri="{FF2B5EF4-FFF2-40B4-BE49-F238E27FC236}">
              <a16:creationId xmlns:a16="http://schemas.microsoft.com/office/drawing/2014/main" id="{3B53466A-5E91-4B9E-BE0D-C61FE4ADE1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92" name="Image 1791" descr="Tri décroissant">
          <a:extLst>
            <a:ext uri="{FF2B5EF4-FFF2-40B4-BE49-F238E27FC236}">
              <a16:creationId xmlns:a16="http://schemas.microsoft.com/office/drawing/2014/main" id="{D17EDE6B-977A-4B0E-943E-F44D190D57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93" name="Image 1792" descr="Tri décroissant">
          <a:extLst>
            <a:ext uri="{FF2B5EF4-FFF2-40B4-BE49-F238E27FC236}">
              <a16:creationId xmlns:a16="http://schemas.microsoft.com/office/drawing/2014/main" id="{ADF03FE5-8EB5-492F-9E06-82F8D687EE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94" name="Image 1793" descr="Tri décroissant">
          <a:extLst>
            <a:ext uri="{FF2B5EF4-FFF2-40B4-BE49-F238E27FC236}">
              <a16:creationId xmlns:a16="http://schemas.microsoft.com/office/drawing/2014/main" id="{768C4E09-4FE3-46BB-8267-2D5A8F14E4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95" name="Image 1794" descr="Tri décroissant">
          <a:extLst>
            <a:ext uri="{FF2B5EF4-FFF2-40B4-BE49-F238E27FC236}">
              <a16:creationId xmlns:a16="http://schemas.microsoft.com/office/drawing/2014/main" id="{54FD04B9-1E4F-47E4-9321-36D9EB2A4F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96" name="Image 1795" descr="Tri décroissant">
          <a:extLst>
            <a:ext uri="{FF2B5EF4-FFF2-40B4-BE49-F238E27FC236}">
              <a16:creationId xmlns:a16="http://schemas.microsoft.com/office/drawing/2014/main" id="{9E155F05-8280-4C0C-8B22-20804416E9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97" name="Image 1796" descr="Tri décroissant">
          <a:extLst>
            <a:ext uri="{FF2B5EF4-FFF2-40B4-BE49-F238E27FC236}">
              <a16:creationId xmlns:a16="http://schemas.microsoft.com/office/drawing/2014/main" id="{6D8E2EA3-6D72-4A31-97B8-BB818D4334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98" name="Image 1797" descr="Tri décroissant">
          <a:extLst>
            <a:ext uri="{FF2B5EF4-FFF2-40B4-BE49-F238E27FC236}">
              <a16:creationId xmlns:a16="http://schemas.microsoft.com/office/drawing/2014/main" id="{6D6C731D-FB82-46EA-AFB4-BF77098BF3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799" name="Image 1798" descr="Tri décroissant">
          <a:extLst>
            <a:ext uri="{FF2B5EF4-FFF2-40B4-BE49-F238E27FC236}">
              <a16:creationId xmlns:a16="http://schemas.microsoft.com/office/drawing/2014/main" id="{53A36640-CB53-4828-9007-ABFAC63EA4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00" name="Image 1799" descr="Tri décroissant">
          <a:extLst>
            <a:ext uri="{FF2B5EF4-FFF2-40B4-BE49-F238E27FC236}">
              <a16:creationId xmlns:a16="http://schemas.microsoft.com/office/drawing/2014/main" id="{ECAD4FF9-174C-472C-AB1A-40A7F27CC0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01" name="Image 1800" descr="Tri décroissant">
          <a:extLst>
            <a:ext uri="{FF2B5EF4-FFF2-40B4-BE49-F238E27FC236}">
              <a16:creationId xmlns:a16="http://schemas.microsoft.com/office/drawing/2014/main" id="{B23DA61C-F782-406E-9483-11C0F01ACD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02" name="Image 1801" descr="Tri décroissant">
          <a:extLst>
            <a:ext uri="{FF2B5EF4-FFF2-40B4-BE49-F238E27FC236}">
              <a16:creationId xmlns:a16="http://schemas.microsoft.com/office/drawing/2014/main" id="{EEE32C93-C08E-4376-B44C-4EA66FB084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03" name="Image 1802" descr="Tri décroissant">
          <a:extLst>
            <a:ext uri="{FF2B5EF4-FFF2-40B4-BE49-F238E27FC236}">
              <a16:creationId xmlns:a16="http://schemas.microsoft.com/office/drawing/2014/main" id="{AA470A72-CB78-47AF-A020-F2E12B647F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04" name="Image 1803" descr="Tri décroissant">
          <a:extLst>
            <a:ext uri="{FF2B5EF4-FFF2-40B4-BE49-F238E27FC236}">
              <a16:creationId xmlns:a16="http://schemas.microsoft.com/office/drawing/2014/main" id="{F95B7F11-52D8-4A8C-AD28-77FF613122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05" name="Image 1804" descr="Tri décroissant">
          <a:extLst>
            <a:ext uri="{FF2B5EF4-FFF2-40B4-BE49-F238E27FC236}">
              <a16:creationId xmlns:a16="http://schemas.microsoft.com/office/drawing/2014/main" id="{3C46101C-EF26-4597-865E-1F4883DC70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06" name="Image 1805" descr="Tri décroissant">
          <a:extLst>
            <a:ext uri="{FF2B5EF4-FFF2-40B4-BE49-F238E27FC236}">
              <a16:creationId xmlns:a16="http://schemas.microsoft.com/office/drawing/2014/main" id="{B8F13064-BC4C-4582-A320-2B0E50B3B7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07" name="Image 1806" descr="Tri décroissant">
          <a:extLst>
            <a:ext uri="{FF2B5EF4-FFF2-40B4-BE49-F238E27FC236}">
              <a16:creationId xmlns:a16="http://schemas.microsoft.com/office/drawing/2014/main" id="{FB727693-E0F4-4408-A258-9F3D03F402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08" name="Image 1807" descr="Tri décroissant">
          <a:extLst>
            <a:ext uri="{FF2B5EF4-FFF2-40B4-BE49-F238E27FC236}">
              <a16:creationId xmlns:a16="http://schemas.microsoft.com/office/drawing/2014/main" id="{E8A50BF6-24A2-4ACB-A550-4301A53159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09" name="Image 1808" descr="Tri décroissant">
          <a:extLst>
            <a:ext uri="{FF2B5EF4-FFF2-40B4-BE49-F238E27FC236}">
              <a16:creationId xmlns:a16="http://schemas.microsoft.com/office/drawing/2014/main" id="{9CCA3E07-D58E-4816-A2D2-077C601FBF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10" name="Image 1809" descr="Tri décroissant">
          <a:extLst>
            <a:ext uri="{FF2B5EF4-FFF2-40B4-BE49-F238E27FC236}">
              <a16:creationId xmlns:a16="http://schemas.microsoft.com/office/drawing/2014/main" id="{32DF00F8-44BC-49BA-9AE2-4C557E9CE4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11" name="Image 1810" descr="Tri décroissant">
          <a:extLst>
            <a:ext uri="{FF2B5EF4-FFF2-40B4-BE49-F238E27FC236}">
              <a16:creationId xmlns:a16="http://schemas.microsoft.com/office/drawing/2014/main" id="{B0DC970C-CA31-4087-B4D5-8A1400B677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12" name="Image 1811" descr="Tri décroissant">
          <a:extLst>
            <a:ext uri="{FF2B5EF4-FFF2-40B4-BE49-F238E27FC236}">
              <a16:creationId xmlns:a16="http://schemas.microsoft.com/office/drawing/2014/main" id="{557568B8-D342-4D13-B3B4-E90F83F8E2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13" name="Image 1812" descr="Tri décroissant">
          <a:extLst>
            <a:ext uri="{FF2B5EF4-FFF2-40B4-BE49-F238E27FC236}">
              <a16:creationId xmlns:a16="http://schemas.microsoft.com/office/drawing/2014/main" id="{2C269AFD-07BE-4434-8667-7CEAE0D18A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14" name="Image 1813" descr="Tri décroissant">
          <a:extLst>
            <a:ext uri="{FF2B5EF4-FFF2-40B4-BE49-F238E27FC236}">
              <a16:creationId xmlns:a16="http://schemas.microsoft.com/office/drawing/2014/main" id="{05E842F2-7761-4B58-9AB3-A90A577487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15" name="Image 1814" descr="Tri décroissant">
          <a:extLst>
            <a:ext uri="{FF2B5EF4-FFF2-40B4-BE49-F238E27FC236}">
              <a16:creationId xmlns:a16="http://schemas.microsoft.com/office/drawing/2014/main" id="{06AFB5FD-A2F7-4164-B7C5-9CA9667626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16" name="Image 1815" descr="Tri décroissant">
          <a:extLst>
            <a:ext uri="{FF2B5EF4-FFF2-40B4-BE49-F238E27FC236}">
              <a16:creationId xmlns:a16="http://schemas.microsoft.com/office/drawing/2014/main" id="{FDCA3366-6C31-4F44-927D-D7776A05D5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17" name="Image 1816" descr="Tri décroissant">
          <a:extLst>
            <a:ext uri="{FF2B5EF4-FFF2-40B4-BE49-F238E27FC236}">
              <a16:creationId xmlns:a16="http://schemas.microsoft.com/office/drawing/2014/main" id="{9BEF6898-8951-4A8A-BA49-39F83CC99E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18" name="Image 1817" descr="Tri décroissant">
          <a:extLst>
            <a:ext uri="{FF2B5EF4-FFF2-40B4-BE49-F238E27FC236}">
              <a16:creationId xmlns:a16="http://schemas.microsoft.com/office/drawing/2014/main" id="{F65D514A-5566-4A8A-806D-AF570BF2DD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19" name="Image 1818" descr="Tri décroissant">
          <a:extLst>
            <a:ext uri="{FF2B5EF4-FFF2-40B4-BE49-F238E27FC236}">
              <a16:creationId xmlns:a16="http://schemas.microsoft.com/office/drawing/2014/main" id="{2F3F4FBC-C472-4080-8301-1B78DF803B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20" name="Image 1819" descr="Tri décroissant">
          <a:extLst>
            <a:ext uri="{FF2B5EF4-FFF2-40B4-BE49-F238E27FC236}">
              <a16:creationId xmlns:a16="http://schemas.microsoft.com/office/drawing/2014/main" id="{936264F3-D577-4014-AD21-749EBD592C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21" name="Image 1820" descr="Tri décroissant">
          <a:extLst>
            <a:ext uri="{FF2B5EF4-FFF2-40B4-BE49-F238E27FC236}">
              <a16:creationId xmlns:a16="http://schemas.microsoft.com/office/drawing/2014/main" id="{E628655D-43D8-4EC1-B9B1-52725F8574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22" name="Image 1821" descr="Tri décroissant">
          <a:extLst>
            <a:ext uri="{FF2B5EF4-FFF2-40B4-BE49-F238E27FC236}">
              <a16:creationId xmlns:a16="http://schemas.microsoft.com/office/drawing/2014/main" id="{067E1A19-D41A-4C37-BDA2-FFA0BA9D19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23" name="Image 1822" descr="Tri décroissant">
          <a:extLst>
            <a:ext uri="{FF2B5EF4-FFF2-40B4-BE49-F238E27FC236}">
              <a16:creationId xmlns:a16="http://schemas.microsoft.com/office/drawing/2014/main" id="{F7F9BC32-0FC0-4AA2-BD8D-1C41EAD580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24" name="Image 1823" descr="Tri décroissant">
          <a:extLst>
            <a:ext uri="{FF2B5EF4-FFF2-40B4-BE49-F238E27FC236}">
              <a16:creationId xmlns:a16="http://schemas.microsoft.com/office/drawing/2014/main" id="{EAECBDE7-EB0C-4DF7-8C28-A1034ACDF8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25" name="Image 1824" descr="Tri décroissant">
          <a:extLst>
            <a:ext uri="{FF2B5EF4-FFF2-40B4-BE49-F238E27FC236}">
              <a16:creationId xmlns:a16="http://schemas.microsoft.com/office/drawing/2014/main" id="{76A50228-03B5-450F-8767-2A45969D43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26" name="Image 1825" descr="Tri décroissant">
          <a:extLst>
            <a:ext uri="{FF2B5EF4-FFF2-40B4-BE49-F238E27FC236}">
              <a16:creationId xmlns:a16="http://schemas.microsoft.com/office/drawing/2014/main" id="{3365818E-22FD-4590-B74F-0E3E84EDA3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27" name="Image 1826" descr="Tri décroissant">
          <a:extLst>
            <a:ext uri="{FF2B5EF4-FFF2-40B4-BE49-F238E27FC236}">
              <a16:creationId xmlns:a16="http://schemas.microsoft.com/office/drawing/2014/main" id="{F2C4913F-3AB1-4893-86AC-49AD5186D6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28" name="Image 1827" descr="Tri décroissant">
          <a:extLst>
            <a:ext uri="{FF2B5EF4-FFF2-40B4-BE49-F238E27FC236}">
              <a16:creationId xmlns:a16="http://schemas.microsoft.com/office/drawing/2014/main" id="{73B65C69-C879-46E7-B21D-AF2F2C121C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29" name="Image 1828" descr="Tri décroissant">
          <a:extLst>
            <a:ext uri="{FF2B5EF4-FFF2-40B4-BE49-F238E27FC236}">
              <a16:creationId xmlns:a16="http://schemas.microsoft.com/office/drawing/2014/main" id="{0B273362-BEE2-4111-BD05-64FD88BCDA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30" name="Image 1829" descr="Tri décroissant">
          <a:extLst>
            <a:ext uri="{FF2B5EF4-FFF2-40B4-BE49-F238E27FC236}">
              <a16:creationId xmlns:a16="http://schemas.microsoft.com/office/drawing/2014/main" id="{9732547A-C494-4EFB-8970-0D0FBB3A9B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31" name="Image 1830" descr="Tri décroissant">
          <a:extLst>
            <a:ext uri="{FF2B5EF4-FFF2-40B4-BE49-F238E27FC236}">
              <a16:creationId xmlns:a16="http://schemas.microsoft.com/office/drawing/2014/main" id="{7B87E1A4-5D5E-41AC-92B3-0CC91F86FD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32" name="Image 1831" descr="Tri décroissant">
          <a:extLst>
            <a:ext uri="{FF2B5EF4-FFF2-40B4-BE49-F238E27FC236}">
              <a16:creationId xmlns:a16="http://schemas.microsoft.com/office/drawing/2014/main" id="{BEA2C684-9C83-4022-9C8F-FB61E4AAD5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33" name="Image 1832" descr="Tri décroissant">
          <a:extLst>
            <a:ext uri="{FF2B5EF4-FFF2-40B4-BE49-F238E27FC236}">
              <a16:creationId xmlns:a16="http://schemas.microsoft.com/office/drawing/2014/main" id="{68D060EF-6791-48CB-A7DA-7C14BDCE21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34" name="Image 1833" descr="Tri décroissant">
          <a:extLst>
            <a:ext uri="{FF2B5EF4-FFF2-40B4-BE49-F238E27FC236}">
              <a16:creationId xmlns:a16="http://schemas.microsoft.com/office/drawing/2014/main" id="{E7913114-CE1C-46B5-8409-53E8FE339F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35" name="Image 1834" descr="Tri décroissant">
          <a:extLst>
            <a:ext uri="{FF2B5EF4-FFF2-40B4-BE49-F238E27FC236}">
              <a16:creationId xmlns:a16="http://schemas.microsoft.com/office/drawing/2014/main" id="{7CFF1318-D219-4C94-B762-D2AEE2246C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36" name="Image 1835" descr="Tri décroissant">
          <a:extLst>
            <a:ext uri="{FF2B5EF4-FFF2-40B4-BE49-F238E27FC236}">
              <a16:creationId xmlns:a16="http://schemas.microsoft.com/office/drawing/2014/main" id="{5CF1BD3F-AD4F-40B0-AC74-935A78D743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37" name="Image 1836" descr="Tri décroissant">
          <a:extLst>
            <a:ext uri="{FF2B5EF4-FFF2-40B4-BE49-F238E27FC236}">
              <a16:creationId xmlns:a16="http://schemas.microsoft.com/office/drawing/2014/main" id="{5629EF82-EEB7-403C-8560-D2C832B839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38" name="Image 1837" descr="Tri décroissant">
          <a:extLst>
            <a:ext uri="{FF2B5EF4-FFF2-40B4-BE49-F238E27FC236}">
              <a16:creationId xmlns:a16="http://schemas.microsoft.com/office/drawing/2014/main" id="{1C2D69F4-5B0F-4C6E-9CF4-3AFEE2C577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39" name="Image 1838" descr="Tri décroissant">
          <a:extLst>
            <a:ext uri="{FF2B5EF4-FFF2-40B4-BE49-F238E27FC236}">
              <a16:creationId xmlns:a16="http://schemas.microsoft.com/office/drawing/2014/main" id="{D1924018-8E54-4060-BA16-5B016FE6D2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40" name="Image 1839" descr="Tri décroissant">
          <a:extLst>
            <a:ext uri="{FF2B5EF4-FFF2-40B4-BE49-F238E27FC236}">
              <a16:creationId xmlns:a16="http://schemas.microsoft.com/office/drawing/2014/main" id="{1EE7112C-B54D-4C31-A0B0-9833C7DA2A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41" name="Image 1840" descr="Tri décroissant">
          <a:extLst>
            <a:ext uri="{FF2B5EF4-FFF2-40B4-BE49-F238E27FC236}">
              <a16:creationId xmlns:a16="http://schemas.microsoft.com/office/drawing/2014/main" id="{9C347DF9-1052-40A3-A8B7-A5272B025F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42" name="Image 1841" descr="Tri décroissant">
          <a:extLst>
            <a:ext uri="{FF2B5EF4-FFF2-40B4-BE49-F238E27FC236}">
              <a16:creationId xmlns:a16="http://schemas.microsoft.com/office/drawing/2014/main" id="{BD1D2A67-278F-4799-8CAA-18C77C684F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43" name="Image 1842" descr="Tri décroissant">
          <a:extLst>
            <a:ext uri="{FF2B5EF4-FFF2-40B4-BE49-F238E27FC236}">
              <a16:creationId xmlns:a16="http://schemas.microsoft.com/office/drawing/2014/main" id="{00CD959F-5524-4C96-A2A2-AC6F6276FF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44" name="Image 1843" descr="Tri décroissant">
          <a:extLst>
            <a:ext uri="{FF2B5EF4-FFF2-40B4-BE49-F238E27FC236}">
              <a16:creationId xmlns:a16="http://schemas.microsoft.com/office/drawing/2014/main" id="{AAFEE513-24E3-4A79-90D8-B1A4590B68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45" name="Image 1844" descr="Tri décroissant">
          <a:extLst>
            <a:ext uri="{FF2B5EF4-FFF2-40B4-BE49-F238E27FC236}">
              <a16:creationId xmlns:a16="http://schemas.microsoft.com/office/drawing/2014/main" id="{4C30CC1C-9280-42D0-9925-B38CAE341C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46" name="Image 1845" descr="Tri décroissant">
          <a:extLst>
            <a:ext uri="{FF2B5EF4-FFF2-40B4-BE49-F238E27FC236}">
              <a16:creationId xmlns:a16="http://schemas.microsoft.com/office/drawing/2014/main" id="{0DEEDE15-F2CF-42F6-A59C-B57260CEBF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47" name="Image 1846" descr="Tri décroissant">
          <a:extLst>
            <a:ext uri="{FF2B5EF4-FFF2-40B4-BE49-F238E27FC236}">
              <a16:creationId xmlns:a16="http://schemas.microsoft.com/office/drawing/2014/main" id="{1C426D82-A4D2-4D4A-AD1E-1E3130618F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48" name="Image 1847" descr="Tri décroissant">
          <a:extLst>
            <a:ext uri="{FF2B5EF4-FFF2-40B4-BE49-F238E27FC236}">
              <a16:creationId xmlns:a16="http://schemas.microsoft.com/office/drawing/2014/main" id="{8333EC8B-341E-4210-B78A-3A36A7E134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49" name="Image 1848" descr="Tri décroissant">
          <a:extLst>
            <a:ext uri="{FF2B5EF4-FFF2-40B4-BE49-F238E27FC236}">
              <a16:creationId xmlns:a16="http://schemas.microsoft.com/office/drawing/2014/main" id="{74182BDA-2171-457B-BCDE-8823A2789E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50" name="Image 1849" descr="Tri décroissant">
          <a:extLst>
            <a:ext uri="{FF2B5EF4-FFF2-40B4-BE49-F238E27FC236}">
              <a16:creationId xmlns:a16="http://schemas.microsoft.com/office/drawing/2014/main" id="{1A0F98F9-D20E-4397-A70C-CAFD6C41D4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51" name="Image 1850" descr="Tri décroissant">
          <a:extLst>
            <a:ext uri="{FF2B5EF4-FFF2-40B4-BE49-F238E27FC236}">
              <a16:creationId xmlns:a16="http://schemas.microsoft.com/office/drawing/2014/main" id="{7B374D10-6947-4604-8C11-324BDB3156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52" name="Image 1851" descr="Tri décroissant">
          <a:extLst>
            <a:ext uri="{FF2B5EF4-FFF2-40B4-BE49-F238E27FC236}">
              <a16:creationId xmlns:a16="http://schemas.microsoft.com/office/drawing/2014/main" id="{B34C6D98-22BE-4BDC-BD08-970F255AFD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53" name="Image 1852" descr="Tri décroissant">
          <a:extLst>
            <a:ext uri="{FF2B5EF4-FFF2-40B4-BE49-F238E27FC236}">
              <a16:creationId xmlns:a16="http://schemas.microsoft.com/office/drawing/2014/main" id="{883EF4AB-B608-4C60-900F-4E401557EE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54" name="Image 1853" descr="Tri décroissant">
          <a:extLst>
            <a:ext uri="{FF2B5EF4-FFF2-40B4-BE49-F238E27FC236}">
              <a16:creationId xmlns:a16="http://schemas.microsoft.com/office/drawing/2014/main" id="{C2DF1D65-B156-4EC0-83E6-671ACF9FFC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55" name="Image 1854" descr="Tri décroissant">
          <a:extLst>
            <a:ext uri="{FF2B5EF4-FFF2-40B4-BE49-F238E27FC236}">
              <a16:creationId xmlns:a16="http://schemas.microsoft.com/office/drawing/2014/main" id="{CAD26A51-1BC8-405D-8965-42741A7357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56" name="Image 1855" descr="Tri décroissant">
          <a:extLst>
            <a:ext uri="{FF2B5EF4-FFF2-40B4-BE49-F238E27FC236}">
              <a16:creationId xmlns:a16="http://schemas.microsoft.com/office/drawing/2014/main" id="{1183847A-DAFD-43AE-BA50-273F7C4E96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57" name="Image 1856" descr="Tri décroissant">
          <a:extLst>
            <a:ext uri="{FF2B5EF4-FFF2-40B4-BE49-F238E27FC236}">
              <a16:creationId xmlns:a16="http://schemas.microsoft.com/office/drawing/2014/main" id="{4413EF04-03DB-4197-8613-0609955B8E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58" name="Image 1857" descr="Tri décroissant">
          <a:extLst>
            <a:ext uri="{FF2B5EF4-FFF2-40B4-BE49-F238E27FC236}">
              <a16:creationId xmlns:a16="http://schemas.microsoft.com/office/drawing/2014/main" id="{ADD9FC2E-9E78-43DB-AD7B-FA4F7DB2EF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59" name="Image 1858" descr="Tri décroissant">
          <a:extLst>
            <a:ext uri="{FF2B5EF4-FFF2-40B4-BE49-F238E27FC236}">
              <a16:creationId xmlns:a16="http://schemas.microsoft.com/office/drawing/2014/main" id="{6E5F58B7-F624-43CC-BEB4-07308F5F8D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60" name="Image 1859" descr="Tri décroissant">
          <a:extLst>
            <a:ext uri="{FF2B5EF4-FFF2-40B4-BE49-F238E27FC236}">
              <a16:creationId xmlns:a16="http://schemas.microsoft.com/office/drawing/2014/main" id="{E165704C-0C30-45AB-89D0-44DB88285F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61" name="Image 1860" descr="Tri décroissant">
          <a:extLst>
            <a:ext uri="{FF2B5EF4-FFF2-40B4-BE49-F238E27FC236}">
              <a16:creationId xmlns:a16="http://schemas.microsoft.com/office/drawing/2014/main" id="{3CBD66CD-BF31-438C-9E15-2BF0749CF5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62" name="Image 1861" descr="Tri décroissant">
          <a:extLst>
            <a:ext uri="{FF2B5EF4-FFF2-40B4-BE49-F238E27FC236}">
              <a16:creationId xmlns:a16="http://schemas.microsoft.com/office/drawing/2014/main" id="{9C3447F9-D419-4158-90EA-EA1A265D4C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63" name="Image 1862" descr="Tri décroissant">
          <a:extLst>
            <a:ext uri="{FF2B5EF4-FFF2-40B4-BE49-F238E27FC236}">
              <a16:creationId xmlns:a16="http://schemas.microsoft.com/office/drawing/2014/main" id="{AF5EC71B-DD94-4ABA-9CF8-5B0DB02926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64" name="Image 1863" descr="Tri décroissant">
          <a:extLst>
            <a:ext uri="{FF2B5EF4-FFF2-40B4-BE49-F238E27FC236}">
              <a16:creationId xmlns:a16="http://schemas.microsoft.com/office/drawing/2014/main" id="{3BA5307B-A6E2-4DD3-B25E-3B80C8829D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65" name="Image 1864" descr="Tri décroissant">
          <a:extLst>
            <a:ext uri="{FF2B5EF4-FFF2-40B4-BE49-F238E27FC236}">
              <a16:creationId xmlns:a16="http://schemas.microsoft.com/office/drawing/2014/main" id="{051FB905-EB13-4D36-A1D8-FF1FE002B3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66" name="Image 1865" descr="Tri décroissant">
          <a:extLst>
            <a:ext uri="{FF2B5EF4-FFF2-40B4-BE49-F238E27FC236}">
              <a16:creationId xmlns:a16="http://schemas.microsoft.com/office/drawing/2014/main" id="{94C2691A-296A-4A5F-8FF5-AE1502E9C1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67" name="Image 1866" descr="Tri décroissant">
          <a:extLst>
            <a:ext uri="{FF2B5EF4-FFF2-40B4-BE49-F238E27FC236}">
              <a16:creationId xmlns:a16="http://schemas.microsoft.com/office/drawing/2014/main" id="{B1DFC56E-3F82-4E2E-9786-F88F888F49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68" name="Image 1867" descr="Tri décroissant">
          <a:extLst>
            <a:ext uri="{FF2B5EF4-FFF2-40B4-BE49-F238E27FC236}">
              <a16:creationId xmlns:a16="http://schemas.microsoft.com/office/drawing/2014/main" id="{2303B3A1-A9FA-40DE-8793-B7B7C91F08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69" name="Image 1868" descr="Tri décroissant">
          <a:extLst>
            <a:ext uri="{FF2B5EF4-FFF2-40B4-BE49-F238E27FC236}">
              <a16:creationId xmlns:a16="http://schemas.microsoft.com/office/drawing/2014/main" id="{03518074-931D-4C06-85BA-3DC86EA9E2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70" name="Image 1869" descr="Tri décroissant">
          <a:extLst>
            <a:ext uri="{FF2B5EF4-FFF2-40B4-BE49-F238E27FC236}">
              <a16:creationId xmlns:a16="http://schemas.microsoft.com/office/drawing/2014/main" id="{94B3CF69-203E-4CE7-ADEB-E8135C217D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71" name="Image 1870" descr="Tri décroissant">
          <a:extLst>
            <a:ext uri="{FF2B5EF4-FFF2-40B4-BE49-F238E27FC236}">
              <a16:creationId xmlns:a16="http://schemas.microsoft.com/office/drawing/2014/main" id="{D90AECA3-F768-47F8-B8A0-29CFE6798D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72" name="Image 1871" descr="Tri décroissant">
          <a:extLst>
            <a:ext uri="{FF2B5EF4-FFF2-40B4-BE49-F238E27FC236}">
              <a16:creationId xmlns:a16="http://schemas.microsoft.com/office/drawing/2014/main" id="{0D747E76-41F9-489D-BB12-BF22F527BE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73" name="Image 1872" descr="Tri décroissant">
          <a:extLst>
            <a:ext uri="{FF2B5EF4-FFF2-40B4-BE49-F238E27FC236}">
              <a16:creationId xmlns:a16="http://schemas.microsoft.com/office/drawing/2014/main" id="{E3142E27-051A-4CDB-867D-FED033E9FE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74" name="Image 1873" descr="Tri décroissant">
          <a:extLst>
            <a:ext uri="{FF2B5EF4-FFF2-40B4-BE49-F238E27FC236}">
              <a16:creationId xmlns:a16="http://schemas.microsoft.com/office/drawing/2014/main" id="{7F9D1BDC-7145-4FFF-84CE-6987DF9934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75" name="Image 1874" descr="Tri décroissant">
          <a:extLst>
            <a:ext uri="{FF2B5EF4-FFF2-40B4-BE49-F238E27FC236}">
              <a16:creationId xmlns:a16="http://schemas.microsoft.com/office/drawing/2014/main" id="{6E2D22AB-14E4-4C61-A080-3DF9E07C6B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76" name="Image 1875" descr="Tri décroissant">
          <a:extLst>
            <a:ext uri="{FF2B5EF4-FFF2-40B4-BE49-F238E27FC236}">
              <a16:creationId xmlns:a16="http://schemas.microsoft.com/office/drawing/2014/main" id="{D3609125-3AFF-4FF5-A6B8-F8FE685F4D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77" name="Image 1876" descr="Tri décroissant">
          <a:extLst>
            <a:ext uri="{FF2B5EF4-FFF2-40B4-BE49-F238E27FC236}">
              <a16:creationId xmlns:a16="http://schemas.microsoft.com/office/drawing/2014/main" id="{08D46A22-C13C-4EF4-8545-95FEAB1C3F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78" name="Image 1877" descr="Tri décroissant">
          <a:extLst>
            <a:ext uri="{FF2B5EF4-FFF2-40B4-BE49-F238E27FC236}">
              <a16:creationId xmlns:a16="http://schemas.microsoft.com/office/drawing/2014/main" id="{AF0E47E5-050B-4E09-AA10-3544E841B0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79" name="Image 1878" descr="Tri décroissant">
          <a:extLst>
            <a:ext uri="{FF2B5EF4-FFF2-40B4-BE49-F238E27FC236}">
              <a16:creationId xmlns:a16="http://schemas.microsoft.com/office/drawing/2014/main" id="{258832FC-D9E9-41EB-B8AD-EAAB8CA297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80" name="Image 1879" descr="Tri décroissant">
          <a:extLst>
            <a:ext uri="{FF2B5EF4-FFF2-40B4-BE49-F238E27FC236}">
              <a16:creationId xmlns:a16="http://schemas.microsoft.com/office/drawing/2014/main" id="{73F96ACD-A5AC-4AC6-BB15-0012485BD3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81" name="Image 1880" descr="Tri décroissant">
          <a:extLst>
            <a:ext uri="{FF2B5EF4-FFF2-40B4-BE49-F238E27FC236}">
              <a16:creationId xmlns:a16="http://schemas.microsoft.com/office/drawing/2014/main" id="{3F099640-A098-4D32-867B-D244676F18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82" name="Image 1881" descr="Tri décroissant">
          <a:extLst>
            <a:ext uri="{FF2B5EF4-FFF2-40B4-BE49-F238E27FC236}">
              <a16:creationId xmlns:a16="http://schemas.microsoft.com/office/drawing/2014/main" id="{3E76A07E-5C3A-4E56-92BF-AF081505F5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83" name="Image 1882" descr="Tri décroissant">
          <a:extLst>
            <a:ext uri="{FF2B5EF4-FFF2-40B4-BE49-F238E27FC236}">
              <a16:creationId xmlns:a16="http://schemas.microsoft.com/office/drawing/2014/main" id="{E9AD2F57-A153-4DC8-BF25-2D468B5576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84" name="Image 1883" descr="Tri décroissant">
          <a:extLst>
            <a:ext uri="{FF2B5EF4-FFF2-40B4-BE49-F238E27FC236}">
              <a16:creationId xmlns:a16="http://schemas.microsoft.com/office/drawing/2014/main" id="{735ABD62-1B08-418D-961F-85B4E28BE3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85" name="Image 1884" descr="Tri décroissant">
          <a:extLst>
            <a:ext uri="{FF2B5EF4-FFF2-40B4-BE49-F238E27FC236}">
              <a16:creationId xmlns:a16="http://schemas.microsoft.com/office/drawing/2014/main" id="{3C640156-9398-4446-866D-1C6D0D2509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86" name="Image 1885" descr="Tri décroissant">
          <a:extLst>
            <a:ext uri="{FF2B5EF4-FFF2-40B4-BE49-F238E27FC236}">
              <a16:creationId xmlns:a16="http://schemas.microsoft.com/office/drawing/2014/main" id="{7ED60224-1686-4462-B337-757DD58F78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87" name="Image 1886" descr="Tri décroissant">
          <a:extLst>
            <a:ext uri="{FF2B5EF4-FFF2-40B4-BE49-F238E27FC236}">
              <a16:creationId xmlns:a16="http://schemas.microsoft.com/office/drawing/2014/main" id="{8B4BC079-ADE0-4C25-9E84-1E9BBCBB05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88" name="Image 1887" descr="Tri décroissant">
          <a:extLst>
            <a:ext uri="{FF2B5EF4-FFF2-40B4-BE49-F238E27FC236}">
              <a16:creationId xmlns:a16="http://schemas.microsoft.com/office/drawing/2014/main" id="{DE419E13-BB22-4EAE-BF56-61C6205ADA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89" name="Image 1888" descr="Tri décroissant">
          <a:extLst>
            <a:ext uri="{FF2B5EF4-FFF2-40B4-BE49-F238E27FC236}">
              <a16:creationId xmlns:a16="http://schemas.microsoft.com/office/drawing/2014/main" id="{13ABCB44-171F-4C98-B43E-1E63C5F378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90" name="Image 1889" descr="Tri décroissant">
          <a:extLst>
            <a:ext uri="{FF2B5EF4-FFF2-40B4-BE49-F238E27FC236}">
              <a16:creationId xmlns:a16="http://schemas.microsoft.com/office/drawing/2014/main" id="{F0CC1AFD-5920-43F3-9057-2E2C7B4B0E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91" name="Image 1890" descr="Tri décroissant">
          <a:extLst>
            <a:ext uri="{FF2B5EF4-FFF2-40B4-BE49-F238E27FC236}">
              <a16:creationId xmlns:a16="http://schemas.microsoft.com/office/drawing/2014/main" id="{9739747D-6E16-4DD2-8885-1306C70DD6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92" name="Image 1891" descr="Tri décroissant">
          <a:extLst>
            <a:ext uri="{FF2B5EF4-FFF2-40B4-BE49-F238E27FC236}">
              <a16:creationId xmlns:a16="http://schemas.microsoft.com/office/drawing/2014/main" id="{555CADB4-D4AD-4F90-825D-6427322A03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93" name="Image 1892" descr="Tri décroissant">
          <a:extLst>
            <a:ext uri="{FF2B5EF4-FFF2-40B4-BE49-F238E27FC236}">
              <a16:creationId xmlns:a16="http://schemas.microsoft.com/office/drawing/2014/main" id="{4D326FBE-5D76-4957-89F6-7EC914F6CF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94" name="Image 1893" descr="Tri décroissant">
          <a:extLst>
            <a:ext uri="{FF2B5EF4-FFF2-40B4-BE49-F238E27FC236}">
              <a16:creationId xmlns:a16="http://schemas.microsoft.com/office/drawing/2014/main" id="{4911D705-6DC0-4B84-AA7D-7CD0C537E5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95" name="Image 1894" descr="Tri décroissant">
          <a:extLst>
            <a:ext uri="{FF2B5EF4-FFF2-40B4-BE49-F238E27FC236}">
              <a16:creationId xmlns:a16="http://schemas.microsoft.com/office/drawing/2014/main" id="{5AB63BEA-D1FD-4CD7-848D-74FECA5231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96" name="Image 1895" descr="Tri décroissant">
          <a:extLst>
            <a:ext uri="{FF2B5EF4-FFF2-40B4-BE49-F238E27FC236}">
              <a16:creationId xmlns:a16="http://schemas.microsoft.com/office/drawing/2014/main" id="{8D674A34-EB85-4EDA-820E-A606243300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97" name="Image 1896" descr="Tri décroissant">
          <a:extLst>
            <a:ext uri="{FF2B5EF4-FFF2-40B4-BE49-F238E27FC236}">
              <a16:creationId xmlns:a16="http://schemas.microsoft.com/office/drawing/2014/main" id="{77ABB23E-C2E6-4F88-980B-867485C4C1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98" name="Image 1897" descr="Tri décroissant">
          <a:extLst>
            <a:ext uri="{FF2B5EF4-FFF2-40B4-BE49-F238E27FC236}">
              <a16:creationId xmlns:a16="http://schemas.microsoft.com/office/drawing/2014/main" id="{45810FA0-E8DE-4035-8142-A4EDAF3002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899" name="Image 1898" descr="Tri décroissant">
          <a:extLst>
            <a:ext uri="{FF2B5EF4-FFF2-40B4-BE49-F238E27FC236}">
              <a16:creationId xmlns:a16="http://schemas.microsoft.com/office/drawing/2014/main" id="{BCF3F149-76FE-4F39-BE29-65D2005364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00" name="Image 1899" descr="Tri décroissant">
          <a:extLst>
            <a:ext uri="{FF2B5EF4-FFF2-40B4-BE49-F238E27FC236}">
              <a16:creationId xmlns:a16="http://schemas.microsoft.com/office/drawing/2014/main" id="{6ABB3117-1008-4E5D-BCB2-D052390CD4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01" name="Image 1900" descr="Tri décroissant">
          <a:extLst>
            <a:ext uri="{FF2B5EF4-FFF2-40B4-BE49-F238E27FC236}">
              <a16:creationId xmlns:a16="http://schemas.microsoft.com/office/drawing/2014/main" id="{864ADF65-720D-40A9-BBEA-9C9299577A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02" name="Image 1901" descr="Tri décroissant">
          <a:extLst>
            <a:ext uri="{FF2B5EF4-FFF2-40B4-BE49-F238E27FC236}">
              <a16:creationId xmlns:a16="http://schemas.microsoft.com/office/drawing/2014/main" id="{285FFAAD-C5FB-4A6D-B140-084E88D536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03" name="Image 1902" descr="Tri décroissant">
          <a:extLst>
            <a:ext uri="{FF2B5EF4-FFF2-40B4-BE49-F238E27FC236}">
              <a16:creationId xmlns:a16="http://schemas.microsoft.com/office/drawing/2014/main" id="{F91290C5-324B-47C6-A655-2463DC3305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04" name="Image 1903" descr="Tri décroissant">
          <a:extLst>
            <a:ext uri="{FF2B5EF4-FFF2-40B4-BE49-F238E27FC236}">
              <a16:creationId xmlns:a16="http://schemas.microsoft.com/office/drawing/2014/main" id="{B21A06E8-B9D5-4BFE-A3C5-8FD0A1EA97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05" name="Image 1904" descr="Tri décroissant">
          <a:extLst>
            <a:ext uri="{FF2B5EF4-FFF2-40B4-BE49-F238E27FC236}">
              <a16:creationId xmlns:a16="http://schemas.microsoft.com/office/drawing/2014/main" id="{F1DFB468-AFBC-46E6-A459-5F6046888D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06" name="Image 1905" descr="Tri décroissant">
          <a:extLst>
            <a:ext uri="{FF2B5EF4-FFF2-40B4-BE49-F238E27FC236}">
              <a16:creationId xmlns:a16="http://schemas.microsoft.com/office/drawing/2014/main" id="{3CEF14CA-1623-49A2-B387-7090DDE379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07" name="Image 1906" descr="Tri décroissant">
          <a:extLst>
            <a:ext uri="{FF2B5EF4-FFF2-40B4-BE49-F238E27FC236}">
              <a16:creationId xmlns:a16="http://schemas.microsoft.com/office/drawing/2014/main" id="{97F208CA-CF22-4BAD-960F-92ED1EFD7D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08" name="Image 1907" descr="Tri décroissant">
          <a:extLst>
            <a:ext uri="{FF2B5EF4-FFF2-40B4-BE49-F238E27FC236}">
              <a16:creationId xmlns:a16="http://schemas.microsoft.com/office/drawing/2014/main" id="{556A7AB7-2745-43F5-9239-DE14498DD4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09" name="Image 1908" descr="Tri décroissant">
          <a:extLst>
            <a:ext uri="{FF2B5EF4-FFF2-40B4-BE49-F238E27FC236}">
              <a16:creationId xmlns:a16="http://schemas.microsoft.com/office/drawing/2014/main" id="{0A4FBB65-E707-4904-9D34-9FD08F2FA0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10" name="Image 1909" descr="Tri décroissant">
          <a:extLst>
            <a:ext uri="{FF2B5EF4-FFF2-40B4-BE49-F238E27FC236}">
              <a16:creationId xmlns:a16="http://schemas.microsoft.com/office/drawing/2014/main" id="{6376425B-498B-4799-ADF2-2D713532E0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11" name="Image 1910" descr="Tri décroissant">
          <a:extLst>
            <a:ext uri="{FF2B5EF4-FFF2-40B4-BE49-F238E27FC236}">
              <a16:creationId xmlns:a16="http://schemas.microsoft.com/office/drawing/2014/main" id="{BC9BD9FB-9510-49ED-86D6-05A372F064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12" name="Image 1911" descr="Tri décroissant">
          <a:extLst>
            <a:ext uri="{FF2B5EF4-FFF2-40B4-BE49-F238E27FC236}">
              <a16:creationId xmlns:a16="http://schemas.microsoft.com/office/drawing/2014/main" id="{11EC0319-59F7-4A30-A6EC-84A63C6847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13" name="Image 1912" descr="Tri décroissant">
          <a:extLst>
            <a:ext uri="{FF2B5EF4-FFF2-40B4-BE49-F238E27FC236}">
              <a16:creationId xmlns:a16="http://schemas.microsoft.com/office/drawing/2014/main" id="{D5B1479C-A9F0-4B1B-94AE-B73109E004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14" name="Image 1913" descr="Tri décroissant">
          <a:extLst>
            <a:ext uri="{FF2B5EF4-FFF2-40B4-BE49-F238E27FC236}">
              <a16:creationId xmlns:a16="http://schemas.microsoft.com/office/drawing/2014/main" id="{D4FB7300-350A-4B27-915B-95BFEF3F3C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15" name="Image 1914" descr="Tri décroissant">
          <a:extLst>
            <a:ext uri="{FF2B5EF4-FFF2-40B4-BE49-F238E27FC236}">
              <a16:creationId xmlns:a16="http://schemas.microsoft.com/office/drawing/2014/main" id="{C8BE30A5-1715-49BF-AF24-6FE6A4C693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16" name="Image 1915" descr="Tri décroissant">
          <a:extLst>
            <a:ext uri="{FF2B5EF4-FFF2-40B4-BE49-F238E27FC236}">
              <a16:creationId xmlns:a16="http://schemas.microsoft.com/office/drawing/2014/main" id="{7E5727FA-2326-4DCA-9DB9-C4FFB4D83C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17" name="Image 1916" descr="Tri décroissant">
          <a:extLst>
            <a:ext uri="{FF2B5EF4-FFF2-40B4-BE49-F238E27FC236}">
              <a16:creationId xmlns:a16="http://schemas.microsoft.com/office/drawing/2014/main" id="{BB6493F1-9357-47F2-9DA3-B1EAE788F1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18" name="Image 1917" descr="Tri décroissant">
          <a:extLst>
            <a:ext uri="{FF2B5EF4-FFF2-40B4-BE49-F238E27FC236}">
              <a16:creationId xmlns:a16="http://schemas.microsoft.com/office/drawing/2014/main" id="{3FC79B1A-2E1B-4A72-91C1-11C6A5D721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19" name="Image 1918" descr="Tri décroissant">
          <a:extLst>
            <a:ext uri="{FF2B5EF4-FFF2-40B4-BE49-F238E27FC236}">
              <a16:creationId xmlns:a16="http://schemas.microsoft.com/office/drawing/2014/main" id="{3CD2AA7E-0468-4AAB-A81C-33084B8A03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20" name="Image 1919" descr="Tri décroissant">
          <a:extLst>
            <a:ext uri="{FF2B5EF4-FFF2-40B4-BE49-F238E27FC236}">
              <a16:creationId xmlns:a16="http://schemas.microsoft.com/office/drawing/2014/main" id="{08DFD380-48EA-4C68-98C4-9258FF239E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21" name="Image 1920" descr="Tri décroissant">
          <a:extLst>
            <a:ext uri="{FF2B5EF4-FFF2-40B4-BE49-F238E27FC236}">
              <a16:creationId xmlns:a16="http://schemas.microsoft.com/office/drawing/2014/main" id="{39BF7648-4C97-4111-9C8D-520C29FAB6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22" name="Image 1921" descr="Tri décroissant">
          <a:extLst>
            <a:ext uri="{FF2B5EF4-FFF2-40B4-BE49-F238E27FC236}">
              <a16:creationId xmlns:a16="http://schemas.microsoft.com/office/drawing/2014/main" id="{D1454E06-6F1D-474D-AA9D-FA5D7A05C5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23" name="Image 1922" descr="Tri décroissant">
          <a:extLst>
            <a:ext uri="{FF2B5EF4-FFF2-40B4-BE49-F238E27FC236}">
              <a16:creationId xmlns:a16="http://schemas.microsoft.com/office/drawing/2014/main" id="{548241F7-9F8D-43A3-8C1F-B014434DA0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24" name="Image 1923" descr="Tri décroissant">
          <a:extLst>
            <a:ext uri="{FF2B5EF4-FFF2-40B4-BE49-F238E27FC236}">
              <a16:creationId xmlns:a16="http://schemas.microsoft.com/office/drawing/2014/main" id="{BAABDA03-A01F-4EAE-94B4-1525EB4AEA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25" name="Image 1924" descr="Tri décroissant">
          <a:extLst>
            <a:ext uri="{FF2B5EF4-FFF2-40B4-BE49-F238E27FC236}">
              <a16:creationId xmlns:a16="http://schemas.microsoft.com/office/drawing/2014/main" id="{648D7C0B-D3ED-42A0-82EA-1069524E0E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26" name="Image 1925" descr="Tri décroissant">
          <a:extLst>
            <a:ext uri="{FF2B5EF4-FFF2-40B4-BE49-F238E27FC236}">
              <a16:creationId xmlns:a16="http://schemas.microsoft.com/office/drawing/2014/main" id="{8CA5C5E3-065C-4593-A6C2-927C9770C7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27" name="Image 1926" descr="Tri décroissant">
          <a:extLst>
            <a:ext uri="{FF2B5EF4-FFF2-40B4-BE49-F238E27FC236}">
              <a16:creationId xmlns:a16="http://schemas.microsoft.com/office/drawing/2014/main" id="{6D8175A4-2315-4368-8AF8-4E89E0FA3A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28" name="Image 1927" descr="Tri décroissant">
          <a:extLst>
            <a:ext uri="{FF2B5EF4-FFF2-40B4-BE49-F238E27FC236}">
              <a16:creationId xmlns:a16="http://schemas.microsoft.com/office/drawing/2014/main" id="{005F38F7-F3F4-4E2C-90C0-BB2225C306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29" name="Image 1928" descr="Tri décroissant">
          <a:extLst>
            <a:ext uri="{FF2B5EF4-FFF2-40B4-BE49-F238E27FC236}">
              <a16:creationId xmlns:a16="http://schemas.microsoft.com/office/drawing/2014/main" id="{786D2784-90A6-49F6-9301-449367B783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30" name="Image 1929" descr="Tri décroissant">
          <a:extLst>
            <a:ext uri="{FF2B5EF4-FFF2-40B4-BE49-F238E27FC236}">
              <a16:creationId xmlns:a16="http://schemas.microsoft.com/office/drawing/2014/main" id="{8ABFD029-AD7B-4047-A6E7-E307C7194D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31" name="Image 1930" descr="Tri décroissant">
          <a:extLst>
            <a:ext uri="{FF2B5EF4-FFF2-40B4-BE49-F238E27FC236}">
              <a16:creationId xmlns:a16="http://schemas.microsoft.com/office/drawing/2014/main" id="{0B6EEFAD-4D3E-4A65-B7E3-917E8C9045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32" name="Image 1931" descr="Tri décroissant">
          <a:extLst>
            <a:ext uri="{FF2B5EF4-FFF2-40B4-BE49-F238E27FC236}">
              <a16:creationId xmlns:a16="http://schemas.microsoft.com/office/drawing/2014/main" id="{425F2AB7-194C-4F05-A1E2-5FF704FCFA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33" name="Image 1932" descr="Tri décroissant">
          <a:extLst>
            <a:ext uri="{FF2B5EF4-FFF2-40B4-BE49-F238E27FC236}">
              <a16:creationId xmlns:a16="http://schemas.microsoft.com/office/drawing/2014/main" id="{ABCA99C4-67B8-43A3-AE95-3399175442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34" name="Image 1933" descr="Tri décroissant">
          <a:extLst>
            <a:ext uri="{FF2B5EF4-FFF2-40B4-BE49-F238E27FC236}">
              <a16:creationId xmlns:a16="http://schemas.microsoft.com/office/drawing/2014/main" id="{CB9D09C9-5094-453A-A961-193A2C1CBD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35" name="Image 1934" descr="Tri décroissant">
          <a:extLst>
            <a:ext uri="{FF2B5EF4-FFF2-40B4-BE49-F238E27FC236}">
              <a16:creationId xmlns:a16="http://schemas.microsoft.com/office/drawing/2014/main" id="{BABDD310-3F43-4A79-AC4D-FCBC9450B2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36" name="Image 1935" descr="Tri décroissant">
          <a:extLst>
            <a:ext uri="{FF2B5EF4-FFF2-40B4-BE49-F238E27FC236}">
              <a16:creationId xmlns:a16="http://schemas.microsoft.com/office/drawing/2014/main" id="{1F900F66-801A-4ED6-AB24-DA7F701033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37" name="Image 1936" descr="Tri décroissant">
          <a:extLst>
            <a:ext uri="{FF2B5EF4-FFF2-40B4-BE49-F238E27FC236}">
              <a16:creationId xmlns:a16="http://schemas.microsoft.com/office/drawing/2014/main" id="{55A1DCDF-052F-4DF1-A9C5-F2C9F9D6D5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38" name="Image 1937" descr="Tri décroissant">
          <a:extLst>
            <a:ext uri="{FF2B5EF4-FFF2-40B4-BE49-F238E27FC236}">
              <a16:creationId xmlns:a16="http://schemas.microsoft.com/office/drawing/2014/main" id="{51058D13-EEE6-4C4E-94E0-91B3419FA6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39" name="Image 1938" descr="Tri décroissant">
          <a:extLst>
            <a:ext uri="{FF2B5EF4-FFF2-40B4-BE49-F238E27FC236}">
              <a16:creationId xmlns:a16="http://schemas.microsoft.com/office/drawing/2014/main" id="{E023A036-1CE3-413F-A540-8FD1B66182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40" name="Image 1939" descr="Tri décroissant">
          <a:extLst>
            <a:ext uri="{FF2B5EF4-FFF2-40B4-BE49-F238E27FC236}">
              <a16:creationId xmlns:a16="http://schemas.microsoft.com/office/drawing/2014/main" id="{03EF0E3B-D583-4BA7-9AD1-3711369C6D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41" name="Image 1940" descr="Tri décroissant">
          <a:extLst>
            <a:ext uri="{FF2B5EF4-FFF2-40B4-BE49-F238E27FC236}">
              <a16:creationId xmlns:a16="http://schemas.microsoft.com/office/drawing/2014/main" id="{2FDB6BF6-345D-4084-BA1A-6258CECAE8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42" name="Image 1941" descr="Tri décroissant">
          <a:extLst>
            <a:ext uri="{FF2B5EF4-FFF2-40B4-BE49-F238E27FC236}">
              <a16:creationId xmlns:a16="http://schemas.microsoft.com/office/drawing/2014/main" id="{750307EC-F92D-4C17-B13F-51083FAF3F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43" name="Image 1942" descr="Tri décroissant">
          <a:extLst>
            <a:ext uri="{FF2B5EF4-FFF2-40B4-BE49-F238E27FC236}">
              <a16:creationId xmlns:a16="http://schemas.microsoft.com/office/drawing/2014/main" id="{80A35942-AEE2-4197-B3E4-705D3EC9FE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44" name="Image 1943" descr="Tri décroissant">
          <a:extLst>
            <a:ext uri="{FF2B5EF4-FFF2-40B4-BE49-F238E27FC236}">
              <a16:creationId xmlns:a16="http://schemas.microsoft.com/office/drawing/2014/main" id="{2AFA15FB-A89A-4FEF-A223-2BB23612EA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45" name="Image 1944" descr="Tri décroissant">
          <a:extLst>
            <a:ext uri="{FF2B5EF4-FFF2-40B4-BE49-F238E27FC236}">
              <a16:creationId xmlns:a16="http://schemas.microsoft.com/office/drawing/2014/main" id="{15516B73-2DDE-4832-ABBD-F70E7CC3AA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46" name="Image 1945" descr="Tri décroissant">
          <a:extLst>
            <a:ext uri="{FF2B5EF4-FFF2-40B4-BE49-F238E27FC236}">
              <a16:creationId xmlns:a16="http://schemas.microsoft.com/office/drawing/2014/main" id="{3751E0E8-B1FE-4DB1-B858-1E1FD399A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47" name="Image 1946" descr="Tri décroissant">
          <a:extLst>
            <a:ext uri="{FF2B5EF4-FFF2-40B4-BE49-F238E27FC236}">
              <a16:creationId xmlns:a16="http://schemas.microsoft.com/office/drawing/2014/main" id="{869F7EDB-E8B0-4D99-A926-AF02F4266A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48" name="Image 1947" descr="Tri décroissant">
          <a:extLst>
            <a:ext uri="{FF2B5EF4-FFF2-40B4-BE49-F238E27FC236}">
              <a16:creationId xmlns:a16="http://schemas.microsoft.com/office/drawing/2014/main" id="{A814E595-7438-4668-A56F-0ED0E20D15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49" name="Image 1948" descr="Tri décroissant">
          <a:extLst>
            <a:ext uri="{FF2B5EF4-FFF2-40B4-BE49-F238E27FC236}">
              <a16:creationId xmlns:a16="http://schemas.microsoft.com/office/drawing/2014/main" id="{1D2FF16B-53BB-425F-9A22-E80E159A4F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50" name="Image 1949" descr="Tri décroissant">
          <a:extLst>
            <a:ext uri="{FF2B5EF4-FFF2-40B4-BE49-F238E27FC236}">
              <a16:creationId xmlns:a16="http://schemas.microsoft.com/office/drawing/2014/main" id="{2A387CF2-8287-4731-9D8D-3A539910A6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51" name="Image 1950" descr="Tri décroissant">
          <a:extLst>
            <a:ext uri="{FF2B5EF4-FFF2-40B4-BE49-F238E27FC236}">
              <a16:creationId xmlns:a16="http://schemas.microsoft.com/office/drawing/2014/main" id="{038BEC00-F841-4C04-A13F-E1A18859FE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52" name="Image 1951" descr="Tri décroissant">
          <a:extLst>
            <a:ext uri="{FF2B5EF4-FFF2-40B4-BE49-F238E27FC236}">
              <a16:creationId xmlns:a16="http://schemas.microsoft.com/office/drawing/2014/main" id="{DA6A2605-B1F7-40CF-8283-DCC2C9FAF4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53" name="Image 1952" descr="Tri décroissant">
          <a:extLst>
            <a:ext uri="{FF2B5EF4-FFF2-40B4-BE49-F238E27FC236}">
              <a16:creationId xmlns:a16="http://schemas.microsoft.com/office/drawing/2014/main" id="{86749EB7-DAF8-402A-A52F-82C75D22D8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54" name="Image 1953" descr="Tri décroissant">
          <a:extLst>
            <a:ext uri="{FF2B5EF4-FFF2-40B4-BE49-F238E27FC236}">
              <a16:creationId xmlns:a16="http://schemas.microsoft.com/office/drawing/2014/main" id="{0BD7F5BB-8306-424C-9F2D-69190CF385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55" name="Image 1954" descr="Tri décroissant">
          <a:extLst>
            <a:ext uri="{FF2B5EF4-FFF2-40B4-BE49-F238E27FC236}">
              <a16:creationId xmlns:a16="http://schemas.microsoft.com/office/drawing/2014/main" id="{987291E9-AE48-4B3A-9FB5-E3CC3E2D3E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56" name="Image 1955" descr="Tri décroissant">
          <a:extLst>
            <a:ext uri="{FF2B5EF4-FFF2-40B4-BE49-F238E27FC236}">
              <a16:creationId xmlns:a16="http://schemas.microsoft.com/office/drawing/2014/main" id="{6E570864-1560-421D-960C-A7ABCD5476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57" name="Image 1956" descr="Tri décroissant">
          <a:extLst>
            <a:ext uri="{FF2B5EF4-FFF2-40B4-BE49-F238E27FC236}">
              <a16:creationId xmlns:a16="http://schemas.microsoft.com/office/drawing/2014/main" id="{751B37C4-B242-4000-BB9D-CE4F368F40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58" name="Image 1957" descr="Tri décroissant">
          <a:extLst>
            <a:ext uri="{FF2B5EF4-FFF2-40B4-BE49-F238E27FC236}">
              <a16:creationId xmlns:a16="http://schemas.microsoft.com/office/drawing/2014/main" id="{D65D31E2-8E0B-4D16-904E-6BE5449C2C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59" name="Image 1958" descr="Tri décroissant">
          <a:extLst>
            <a:ext uri="{FF2B5EF4-FFF2-40B4-BE49-F238E27FC236}">
              <a16:creationId xmlns:a16="http://schemas.microsoft.com/office/drawing/2014/main" id="{4BD5905B-D3C2-4360-89C1-62F6B9940F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60" name="Image 1959" descr="Tri décroissant">
          <a:extLst>
            <a:ext uri="{FF2B5EF4-FFF2-40B4-BE49-F238E27FC236}">
              <a16:creationId xmlns:a16="http://schemas.microsoft.com/office/drawing/2014/main" id="{B9ECB0DE-DB4D-41DE-99C0-22A96A52FB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61" name="Image 1960" descr="Tri décroissant">
          <a:extLst>
            <a:ext uri="{FF2B5EF4-FFF2-40B4-BE49-F238E27FC236}">
              <a16:creationId xmlns:a16="http://schemas.microsoft.com/office/drawing/2014/main" id="{DAA1971D-ED36-4EF3-BB4D-E7BFD0B05B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62" name="Image 1961" descr="Tri décroissant">
          <a:extLst>
            <a:ext uri="{FF2B5EF4-FFF2-40B4-BE49-F238E27FC236}">
              <a16:creationId xmlns:a16="http://schemas.microsoft.com/office/drawing/2014/main" id="{2A309E4B-ADA3-4569-85ED-6E195972E3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63" name="Image 1962" descr="Tri décroissant">
          <a:extLst>
            <a:ext uri="{FF2B5EF4-FFF2-40B4-BE49-F238E27FC236}">
              <a16:creationId xmlns:a16="http://schemas.microsoft.com/office/drawing/2014/main" id="{0445B8BF-B19E-4684-BA64-606F6425AE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64" name="Image 1963" descr="Tri décroissant">
          <a:extLst>
            <a:ext uri="{FF2B5EF4-FFF2-40B4-BE49-F238E27FC236}">
              <a16:creationId xmlns:a16="http://schemas.microsoft.com/office/drawing/2014/main" id="{4C7FD94A-3DD3-49ED-A8BC-7E5B166E8F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65" name="Image 1964" descr="Tri décroissant">
          <a:extLst>
            <a:ext uri="{FF2B5EF4-FFF2-40B4-BE49-F238E27FC236}">
              <a16:creationId xmlns:a16="http://schemas.microsoft.com/office/drawing/2014/main" id="{0D09B383-B9A7-4D77-8DA7-5E680812F3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66" name="Image 1965" descr="Tri décroissant">
          <a:extLst>
            <a:ext uri="{FF2B5EF4-FFF2-40B4-BE49-F238E27FC236}">
              <a16:creationId xmlns:a16="http://schemas.microsoft.com/office/drawing/2014/main" id="{1374B82D-BF08-4710-8012-B9EF8F11AE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67" name="Image 1966" descr="Tri décroissant">
          <a:extLst>
            <a:ext uri="{FF2B5EF4-FFF2-40B4-BE49-F238E27FC236}">
              <a16:creationId xmlns:a16="http://schemas.microsoft.com/office/drawing/2014/main" id="{B72FA459-D44C-4FBB-938B-663CEA45AC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68" name="Image 1967" descr="Tri décroissant">
          <a:extLst>
            <a:ext uri="{FF2B5EF4-FFF2-40B4-BE49-F238E27FC236}">
              <a16:creationId xmlns:a16="http://schemas.microsoft.com/office/drawing/2014/main" id="{52B93557-4A93-45F8-A1E9-3681055808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69" name="Image 1968" descr="Tri décroissant">
          <a:extLst>
            <a:ext uri="{FF2B5EF4-FFF2-40B4-BE49-F238E27FC236}">
              <a16:creationId xmlns:a16="http://schemas.microsoft.com/office/drawing/2014/main" id="{B7F24A98-DEFC-4278-8860-9F3E18278F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70" name="Image 1969" descr="Tri décroissant">
          <a:extLst>
            <a:ext uri="{FF2B5EF4-FFF2-40B4-BE49-F238E27FC236}">
              <a16:creationId xmlns:a16="http://schemas.microsoft.com/office/drawing/2014/main" id="{CBD7085B-E097-4F32-A99D-29EF413A86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71" name="Image 1970" descr="Tri décroissant">
          <a:extLst>
            <a:ext uri="{FF2B5EF4-FFF2-40B4-BE49-F238E27FC236}">
              <a16:creationId xmlns:a16="http://schemas.microsoft.com/office/drawing/2014/main" id="{ACBF017C-6536-4CE7-8134-9923375F77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72" name="Image 1971" descr="Tri décroissant">
          <a:extLst>
            <a:ext uri="{FF2B5EF4-FFF2-40B4-BE49-F238E27FC236}">
              <a16:creationId xmlns:a16="http://schemas.microsoft.com/office/drawing/2014/main" id="{FAE1D583-0DD4-4613-B460-CB458EA801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73" name="Image 1972" descr="Tri décroissant">
          <a:extLst>
            <a:ext uri="{FF2B5EF4-FFF2-40B4-BE49-F238E27FC236}">
              <a16:creationId xmlns:a16="http://schemas.microsoft.com/office/drawing/2014/main" id="{FE861BED-198C-489D-8755-70E34A1980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74" name="Image 1973" descr="Tri décroissant">
          <a:extLst>
            <a:ext uri="{FF2B5EF4-FFF2-40B4-BE49-F238E27FC236}">
              <a16:creationId xmlns:a16="http://schemas.microsoft.com/office/drawing/2014/main" id="{02FD82B1-9FF0-4533-A4CA-D1AD98AA6D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75" name="Image 1974" descr="Tri décroissant">
          <a:extLst>
            <a:ext uri="{FF2B5EF4-FFF2-40B4-BE49-F238E27FC236}">
              <a16:creationId xmlns:a16="http://schemas.microsoft.com/office/drawing/2014/main" id="{971D1949-910B-46BA-AF83-725D012B31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76" name="Image 1975" descr="Tri décroissant">
          <a:extLst>
            <a:ext uri="{FF2B5EF4-FFF2-40B4-BE49-F238E27FC236}">
              <a16:creationId xmlns:a16="http://schemas.microsoft.com/office/drawing/2014/main" id="{CA96CCD0-1F4B-4214-A95A-73842D1E63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77" name="Image 1976" descr="Tri décroissant">
          <a:extLst>
            <a:ext uri="{FF2B5EF4-FFF2-40B4-BE49-F238E27FC236}">
              <a16:creationId xmlns:a16="http://schemas.microsoft.com/office/drawing/2014/main" id="{B402BA98-4625-4B1C-BE08-441C44DE77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78" name="Image 1977" descr="Tri décroissant">
          <a:extLst>
            <a:ext uri="{FF2B5EF4-FFF2-40B4-BE49-F238E27FC236}">
              <a16:creationId xmlns:a16="http://schemas.microsoft.com/office/drawing/2014/main" id="{4BB65675-B477-41A2-88E4-BA500913B2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79" name="Image 1978" descr="Tri décroissant">
          <a:extLst>
            <a:ext uri="{FF2B5EF4-FFF2-40B4-BE49-F238E27FC236}">
              <a16:creationId xmlns:a16="http://schemas.microsoft.com/office/drawing/2014/main" id="{1BAFA13C-28CB-4924-9B12-B767049504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80" name="Image 1979" descr="Tri décroissant">
          <a:extLst>
            <a:ext uri="{FF2B5EF4-FFF2-40B4-BE49-F238E27FC236}">
              <a16:creationId xmlns:a16="http://schemas.microsoft.com/office/drawing/2014/main" id="{54896240-F346-4B90-BCA6-3700C7D811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81" name="Image 1980" descr="Tri décroissant">
          <a:extLst>
            <a:ext uri="{FF2B5EF4-FFF2-40B4-BE49-F238E27FC236}">
              <a16:creationId xmlns:a16="http://schemas.microsoft.com/office/drawing/2014/main" id="{E23EB095-7AC0-4EA9-A97F-534232143A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82" name="Image 1981" descr="Tri décroissant">
          <a:extLst>
            <a:ext uri="{FF2B5EF4-FFF2-40B4-BE49-F238E27FC236}">
              <a16:creationId xmlns:a16="http://schemas.microsoft.com/office/drawing/2014/main" id="{93031A25-E535-4D99-820C-D9862312CD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83" name="Image 1982" descr="Tri décroissant">
          <a:extLst>
            <a:ext uri="{FF2B5EF4-FFF2-40B4-BE49-F238E27FC236}">
              <a16:creationId xmlns:a16="http://schemas.microsoft.com/office/drawing/2014/main" id="{125C3A2C-8A9C-41A0-951A-23102A4901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84" name="Image 1983" descr="Tri décroissant">
          <a:extLst>
            <a:ext uri="{FF2B5EF4-FFF2-40B4-BE49-F238E27FC236}">
              <a16:creationId xmlns:a16="http://schemas.microsoft.com/office/drawing/2014/main" id="{C07FCD20-8105-4ADC-B476-A1D6C29848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85" name="Image 1984" descr="Tri décroissant">
          <a:extLst>
            <a:ext uri="{FF2B5EF4-FFF2-40B4-BE49-F238E27FC236}">
              <a16:creationId xmlns:a16="http://schemas.microsoft.com/office/drawing/2014/main" id="{D238855F-37F3-4E32-9647-94F5231221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86" name="Image 1985" descr="Tri décroissant">
          <a:extLst>
            <a:ext uri="{FF2B5EF4-FFF2-40B4-BE49-F238E27FC236}">
              <a16:creationId xmlns:a16="http://schemas.microsoft.com/office/drawing/2014/main" id="{12C0ED3C-A3D9-4A97-B47E-23367B0902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87" name="Image 1986" descr="Tri décroissant">
          <a:extLst>
            <a:ext uri="{FF2B5EF4-FFF2-40B4-BE49-F238E27FC236}">
              <a16:creationId xmlns:a16="http://schemas.microsoft.com/office/drawing/2014/main" id="{9FDAAFAF-AC43-4F0E-8F73-93DD29341E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88" name="Image 1987" descr="Tri décroissant">
          <a:extLst>
            <a:ext uri="{FF2B5EF4-FFF2-40B4-BE49-F238E27FC236}">
              <a16:creationId xmlns:a16="http://schemas.microsoft.com/office/drawing/2014/main" id="{A83E69AB-50AC-4055-B24B-0E0661F56A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89" name="Image 1988" descr="Tri décroissant">
          <a:extLst>
            <a:ext uri="{FF2B5EF4-FFF2-40B4-BE49-F238E27FC236}">
              <a16:creationId xmlns:a16="http://schemas.microsoft.com/office/drawing/2014/main" id="{EDA6A755-E4FB-4E2B-A71C-C86328130E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90" name="Image 1989" descr="Tri décroissant">
          <a:extLst>
            <a:ext uri="{FF2B5EF4-FFF2-40B4-BE49-F238E27FC236}">
              <a16:creationId xmlns:a16="http://schemas.microsoft.com/office/drawing/2014/main" id="{2FA39355-9384-4608-AF15-6033A275D1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91" name="Image 1990" descr="Tri décroissant">
          <a:extLst>
            <a:ext uri="{FF2B5EF4-FFF2-40B4-BE49-F238E27FC236}">
              <a16:creationId xmlns:a16="http://schemas.microsoft.com/office/drawing/2014/main" id="{B9D10DD9-4B70-477E-850C-0829BC51C4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92" name="Image 1991" descr="Tri décroissant">
          <a:extLst>
            <a:ext uri="{FF2B5EF4-FFF2-40B4-BE49-F238E27FC236}">
              <a16:creationId xmlns:a16="http://schemas.microsoft.com/office/drawing/2014/main" id="{DB5AF840-389C-483D-ADA9-70D7C40AB1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93" name="Image 1992" descr="Tri décroissant">
          <a:extLst>
            <a:ext uri="{FF2B5EF4-FFF2-40B4-BE49-F238E27FC236}">
              <a16:creationId xmlns:a16="http://schemas.microsoft.com/office/drawing/2014/main" id="{ED31303E-E350-4F71-8ABB-431F2E928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94" name="Image 1993" descr="Tri décroissant">
          <a:extLst>
            <a:ext uri="{FF2B5EF4-FFF2-40B4-BE49-F238E27FC236}">
              <a16:creationId xmlns:a16="http://schemas.microsoft.com/office/drawing/2014/main" id="{A13F5251-2769-4B30-8B18-68CAF265FC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95" name="Image 1994" descr="Tri décroissant">
          <a:extLst>
            <a:ext uri="{FF2B5EF4-FFF2-40B4-BE49-F238E27FC236}">
              <a16:creationId xmlns:a16="http://schemas.microsoft.com/office/drawing/2014/main" id="{8D774176-AE8A-4D56-982D-B27DBDA6EB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96" name="Image 1995" descr="Tri décroissant">
          <a:extLst>
            <a:ext uri="{FF2B5EF4-FFF2-40B4-BE49-F238E27FC236}">
              <a16:creationId xmlns:a16="http://schemas.microsoft.com/office/drawing/2014/main" id="{334DAC8C-7795-4DCC-90C5-15860895EF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97" name="Image 1996" descr="Tri décroissant">
          <a:extLst>
            <a:ext uri="{FF2B5EF4-FFF2-40B4-BE49-F238E27FC236}">
              <a16:creationId xmlns:a16="http://schemas.microsoft.com/office/drawing/2014/main" id="{590750AA-3F90-4225-95D6-E21BCCC335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98" name="Image 1997" descr="Tri décroissant">
          <a:extLst>
            <a:ext uri="{FF2B5EF4-FFF2-40B4-BE49-F238E27FC236}">
              <a16:creationId xmlns:a16="http://schemas.microsoft.com/office/drawing/2014/main" id="{1F5561BE-2EFF-4C7F-8494-077630280E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1999" name="Image 1998" descr="Tri décroissant">
          <a:extLst>
            <a:ext uri="{FF2B5EF4-FFF2-40B4-BE49-F238E27FC236}">
              <a16:creationId xmlns:a16="http://schemas.microsoft.com/office/drawing/2014/main" id="{C6D254FC-0DCD-4E2B-905B-0F4CF8A6ED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00" name="Image 1999" descr="Tri décroissant">
          <a:extLst>
            <a:ext uri="{FF2B5EF4-FFF2-40B4-BE49-F238E27FC236}">
              <a16:creationId xmlns:a16="http://schemas.microsoft.com/office/drawing/2014/main" id="{8863695C-DF8C-4CF9-995B-FBF88C72DA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01" name="Image 2000" descr="Tri décroissant">
          <a:extLst>
            <a:ext uri="{FF2B5EF4-FFF2-40B4-BE49-F238E27FC236}">
              <a16:creationId xmlns:a16="http://schemas.microsoft.com/office/drawing/2014/main" id="{77D0F719-B1F1-4E03-B044-C7A8A7BA0C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02" name="Image 2001" descr="Tri décroissant">
          <a:extLst>
            <a:ext uri="{FF2B5EF4-FFF2-40B4-BE49-F238E27FC236}">
              <a16:creationId xmlns:a16="http://schemas.microsoft.com/office/drawing/2014/main" id="{695045F2-8D1E-440F-9D6F-B858AA2497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03" name="Image 2002" descr="Tri décroissant">
          <a:extLst>
            <a:ext uri="{FF2B5EF4-FFF2-40B4-BE49-F238E27FC236}">
              <a16:creationId xmlns:a16="http://schemas.microsoft.com/office/drawing/2014/main" id="{3A1E2265-345E-4483-9B68-64BB975AE5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04" name="Image 2003" descr="Tri décroissant">
          <a:extLst>
            <a:ext uri="{FF2B5EF4-FFF2-40B4-BE49-F238E27FC236}">
              <a16:creationId xmlns:a16="http://schemas.microsoft.com/office/drawing/2014/main" id="{748B8253-6102-4BF9-A521-6B8BD11E18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05" name="Image 2004" descr="Tri décroissant">
          <a:extLst>
            <a:ext uri="{FF2B5EF4-FFF2-40B4-BE49-F238E27FC236}">
              <a16:creationId xmlns:a16="http://schemas.microsoft.com/office/drawing/2014/main" id="{6B2E2F8D-74F7-464F-B827-EB04403D70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06" name="Image 2005" descr="Tri décroissant">
          <a:extLst>
            <a:ext uri="{FF2B5EF4-FFF2-40B4-BE49-F238E27FC236}">
              <a16:creationId xmlns:a16="http://schemas.microsoft.com/office/drawing/2014/main" id="{564C463C-5DD0-4DC9-B6E6-90337B3FE3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07" name="Image 2006" descr="Tri décroissant">
          <a:extLst>
            <a:ext uri="{FF2B5EF4-FFF2-40B4-BE49-F238E27FC236}">
              <a16:creationId xmlns:a16="http://schemas.microsoft.com/office/drawing/2014/main" id="{52CFEBF1-06CA-4B97-90FD-DF3AC4E933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08" name="Image 2007" descr="Tri décroissant">
          <a:extLst>
            <a:ext uri="{FF2B5EF4-FFF2-40B4-BE49-F238E27FC236}">
              <a16:creationId xmlns:a16="http://schemas.microsoft.com/office/drawing/2014/main" id="{EEABD9EC-097B-4466-9EBA-BC94AF9C4A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09" name="Image 2008" descr="Tri décroissant">
          <a:extLst>
            <a:ext uri="{FF2B5EF4-FFF2-40B4-BE49-F238E27FC236}">
              <a16:creationId xmlns:a16="http://schemas.microsoft.com/office/drawing/2014/main" id="{CCABA345-0DB0-4F86-A185-67C803B688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10" name="Image 2009" descr="Tri décroissant">
          <a:extLst>
            <a:ext uri="{FF2B5EF4-FFF2-40B4-BE49-F238E27FC236}">
              <a16:creationId xmlns:a16="http://schemas.microsoft.com/office/drawing/2014/main" id="{C31DE4E3-3C77-4778-B381-5DEC913E1D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11" name="Image 2010" descr="Tri décroissant">
          <a:extLst>
            <a:ext uri="{FF2B5EF4-FFF2-40B4-BE49-F238E27FC236}">
              <a16:creationId xmlns:a16="http://schemas.microsoft.com/office/drawing/2014/main" id="{A6E0737C-FC44-48C0-B591-02F6FBD31B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12" name="Image 2011" descr="Tri décroissant">
          <a:extLst>
            <a:ext uri="{FF2B5EF4-FFF2-40B4-BE49-F238E27FC236}">
              <a16:creationId xmlns:a16="http://schemas.microsoft.com/office/drawing/2014/main" id="{E2D8C12E-3001-4327-B9A8-362C63FFC5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13" name="Image 2012" descr="Tri décroissant">
          <a:extLst>
            <a:ext uri="{FF2B5EF4-FFF2-40B4-BE49-F238E27FC236}">
              <a16:creationId xmlns:a16="http://schemas.microsoft.com/office/drawing/2014/main" id="{78395452-C0F5-4F60-AD62-1B1B8A0FFA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14" name="Image 2013" descr="Tri décroissant">
          <a:extLst>
            <a:ext uri="{FF2B5EF4-FFF2-40B4-BE49-F238E27FC236}">
              <a16:creationId xmlns:a16="http://schemas.microsoft.com/office/drawing/2014/main" id="{EE3C944E-FBEB-4B20-A478-182541C32F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15" name="Image 2014" descr="Tri décroissant">
          <a:extLst>
            <a:ext uri="{FF2B5EF4-FFF2-40B4-BE49-F238E27FC236}">
              <a16:creationId xmlns:a16="http://schemas.microsoft.com/office/drawing/2014/main" id="{2614213F-42E4-42F0-AF01-28245C5468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16" name="Image 2015" descr="Tri décroissant">
          <a:extLst>
            <a:ext uri="{FF2B5EF4-FFF2-40B4-BE49-F238E27FC236}">
              <a16:creationId xmlns:a16="http://schemas.microsoft.com/office/drawing/2014/main" id="{08FC9177-406C-4146-B45F-E38680BB25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17" name="Image 2016" descr="Tri décroissant">
          <a:extLst>
            <a:ext uri="{FF2B5EF4-FFF2-40B4-BE49-F238E27FC236}">
              <a16:creationId xmlns:a16="http://schemas.microsoft.com/office/drawing/2014/main" id="{9FA2A996-A887-4E4A-8C6F-EBD00DE9B0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18" name="Image 2017" descr="Tri décroissant">
          <a:extLst>
            <a:ext uri="{FF2B5EF4-FFF2-40B4-BE49-F238E27FC236}">
              <a16:creationId xmlns:a16="http://schemas.microsoft.com/office/drawing/2014/main" id="{89C67A61-A47D-4E99-80A8-7A2C1FB3C9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19" name="Image 2018" descr="Tri décroissant">
          <a:extLst>
            <a:ext uri="{FF2B5EF4-FFF2-40B4-BE49-F238E27FC236}">
              <a16:creationId xmlns:a16="http://schemas.microsoft.com/office/drawing/2014/main" id="{B13ACECB-85A1-4E01-AFB2-5815312650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20" name="Image 2019" descr="Tri décroissant">
          <a:extLst>
            <a:ext uri="{FF2B5EF4-FFF2-40B4-BE49-F238E27FC236}">
              <a16:creationId xmlns:a16="http://schemas.microsoft.com/office/drawing/2014/main" id="{9EAC82B7-9CCC-4383-8DC8-C5F4F24EAA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21" name="Image 2020" descr="Tri décroissant">
          <a:extLst>
            <a:ext uri="{FF2B5EF4-FFF2-40B4-BE49-F238E27FC236}">
              <a16:creationId xmlns:a16="http://schemas.microsoft.com/office/drawing/2014/main" id="{26AFF708-BBCC-444E-AC3F-B69FDF6BBD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22" name="Image 2021" descr="Tri décroissant">
          <a:extLst>
            <a:ext uri="{FF2B5EF4-FFF2-40B4-BE49-F238E27FC236}">
              <a16:creationId xmlns:a16="http://schemas.microsoft.com/office/drawing/2014/main" id="{8BDECD7E-0C65-4975-BCAE-0029FA01F3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23" name="Image 2022" descr="Tri décroissant">
          <a:extLst>
            <a:ext uri="{FF2B5EF4-FFF2-40B4-BE49-F238E27FC236}">
              <a16:creationId xmlns:a16="http://schemas.microsoft.com/office/drawing/2014/main" id="{D45A9580-2787-4110-973F-E2373C78E9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24" name="Image 2023" descr="Tri décroissant">
          <a:extLst>
            <a:ext uri="{FF2B5EF4-FFF2-40B4-BE49-F238E27FC236}">
              <a16:creationId xmlns:a16="http://schemas.microsoft.com/office/drawing/2014/main" id="{8B9B359C-3982-4E4A-9348-667293ABC1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25" name="Image 2024" descr="Tri décroissant">
          <a:extLst>
            <a:ext uri="{FF2B5EF4-FFF2-40B4-BE49-F238E27FC236}">
              <a16:creationId xmlns:a16="http://schemas.microsoft.com/office/drawing/2014/main" id="{F4C4E1C5-CE7D-49C3-89BB-76B55F3083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26" name="Image 2025" descr="Tri décroissant">
          <a:extLst>
            <a:ext uri="{FF2B5EF4-FFF2-40B4-BE49-F238E27FC236}">
              <a16:creationId xmlns:a16="http://schemas.microsoft.com/office/drawing/2014/main" id="{64DA3A22-AE64-4077-94C5-AF61187F3D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27" name="Image 2026" descr="Tri décroissant">
          <a:extLst>
            <a:ext uri="{FF2B5EF4-FFF2-40B4-BE49-F238E27FC236}">
              <a16:creationId xmlns:a16="http://schemas.microsoft.com/office/drawing/2014/main" id="{F2F2612E-21F7-4F0C-97E0-A3E6D80C75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28" name="Image 2027" descr="Tri décroissant">
          <a:extLst>
            <a:ext uri="{FF2B5EF4-FFF2-40B4-BE49-F238E27FC236}">
              <a16:creationId xmlns:a16="http://schemas.microsoft.com/office/drawing/2014/main" id="{4DDFFBE8-E5C9-452D-883B-356BAEB78C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29" name="Image 2028" descr="Tri décroissant">
          <a:extLst>
            <a:ext uri="{FF2B5EF4-FFF2-40B4-BE49-F238E27FC236}">
              <a16:creationId xmlns:a16="http://schemas.microsoft.com/office/drawing/2014/main" id="{D46295E6-ABD5-4701-9424-B881D3CE7F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30" name="Image 2029" descr="Tri décroissant">
          <a:extLst>
            <a:ext uri="{FF2B5EF4-FFF2-40B4-BE49-F238E27FC236}">
              <a16:creationId xmlns:a16="http://schemas.microsoft.com/office/drawing/2014/main" id="{99F554A7-E2EE-4B5E-BD16-FF90BD8784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31" name="Image 2030" descr="Tri décroissant">
          <a:extLst>
            <a:ext uri="{FF2B5EF4-FFF2-40B4-BE49-F238E27FC236}">
              <a16:creationId xmlns:a16="http://schemas.microsoft.com/office/drawing/2014/main" id="{A4130A9C-2210-4221-9476-3986F2539C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32" name="Image 2031" descr="Tri décroissant">
          <a:extLst>
            <a:ext uri="{FF2B5EF4-FFF2-40B4-BE49-F238E27FC236}">
              <a16:creationId xmlns:a16="http://schemas.microsoft.com/office/drawing/2014/main" id="{70B55120-B3E3-4B99-8C72-4689C71B68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33" name="Image 2032" descr="Tri décroissant">
          <a:extLst>
            <a:ext uri="{FF2B5EF4-FFF2-40B4-BE49-F238E27FC236}">
              <a16:creationId xmlns:a16="http://schemas.microsoft.com/office/drawing/2014/main" id="{081EBD38-4B75-4DFE-905D-5111EB7B6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34" name="Image 2033" descr="Tri décroissant">
          <a:extLst>
            <a:ext uri="{FF2B5EF4-FFF2-40B4-BE49-F238E27FC236}">
              <a16:creationId xmlns:a16="http://schemas.microsoft.com/office/drawing/2014/main" id="{63B64DE6-4800-4C09-8020-466225B020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35" name="Image 2034" descr="Tri décroissant">
          <a:extLst>
            <a:ext uri="{FF2B5EF4-FFF2-40B4-BE49-F238E27FC236}">
              <a16:creationId xmlns:a16="http://schemas.microsoft.com/office/drawing/2014/main" id="{F55F550C-A9DA-4316-8A75-2CA80623A9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36" name="Image 2035" descr="Tri décroissant">
          <a:extLst>
            <a:ext uri="{FF2B5EF4-FFF2-40B4-BE49-F238E27FC236}">
              <a16:creationId xmlns:a16="http://schemas.microsoft.com/office/drawing/2014/main" id="{ACA8ACCE-5549-4ACF-95FC-9180D26261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37" name="Image 2036" descr="Tri décroissant">
          <a:extLst>
            <a:ext uri="{FF2B5EF4-FFF2-40B4-BE49-F238E27FC236}">
              <a16:creationId xmlns:a16="http://schemas.microsoft.com/office/drawing/2014/main" id="{1F675F3C-8DE6-480F-A370-C8541CFEDA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38" name="Image 2037" descr="Tri décroissant">
          <a:extLst>
            <a:ext uri="{FF2B5EF4-FFF2-40B4-BE49-F238E27FC236}">
              <a16:creationId xmlns:a16="http://schemas.microsoft.com/office/drawing/2014/main" id="{E40DD19D-80F3-4650-BB9F-663A6E7574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39" name="Image 2038" descr="Tri décroissant">
          <a:extLst>
            <a:ext uri="{FF2B5EF4-FFF2-40B4-BE49-F238E27FC236}">
              <a16:creationId xmlns:a16="http://schemas.microsoft.com/office/drawing/2014/main" id="{3FF3B75A-DA6A-45DC-9918-F79D9D9BAC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40" name="Image 2039" descr="Tri décroissant">
          <a:extLst>
            <a:ext uri="{FF2B5EF4-FFF2-40B4-BE49-F238E27FC236}">
              <a16:creationId xmlns:a16="http://schemas.microsoft.com/office/drawing/2014/main" id="{0299C68F-3965-478C-9FD9-B57642CD29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41" name="Image 2040" descr="Tri décroissant">
          <a:extLst>
            <a:ext uri="{FF2B5EF4-FFF2-40B4-BE49-F238E27FC236}">
              <a16:creationId xmlns:a16="http://schemas.microsoft.com/office/drawing/2014/main" id="{AE13EDAC-34FA-45CB-A66F-11171A8612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42" name="Image 2041" descr="Tri décroissant">
          <a:extLst>
            <a:ext uri="{FF2B5EF4-FFF2-40B4-BE49-F238E27FC236}">
              <a16:creationId xmlns:a16="http://schemas.microsoft.com/office/drawing/2014/main" id="{828F977A-7EC4-45D7-82A4-08513E756B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43" name="Image 2042" descr="Tri décroissant">
          <a:extLst>
            <a:ext uri="{FF2B5EF4-FFF2-40B4-BE49-F238E27FC236}">
              <a16:creationId xmlns:a16="http://schemas.microsoft.com/office/drawing/2014/main" id="{F6F9D0B6-3B22-4F4F-BB2A-357665D536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44" name="Image 2043" descr="Tri décroissant">
          <a:extLst>
            <a:ext uri="{FF2B5EF4-FFF2-40B4-BE49-F238E27FC236}">
              <a16:creationId xmlns:a16="http://schemas.microsoft.com/office/drawing/2014/main" id="{095C47EE-52BD-482E-AA36-27241D75BE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45" name="Image 2044" descr="Tri décroissant">
          <a:extLst>
            <a:ext uri="{FF2B5EF4-FFF2-40B4-BE49-F238E27FC236}">
              <a16:creationId xmlns:a16="http://schemas.microsoft.com/office/drawing/2014/main" id="{E001F2A2-AF54-4D12-8D96-AAF290CD60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46" name="Image 2045" descr="Tri décroissant">
          <a:extLst>
            <a:ext uri="{FF2B5EF4-FFF2-40B4-BE49-F238E27FC236}">
              <a16:creationId xmlns:a16="http://schemas.microsoft.com/office/drawing/2014/main" id="{E0B014C3-8E29-42DF-A016-86AF140255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47" name="Image 2046" descr="Tri décroissant">
          <a:extLst>
            <a:ext uri="{FF2B5EF4-FFF2-40B4-BE49-F238E27FC236}">
              <a16:creationId xmlns:a16="http://schemas.microsoft.com/office/drawing/2014/main" id="{F720A6A7-DC77-48A0-A1F4-020D76542E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48" name="Image 2047" descr="Tri décroissant">
          <a:extLst>
            <a:ext uri="{FF2B5EF4-FFF2-40B4-BE49-F238E27FC236}">
              <a16:creationId xmlns:a16="http://schemas.microsoft.com/office/drawing/2014/main" id="{EEFEC160-A9D1-45AA-9761-AFB7C4C730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49" name="Image 2048" descr="Tri décroissant">
          <a:extLst>
            <a:ext uri="{FF2B5EF4-FFF2-40B4-BE49-F238E27FC236}">
              <a16:creationId xmlns:a16="http://schemas.microsoft.com/office/drawing/2014/main" id="{9C08BC59-F5B5-4F9A-903F-31DF47FE23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50" name="Image 2049" descr="Tri décroissant">
          <a:extLst>
            <a:ext uri="{FF2B5EF4-FFF2-40B4-BE49-F238E27FC236}">
              <a16:creationId xmlns:a16="http://schemas.microsoft.com/office/drawing/2014/main" id="{0080A220-F247-407B-BB56-8ED905CDA1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51" name="Image 2050" descr="Tri décroissant">
          <a:extLst>
            <a:ext uri="{FF2B5EF4-FFF2-40B4-BE49-F238E27FC236}">
              <a16:creationId xmlns:a16="http://schemas.microsoft.com/office/drawing/2014/main" id="{6A7266ED-E3C8-4EA3-8BC4-2266244559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52" name="Image 2051" descr="Tri décroissant">
          <a:extLst>
            <a:ext uri="{FF2B5EF4-FFF2-40B4-BE49-F238E27FC236}">
              <a16:creationId xmlns:a16="http://schemas.microsoft.com/office/drawing/2014/main" id="{634EDD48-2011-462F-B0E6-0D7442CB3E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53" name="Image 2052" descr="Tri décroissant">
          <a:extLst>
            <a:ext uri="{FF2B5EF4-FFF2-40B4-BE49-F238E27FC236}">
              <a16:creationId xmlns:a16="http://schemas.microsoft.com/office/drawing/2014/main" id="{278AC1CA-35ED-4C1F-BA54-16E782FBED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54" name="Image 2053" descr="Tri décroissant">
          <a:extLst>
            <a:ext uri="{FF2B5EF4-FFF2-40B4-BE49-F238E27FC236}">
              <a16:creationId xmlns:a16="http://schemas.microsoft.com/office/drawing/2014/main" id="{74C34379-D45A-49FE-9D80-118CFCC878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55" name="Image 2054" descr="Tri décroissant">
          <a:extLst>
            <a:ext uri="{FF2B5EF4-FFF2-40B4-BE49-F238E27FC236}">
              <a16:creationId xmlns:a16="http://schemas.microsoft.com/office/drawing/2014/main" id="{AEDAEC80-F357-41B8-BEA2-8979EC808F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56" name="Image 2055" descr="Tri décroissant">
          <a:extLst>
            <a:ext uri="{FF2B5EF4-FFF2-40B4-BE49-F238E27FC236}">
              <a16:creationId xmlns:a16="http://schemas.microsoft.com/office/drawing/2014/main" id="{74FE4234-B1CE-46D7-B090-D1ABAC9DBF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57" name="Image 2056" descr="Tri décroissant">
          <a:extLst>
            <a:ext uri="{FF2B5EF4-FFF2-40B4-BE49-F238E27FC236}">
              <a16:creationId xmlns:a16="http://schemas.microsoft.com/office/drawing/2014/main" id="{259FA5DE-FD93-4A1C-8468-DE39B239A1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58" name="Image 2057" descr="Tri décroissant">
          <a:extLst>
            <a:ext uri="{FF2B5EF4-FFF2-40B4-BE49-F238E27FC236}">
              <a16:creationId xmlns:a16="http://schemas.microsoft.com/office/drawing/2014/main" id="{135A118B-A6C4-4FF4-A2BC-83E8BA4DEE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59" name="Image 2058" descr="Tri décroissant">
          <a:extLst>
            <a:ext uri="{FF2B5EF4-FFF2-40B4-BE49-F238E27FC236}">
              <a16:creationId xmlns:a16="http://schemas.microsoft.com/office/drawing/2014/main" id="{7781F26B-F8FD-4E48-80BB-4194BA2163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60" name="Image 2059" descr="Tri décroissant">
          <a:extLst>
            <a:ext uri="{FF2B5EF4-FFF2-40B4-BE49-F238E27FC236}">
              <a16:creationId xmlns:a16="http://schemas.microsoft.com/office/drawing/2014/main" id="{700FA3DE-0BC1-40C8-BED5-A52F01AE54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61" name="Image 2060" descr="Tri décroissant">
          <a:extLst>
            <a:ext uri="{FF2B5EF4-FFF2-40B4-BE49-F238E27FC236}">
              <a16:creationId xmlns:a16="http://schemas.microsoft.com/office/drawing/2014/main" id="{662BB2DD-9EEE-4758-83F5-0CD8D125EA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62" name="Image 2061" descr="Tri décroissant">
          <a:extLst>
            <a:ext uri="{FF2B5EF4-FFF2-40B4-BE49-F238E27FC236}">
              <a16:creationId xmlns:a16="http://schemas.microsoft.com/office/drawing/2014/main" id="{27C42550-BEB9-47E5-BA25-B3584269DF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63" name="Image 2062" descr="Tri décroissant">
          <a:extLst>
            <a:ext uri="{FF2B5EF4-FFF2-40B4-BE49-F238E27FC236}">
              <a16:creationId xmlns:a16="http://schemas.microsoft.com/office/drawing/2014/main" id="{DF2B5A67-EC3C-48B7-8B2E-C598C3956E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64" name="Image 2063" descr="Tri décroissant">
          <a:extLst>
            <a:ext uri="{FF2B5EF4-FFF2-40B4-BE49-F238E27FC236}">
              <a16:creationId xmlns:a16="http://schemas.microsoft.com/office/drawing/2014/main" id="{ECE1FCD5-6810-4B56-9DA3-F87ACC224A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65" name="Image 2064" descr="Tri décroissant">
          <a:extLst>
            <a:ext uri="{FF2B5EF4-FFF2-40B4-BE49-F238E27FC236}">
              <a16:creationId xmlns:a16="http://schemas.microsoft.com/office/drawing/2014/main" id="{7EF004D6-40FD-4F93-BF2B-1E0B300826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66" name="Image 2065" descr="Tri décroissant">
          <a:extLst>
            <a:ext uri="{FF2B5EF4-FFF2-40B4-BE49-F238E27FC236}">
              <a16:creationId xmlns:a16="http://schemas.microsoft.com/office/drawing/2014/main" id="{509F2E9A-2DAB-400A-B6B7-EC5A06B7B1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67" name="Image 2066" descr="Tri décroissant">
          <a:extLst>
            <a:ext uri="{FF2B5EF4-FFF2-40B4-BE49-F238E27FC236}">
              <a16:creationId xmlns:a16="http://schemas.microsoft.com/office/drawing/2014/main" id="{D9258914-C8E1-4C26-9827-5C8DEBE17E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68" name="Image 2067" descr="Tri décroissant">
          <a:extLst>
            <a:ext uri="{FF2B5EF4-FFF2-40B4-BE49-F238E27FC236}">
              <a16:creationId xmlns:a16="http://schemas.microsoft.com/office/drawing/2014/main" id="{C9C8CE34-4199-4C1F-94F7-BC47F1F578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69" name="Image 2068" descr="Tri décroissant">
          <a:extLst>
            <a:ext uri="{FF2B5EF4-FFF2-40B4-BE49-F238E27FC236}">
              <a16:creationId xmlns:a16="http://schemas.microsoft.com/office/drawing/2014/main" id="{50A2F10D-8F8C-4ACF-83A5-4C1DA16315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70" name="Image 2069" descr="Tri décroissant">
          <a:extLst>
            <a:ext uri="{FF2B5EF4-FFF2-40B4-BE49-F238E27FC236}">
              <a16:creationId xmlns:a16="http://schemas.microsoft.com/office/drawing/2014/main" id="{DFFE8F2F-81F6-4AE3-9E6F-F3E214D752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71" name="Image 2070" descr="Tri décroissant">
          <a:extLst>
            <a:ext uri="{FF2B5EF4-FFF2-40B4-BE49-F238E27FC236}">
              <a16:creationId xmlns:a16="http://schemas.microsoft.com/office/drawing/2014/main" id="{0006BD47-4782-4B4B-88EE-AF42731794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72" name="Image 2071" descr="Tri décroissant">
          <a:extLst>
            <a:ext uri="{FF2B5EF4-FFF2-40B4-BE49-F238E27FC236}">
              <a16:creationId xmlns:a16="http://schemas.microsoft.com/office/drawing/2014/main" id="{589DA7D7-953B-458C-9695-6B33B00C3B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73" name="Image 2072" descr="Tri décroissant">
          <a:extLst>
            <a:ext uri="{FF2B5EF4-FFF2-40B4-BE49-F238E27FC236}">
              <a16:creationId xmlns:a16="http://schemas.microsoft.com/office/drawing/2014/main" id="{590F9858-A16D-4F8B-9C02-D5D6EE9C75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74" name="Image 2073" descr="Tri décroissant">
          <a:extLst>
            <a:ext uri="{FF2B5EF4-FFF2-40B4-BE49-F238E27FC236}">
              <a16:creationId xmlns:a16="http://schemas.microsoft.com/office/drawing/2014/main" id="{EE043553-0BB3-4635-A062-107C2FF389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75" name="Image 2074" descr="Tri décroissant">
          <a:extLst>
            <a:ext uri="{FF2B5EF4-FFF2-40B4-BE49-F238E27FC236}">
              <a16:creationId xmlns:a16="http://schemas.microsoft.com/office/drawing/2014/main" id="{9D972B51-E7B8-47BD-A8EA-BF5BF143AF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76" name="Image 2075" descr="Tri décroissant">
          <a:extLst>
            <a:ext uri="{FF2B5EF4-FFF2-40B4-BE49-F238E27FC236}">
              <a16:creationId xmlns:a16="http://schemas.microsoft.com/office/drawing/2014/main" id="{A2831044-E60E-4E03-B49D-4373DDA1D3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77" name="Image 2076" descr="Tri décroissant">
          <a:extLst>
            <a:ext uri="{FF2B5EF4-FFF2-40B4-BE49-F238E27FC236}">
              <a16:creationId xmlns:a16="http://schemas.microsoft.com/office/drawing/2014/main" id="{459F3973-A93D-46AD-BFDB-16D1F4E8C4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78" name="Image 2077" descr="Tri décroissant">
          <a:extLst>
            <a:ext uri="{FF2B5EF4-FFF2-40B4-BE49-F238E27FC236}">
              <a16:creationId xmlns:a16="http://schemas.microsoft.com/office/drawing/2014/main" id="{1CE5F03F-1806-461E-9460-13C38C04FF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79" name="Image 2078" descr="Tri décroissant">
          <a:extLst>
            <a:ext uri="{FF2B5EF4-FFF2-40B4-BE49-F238E27FC236}">
              <a16:creationId xmlns:a16="http://schemas.microsoft.com/office/drawing/2014/main" id="{2A29F64A-39A3-4D20-919F-21FC878CF7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80" name="Image 2079" descr="Tri décroissant">
          <a:extLst>
            <a:ext uri="{FF2B5EF4-FFF2-40B4-BE49-F238E27FC236}">
              <a16:creationId xmlns:a16="http://schemas.microsoft.com/office/drawing/2014/main" id="{C9522E56-F2A8-49B8-8047-A7BF8A9684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81" name="Image 2080" descr="Tri décroissant">
          <a:extLst>
            <a:ext uri="{FF2B5EF4-FFF2-40B4-BE49-F238E27FC236}">
              <a16:creationId xmlns:a16="http://schemas.microsoft.com/office/drawing/2014/main" id="{3ACCFC22-141D-49A6-9C4B-750E5600E6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82" name="Image 2081" descr="Tri décroissant">
          <a:extLst>
            <a:ext uri="{FF2B5EF4-FFF2-40B4-BE49-F238E27FC236}">
              <a16:creationId xmlns:a16="http://schemas.microsoft.com/office/drawing/2014/main" id="{3EF72014-3A23-4CD6-82B1-C24573A4FC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83" name="Image 2082" descr="Tri décroissant">
          <a:extLst>
            <a:ext uri="{FF2B5EF4-FFF2-40B4-BE49-F238E27FC236}">
              <a16:creationId xmlns:a16="http://schemas.microsoft.com/office/drawing/2014/main" id="{6DC4BA58-BCB6-434E-94A9-932E14C09A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84" name="Image 2083" descr="Tri décroissant">
          <a:extLst>
            <a:ext uri="{FF2B5EF4-FFF2-40B4-BE49-F238E27FC236}">
              <a16:creationId xmlns:a16="http://schemas.microsoft.com/office/drawing/2014/main" id="{D850E5F2-8429-490D-A5B8-3244D74C88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85" name="Image 2084" descr="Tri décroissant">
          <a:extLst>
            <a:ext uri="{FF2B5EF4-FFF2-40B4-BE49-F238E27FC236}">
              <a16:creationId xmlns:a16="http://schemas.microsoft.com/office/drawing/2014/main" id="{D95DCF76-678A-4C53-B56C-65C28F3ADC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86" name="Image 2085" descr="Tri décroissant">
          <a:extLst>
            <a:ext uri="{FF2B5EF4-FFF2-40B4-BE49-F238E27FC236}">
              <a16:creationId xmlns:a16="http://schemas.microsoft.com/office/drawing/2014/main" id="{C7622031-D6BD-44CB-86D1-85FBA951EE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87" name="Image 2086" descr="Tri décroissant">
          <a:extLst>
            <a:ext uri="{FF2B5EF4-FFF2-40B4-BE49-F238E27FC236}">
              <a16:creationId xmlns:a16="http://schemas.microsoft.com/office/drawing/2014/main" id="{375CD078-8EA6-43B7-96DB-6E53650A46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88" name="Image 2087" descr="Tri décroissant">
          <a:extLst>
            <a:ext uri="{FF2B5EF4-FFF2-40B4-BE49-F238E27FC236}">
              <a16:creationId xmlns:a16="http://schemas.microsoft.com/office/drawing/2014/main" id="{00A9BCD3-7667-464E-A781-7EE0F4B507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89" name="Image 2088" descr="Tri décroissant">
          <a:extLst>
            <a:ext uri="{FF2B5EF4-FFF2-40B4-BE49-F238E27FC236}">
              <a16:creationId xmlns:a16="http://schemas.microsoft.com/office/drawing/2014/main" id="{6D09D663-92CF-42F7-A6CA-08233A4365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90" name="Image 2089" descr="Tri décroissant">
          <a:extLst>
            <a:ext uri="{FF2B5EF4-FFF2-40B4-BE49-F238E27FC236}">
              <a16:creationId xmlns:a16="http://schemas.microsoft.com/office/drawing/2014/main" id="{5DA01468-B80E-4FA4-9F47-FD1D5238A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91" name="Image 2090" descr="Tri décroissant">
          <a:extLst>
            <a:ext uri="{FF2B5EF4-FFF2-40B4-BE49-F238E27FC236}">
              <a16:creationId xmlns:a16="http://schemas.microsoft.com/office/drawing/2014/main" id="{68CBC60A-FB5E-4204-A38A-4B5BB63C90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92" name="Image 2091" descr="Tri décroissant">
          <a:extLst>
            <a:ext uri="{FF2B5EF4-FFF2-40B4-BE49-F238E27FC236}">
              <a16:creationId xmlns:a16="http://schemas.microsoft.com/office/drawing/2014/main" id="{1EAB7FE9-544D-4A27-B0C6-3F27BF7453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93" name="Image 2092" descr="Tri décroissant">
          <a:extLst>
            <a:ext uri="{FF2B5EF4-FFF2-40B4-BE49-F238E27FC236}">
              <a16:creationId xmlns:a16="http://schemas.microsoft.com/office/drawing/2014/main" id="{F6B95821-713A-4BEC-82D2-9CC55EA43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94" name="Image 2093" descr="Tri décroissant">
          <a:extLst>
            <a:ext uri="{FF2B5EF4-FFF2-40B4-BE49-F238E27FC236}">
              <a16:creationId xmlns:a16="http://schemas.microsoft.com/office/drawing/2014/main" id="{DFA7B804-B47C-465C-8EFA-B228010AE6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95" name="Image 2094" descr="Tri décroissant">
          <a:extLst>
            <a:ext uri="{FF2B5EF4-FFF2-40B4-BE49-F238E27FC236}">
              <a16:creationId xmlns:a16="http://schemas.microsoft.com/office/drawing/2014/main" id="{43426378-A194-450F-BF7C-0DBA2993F1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96" name="Image 2095" descr="Tri décroissant">
          <a:extLst>
            <a:ext uri="{FF2B5EF4-FFF2-40B4-BE49-F238E27FC236}">
              <a16:creationId xmlns:a16="http://schemas.microsoft.com/office/drawing/2014/main" id="{C3712660-259F-4C98-BC77-413EAAD5B8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97" name="Image 2096" descr="Tri décroissant">
          <a:extLst>
            <a:ext uri="{FF2B5EF4-FFF2-40B4-BE49-F238E27FC236}">
              <a16:creationId xmlns:a16="http://schemas.microsoft.com/office/drawing/2014/main" id="{C17ED2A9-81D0-4B10-B809-A81E81C582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98" name="Image 2097" descr="Tri décroissant">
          <a:extLst>
            <a:ext uri="{FF2B5EF4-FFF2-40B4-BE49-F238E27FC236}">
              <a16:creationId xmlns:a16="http://schemas.microsoft.com/office/drawing/2014/main" id="{9B6B2086-25D8-4588-9575-EE40F5C51C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099" name="Image 2098" descr="Tri décroissant">
          <a:extLst>
            <a:ext uri="{FF2B5EF4-FFF2-40B4-BE49-F238E27FC236}">
              <a16:creationId xmlns:a16="http://schemas.microsoft.com/office/drawing/2014/main" id="{57FE1854-6C5E-4975-95D0-18DFA09CAA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00" name="Image 2099" descr="Tri décroissant">
          <a:extLst>
            <a:ext uri="{FF2B5EF4-FFF2-40B4-BE49-F238E27FC236}">
              <a16:creationId xmlns:a16="http://schemas.microsoft.com/office/drawing/2014/main" id="{5192A058-AC5D-4573-B034-23DF61DAB2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01" name="Image 2100" descr="Tri décroissant">
          <a:extLst>
            <a:ext uri="{FF2B5EF4-FFF2-40B4-BE49-F238E27FC236}">
              <a16:creationId xmlns:a16="http://schemas.microsoft.com/office/drawing/2014/main" id="{D7207C77-CA5F-4F97-B338-2023EB1C61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02" name="Image 2101" descr="Tri décroissant">
          <a:extLst>
            <a:ext uri="{FF2B5EF4-FFF2-40B4-BE49-F238E27FC236}">
              <a16:creationId xmlns:a16="http://schemas.microsoft.com/office/drawing/2014/main" id="{7A1F4C8A-87E1-463D-8C1C-CD4DC70A46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03" name="Image 2102" descr="Tri décroissant">
          <a:extLst>
            <a:ext uri="{FF2B5EF4-FFF2-40B4-BE49-F238E27FC236}">
              <a16:creationId xmlns:a16="http://schemas.microsoft.com/office/drawing/2014/main" id="{B8DAB3E1-0C77-499C-B94E-D6ABEFFF50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04" name="Image 2103" descr="Tri décroissant">
          <a:extLst>
            <a:ext uri="{FF2B5EF4-FFF2-40B4-BE49-F238E27FC236}">
              <a16:creationId xmlns:a16="http://schemas.microsoft.com/office/drawing/2014/main" id="{FD139698-665D-47C3-8ABE-7E7062C73B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05" name="Image 2104" descr="Tri décroissant">
          <a:extLst>
            <a:ext uri="{FF2B5EF4-FFF2-40B4-BE49-F238E27FC236}">
              <a16:creationId xmlns:a16="http://schemas.microsoft.com/office/drawing/2014/main" id="{04CE2F0C-FC5F-40EC-A65E-B98076CD63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06" name="Image 2105" descr="Tri décroissant">
          <a:extLst>
            <a:ext uri="{FF2B5EF4-FFF2-40B4-BE49-F238E27FC236}">
              <a16:creationId xmlns:a16="http://schemas.microsoft.com/office/drawing/2014/main" id="{759F4EBE-9A98-479E-B22A-5831240DC6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07" name="Image 2106" descr="Tri décroissant">
          <a:extLst>
            <a:ext uri="{FF2B5EF4-FFF2-40B4-BE49-F238E27FC236}">
              <a16:creationId xmlns:a16="http://schemas.microsoft.com/office/drawing/2014/main" id="{60D9747A-AAFD-4CF5-992E-5FA3D7C8EC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08" name="Image 2107" descr="Tri décroissant">
          <a:extLst>
            <a:ext uri="{FF2B5EF4-FFF2-40B4-BE49-F238E27FC236}">
              <a16:creationId xmlns:a16="http://schemas.microsoft.com/office/drawing/2014/main" id="{2DFDED32-A4E5-4CA1-A1D4-C9B05629FC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09" name="Image 2108" descr="Tri décroissant">
          <a:extLst>
            <a:ext uri="{FF2B5EF4-FFF2-40B4-BE49-F238E27FC236}">
              <a16:creationId xmlns:a16="http://schemas.microsoft.com/office/drawing/2014/main" id="{227E7944-1743-4E7F-B753-4AD36973CE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10" name="Image 2109" descr="Tri décroissant">
          <a:extLst>
            <a:ext uri="{FF2B5EF4-FFF2-40B4-BE49-F238E27FC236}">
              <a16:creationId xmlns:a16="http://schemas.microsoft.com/office/drawing/2014/main" id="{AD84AEF1-DE58-4F76-B1CD-9490187FC8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11" name="Image 2110" descr="Tri décroissant">
          <a:extLst>
            <a:ext uri="{FF2B5EF4-FFF2-40B4-BE49-F238E27FC236}">
              <a16:creationId xmlns:a16="http://schemas.microsoft.com/office/drawing/2014/main" id="{4EA0F7F9-EAF5-4190-98AC-71F25AD80B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12" name="Image 2111" descr="Tri décroissant">
          <a:extLst>
            <a:ext uri="{FF2B5EF4-FFF2-40B4-BE49-F238E27FC236}">
              <a16:creationId xmlns:a16="http://schemas.microsoft.com/office/drawing/2014/main" id="{8EC4B5E4-311C-481E-8369-8527A296B0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13" name="Image 2112" descr="Tri décroissant">
          <a:extLst>
            <a:ext uri="{FF2B5EF4-FFF2-40B4-BE49-F238E27FC236}">
              <a16:creationId xmlns:a16="http://schemas.microsoft.com/office/drawing/2014/main" id="{1B92B8C3-ED54-47D8-84BA-072EC3AC5F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14" name="Image 2113" descr="Tri décroissant">
          <a:extLst>
            <a:ext uri="{FF2B5EF4-FFF2-40B4-BE49-F238E27FC236}">
              <a16:creationId xmlns:a16="http://schemas.microsoft.com/office/drawing/2014/main" id="{58977F9D-0CA5-4CF6-BAD4-830F236A9D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15" name="Image 2114" descr="Tri décroissant">
          <a:extLst>
            <a:ext uri="{FF2B5EF4-FFF2-40B4-BE49-F238E27FC236}">
              <a16:creationId xmlns:a16="http://schemas.microsoft.com/office/drawing/2014/main" id="{5AC406DA-AA9C-4022-A4B4-32101AA667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16" name="Image 2115" descr="Tri décroissant">
          <a:extLst>
            <a:ext uri="{FF2B5EF4-FFF2-40B4-BE49-F238E27FC236}">
              <a16:creationId xmlns:a16="http://schemas.microsoft.com/office/drawing/2014/main" id="{632DBA86-FF9C-4C5A-B9AA-A43035FF58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17" name="Image 2116" descr="Tri décroissant">
          <a:extLst>
            <a:ext uri="{FF2B5EF4-FFF2-40B4-BE49-F238E27FC236}">
              <a16:creationId xmlns:a16="http://schemas.microsoft.com/office/drawing/2014/main" id="{8C8BD1A2-50AC-4459-B05B-591B9D8B90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118" name="Image 2117" descr="Tri décroissant">
          <a:extLst>
            <a:ext uri="{FF2B5EF4-FFF2-40B4-BE49-F238E27FC236}">
              <a16:creationId xmlns:a16="http://schemas.microsoft.com/office/drawing/2014/main" id="{B106A01B-0075-4950-BFB7-B323BA90AD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119" name="Image 2118" descr="Tri décroissant">
          <a:extLst>
            <a:ext uri="{FF2B5EF4-FFF2-40B4-BE49-F238E27FC236}">
              <a16:creationId xmlns:a16="http://schemas.microsoft.com/office/drawing/2014/main" id="{40C483B9-17D6-4EF5-86BA-C2B116337F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120" name="Image 2119" descr="Tri décroissant">
          <a:extLst>
            <a:ext uri="{FF2B5EF4-FFF2-40B4-BE49-F238E27FC236}">
              <a16:creationId xmlns:a16="http://schemas.microsoft.com/office/drawing/2014/main" id="{387D8FD7-5A49-4B02-8E26-2286AC01CA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121" name="Image 2120" descr="Tri décroissant">
          <a:extLst>
            <a:ext uri="{FF2B5EF4-FFF2-40B4-BE49-F238E27FC236}">
              <a16:creationId xmlns:a16="http://schemas.microsoft.com/office/drawing/2014/main" id="{CF884A29-67E9-4A8E-B0C3-7601462243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20</xdr:row>
      <xdr:rowOff>0</xdr:rowOff>
    </xdr:from>
    <xdr:ext cx="9525" cy="9525"/>
    <xdr:pic>
      <xdr:nvPicPr>
        <xdr:cNvPr id="2122" name="Image 2121" descr="Tri décroissant">
          <a:extLst>
            <a:ext uri="{FF2B5EF4-FFF2-40B4-BE49-F238E27FC236}">
              <a16:creationId xmlns:a16="http://schemas.microsoft.com/office/drawing/2014/main" id="{5FA5F232-B7D2-4F06-9851-C2EA99F865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91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20</xdr:row>
      <xdr:rowOff>0</xdr:rowOff>
    </xdr:from>
    <xdr:ext cx="9525" cy="9525"/>
    <xdr:pic>
      <xdr:nvPicPr>
        <xdr:cNvPr id="2123" name="Image 2122" descr="Tri décroissant">
          <a:extLst>
            <a:ext uri="{FF2B5EF4-FFF2-40B4-BE49-F238E27FC236}">
              <a16:creationId xmlns:a16="http://schemas.microsoft.com/office/drawing/2014/main" id="{D98D3891-9F27-4192-90BB-E9877FC606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91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20</xdr:row>
      <xdr:rowOff>0</xdr:rowOff>
    </xdr:from>
    <xdr:ext cx="9525" cy="9525"/>
    <xdr:pic>
      <xdr:nvPicPr>
        <xdr:cNvPr id="2124" name="Image 2123" descr="Tri décroissant">
          <a:extLst>
            <a:ext uri="{FF2B5EF4-FFF2-40B4-BE49-F238E27FC236}">
              <a16:creationId xmlns:a16="http://schemas.microsoft.com/office/drawing/2014/main" id="{A6EC3343-F9AC-4A8E-A946-13B3A273ED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91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20</xdr:row>
      <xdr:rowOff>0</xdr:rowOff>
    </xdr:from>
    <xdr:ext cx="9525" cy="9525"/>
    <xdr:pic>
      <xdr:nvPicPr>
        <xdr:cNvPr id="2125" name="Image 2124" descr="Tri décroissant">
          <a:extLst>
            <a:ext uri="{FF2B5EF4-FFF2-40B4-BE49-F238E27FC236}">
              <a16:creationId xmlns:a16="http://schemas.microsoft.com/office/drawing/2014/main" id="{BF0378BC-0F6C-4432-B0F6-DF00E09D65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91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7</xdr:row>
      <xdr:rowOff>0</xdr:rowOff>
    </xdr:from>
    <xdr:ext cx="9525" cy="9525"/>
    <xdr:pic>
      <xdr:nvPicPr>
        <xdr:cNvPr id="2126" name="Image 2125" descr="Tri décroissant">
          <a:extLst>
            <a:ext uri="{FF2B5EF4-FFF2-40B4-BE49-F238E27FC236}">
              <a16:creationId xmlns:a16="http://schemas.microsoft.com/office/drawing/2014/main" id="{20ED43C5-84DC-428D-A380-0F24D823B4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914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7</xdr:row>
      <xdr:rowOff>0</xdr:rowOff>
    </xdr:from>
    <xdr:ext cx="9525" cy="9525"/>
    <xdr:pic>
      <xdr:nvPicPr>
        <xdr:cNvPr id="2127" name="Image 2126" descr="Tri décroissant">
          <a:extLst>
            <a:ext uri="{FF2B5EF4-FFF2-40B4-BE49-F238E27FC236}">
              <a16:creationId xmlns:a16="http://schemas.microsoft.com/office/drawing/2014/main" id="{F56A00C0-2E2D-4BE0-8602-5A03D6BC23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914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7</xdr:row>
      <xdr:rowOff>0</xdr:rowOff>
    </xdr:from>
    <xdr:ext cx="9525" cy="9525"/>
    <xdr:pic>
      <xdr:nvPicPr>
        <xdr:cNvPr id="2128" name="Image 2127" descr="Tri décroissant">
          <a:extLst>
            <a:ext uri="{FF2B5EF4-FFF2-40B4-BE49-F238E27FC236}">
              <a16:creationId xmlns:a16="http://schemas.microsoft.com/office/drawing/2014/main" id="{6B5C884E-F541-4CB8-B8E8-1A52DB47BC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914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7</xdr:row>
      <xdr:rowOff>0</xdr:rowOff>
    </xdr:from>
    <xdr:ext cx="9525" cy="9525"/>
    <xdr:pic>
      <xdr:nvPicPr>
        <xdr:cNvPr id="2129" name="Image 2128" descr="Tri décroissant">
          <a:extLst>
            <a:ext uri="{FF2B5EF4-FFF2-40B4-BE49-F238E27FC236}">
              <a16:creationId xmlns:a16="http://schemas.microsoft.com/office/drawing/2014/main" id="{BE8C3656-B800-4C3E-AC25-6DFD4C05F7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914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30" name="Image 2129" descr="Tri décroissant">
          <a:extLst>
            <a:ext uri="{FF2B5EF4-FFF2-40B4-BE49-F238E27FC236}">
              <a16:creationId xmlns:a16="http://schemas.microsoft.com/office/drawing/2014/main" id="{530A9CA0-30A7-4BA4-8F0D-216A28C13A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31" name="Image 2130" descr="Tri décroissant">
          <a:extLst>
            <a:ext uri="{FF2B5EF4-FFF2-40B4-BE49-F238E27FC236}">
              <a16:creationId xmlns:a16="http://schemas.microsoft.com/office/drawing/2014/main" id="{6CDFDD5B-C273-4467-A83B-64E793A7CC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32" name="Image 2131" descr="Tri décroissant">
          <a:extLst>
            <a:ext uri="{FF2B5EF4-FFF2-40B4-BE49-F238E27FC236}">
              <a16:creationId xmlns:a16="http://schemas.microsoft.com/office/drawing/2014/main" id="{8E1CDA06-647B-4D95-A13C-47257DA866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33" name="Image 2132" descr="Tri décroissant">
          <a:extLst>
            <a:ext uri="{FF2B5EF4-FFF2-40B4-BE49-F238E27FC236}">
              <a16:creationId xmlns:a16="http://schemas.microsoft.com/office/drawing/2014/main" id="{E6C48C9B-B5E1-4E87-9345-F99970D290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2134" name="Image 2133" descr="Tri décroissant">
          <a:extLst>
            <a:ext uri="{FF2B5EF4-FFF2-40B4-BE49-F238E27FC236}">
              <a16:creationId xmlns:a16="http://schemas.microsoft.com/office/drawing/2014/main" id="{A3A0C4E0-1447-40D2-BBD7-9DD826BFB0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2135" name="Image 2134" descr="Tri décroissant">
          <a:extLst>
            <a:ext uri="{FF2B5EF4-FFF2-40B4-BE49-F238E27FC236}">
              <a16:creationId xmlns:a16="http://schemas.microsoft.com/office/drawing/2014/main" id="{517B87C6-FFB0-4230-825E-9174119DC2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2136" name="Image 2135" descr="Tri décroissant">
          <a:extLst>
            <a:ext uri="{FF2B5EF4-FFF2-40B4-BE49-F238E27FC236}">
              <a16:creationId xmlns:a16="http://schemas.microsoft.com/office/drawing/2014/main" id="{42898F0E-2BDD-4B28-BB8D-9C7BF04FD2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2137" name="Image 2136" descr="Tri décroissant">
          <a:extLst>
            <a:ext uri="{FF2B5EF4-FFF2-40B4-BE49-F238E27FC236}">
              <a16:creationId xmlns:a16="http://schemas.microsoft.com/office/drawing/2014/main" id="{C194B1E4-1A57-4CEC-A5A7-30559CDCCB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2138" name="Image 2137" descr="Tri décroissant">
          <a:extLst>
            <a:ext uri="{FF2B5EF4-FFF2-40B4-BE49-F238E27FC236}">
              <a16:creationId xmlns:a16="http://schemas.microsoft.com/office/drawing/2014/main" id="{389212A1-B9FB-40D2-B10B-430798393E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2139" name="Image 2138" descr="Tri décroissant">
          <a:extLst>
            <a:ext uri="{FF2B5EF4-FFF2-40B4-BE49-F238E27FC236}">
              <a16:creationId xmlns:a16="http://schemas.microsoft.com/office/drawing/2014/main" id="{011778E4-6DEC-4397-BA47-C3C407AE12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2140" name="Image 2139" descr="Tri décroissant">
          <a:extLst>
            <a:ext uri="{FF2B5EF4-FFF2-40B4-BE49-F238E27FC236}">
              <a16:creationId xmlns:a16="http://schemas.microsoft.com/office/drawing/2014/main" id="{23E4D3C8-96A6-470B-A046-06A5E44B15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2141" name="Image 2140" descr="Tri décroissant">
          <a:extLst>
            <a:ext uri="{FF2B5EF4-FFF2-40B4-BE49-F238E27FC236}">
              <a16:creationId xmlns:a16="http://schemas.microsoft.com/office/drawing/2014/main" id="{F8EAA929-1C96-4E40-8EAF-7B95ABE74B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2142" name="Image 2141" descr="Tri décroissant">
          <a:extLst>
            <a:ext uri="{FF2B5EF4-FFF2-40B4-BE49-F238E27FC236}">
              <a16:creationId xmlns:a16="http://schemas.microsoft.com/office/drawing/2014/main" id="{B18DF61B-82F1-4E1C-B284-8B1CBD7C42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2143" name="Image 2142" descr="Tri décroissant">
          <a:extLst>
            <a:ext uri="{FF2B5EF4-FFF2-40B4-BE49-F238E27FC236}">
              <a16:creationId xmlns:a16="http://schemas.microsoft.com/office/drawing/2014/main" id="{DB442555-01AB-466C-9E26-B830C9AD0B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2144" name="Image 2143" descr="Tri décroissant">
          <a:extLst>
            <a:ext uri="{FF2B5EF4-FFF2-40B4-BE49-F238E27FC236}">
              <a16:creationId xmlns:a16="http://schemas.microsoft.com/office/drawing/2014/main" id="{73BEF47B-4CFC-4481-A34D-2F7201EFBC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2145" name="Image 2144" descr="Tri décroissant">
          <a:extLst>
            <a:ext uri="{FF2B5EF4-FFF2-40B4-BE49-F238E27FC236}">
              <a16:creationId xmlns:a16="http://schemas.microsoft.com/office/drawing/2014/main" id="{DF7B4C2C-2281-427C-BADC-23BAF9C99A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46" name="Image 2145" descr="Tri décroissant">
          <a:extLst>
            <a:ext uri="{FF2B5EF4-FFF2-40B4-BE49-F238E27FC236}">
              <a16:creationId xmlns:a16="http://schemas.microsoft.com/office/drawing/2014/main" id="{6D653177-AF9F-4FAD-AF2F-16DAC86E7C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47" name="Image 2146" descr="Tri décroissant">
          <a:extLst>
            <a:ext uri="{FF2B5EF4-FFF2-40B4-BE49-F238E27FC236}">
              <a16:creationId xmlns:a16="http://schemas.microsoft.com/office/drawing/2014/main" id="{65ECFE18-6BC1-4410-B429-AF6E8F996F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48" name="Image 2147" descr="Tri décroissant">
          <a:extLst>
            <a:ext uri="{FF2B5EF4-FFF2-40B4-BE49-F238E27FC236}">
              <a16:creationId xmlns:a16="http://schemas.microsoft.com/office/drawing/2014/main" id="{4EC0F105-D654-4DF0-9127-2D37735B23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49" name="Image 2148" descr="Tri décroissant">
          <a:extLst>
            <a:ext uri="{FF2B5EF4-FFF2-40B4-BE49-F238E27FC236}">
              <a16:creationId xmlns:a16="http://schemas.microsoft.com/office/drawing/2014/main" id="{0F64D3AB-05F0-4DFA-A0F1-020A8F59DB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17</xdr:row>
      <xdr:rowOff>0</xdr:rowOff>
    </xdr:from>
    <xdr:ext cx="9525" cy="9525"/>
    <xdr:pic>
      <xdr:nvPicPr>
        <xdr:cNvPr id="2150" name="Image 2149" descr="Tri décroissant">
          <a:extLst>
            <a:ext uri="{FF2B5EF4-FFF2-40B4-BE49-F238E27FC236}">
              <a16:creationId xmlns:a16="http://schemas.microsoft.com/office/drawing/2014/main" id="{D97B50E1-6CBC-4DBF-A405-918708E240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229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17</xdr:row>
      <xdr:rowOff>0</xdr:rowOff>
    </xdr:from>
    <xdr:ext cx="9525" cy="9525"/>
    <xdr:pic>
      <xdr:nvPicPr>
        <xdr:cNvPr id="2151" name="Image 2150" descr="Tri décroissant">
          <a:extLst>
            <a:ext uri="{FF2B5EF4-FFF2-40B4-BE49-F238E27FC236}">
              <a16:creationId xmlns:a16="http://schemas.microsoft.com/office/drawing/2014/main" id="{929B77B8-A520-4296-AAA7-70A4C1445C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229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17</xdr:row>
      <xdr:rowOff>0</xdr:rowOff>
    </xdr:from>
    <xdr:ext cx="9525" cy="9525"/>
    <xdr:pic>
      <xdr:nvPicPr>
        <xdr:cNvPr id="2152" name="Image 2151" descr="Tri décroissant">
          <a:extLst>
            <a:ext uri="{FF2B5EF4-FFF2-40B4-BE49-F238E27FC236}">
              <a16:creationId xmlns:a16="http://schemas.microsoft.com/office/drawing/2014/main" id="{7FA4D2CD-1285-4893-A249-94A6A2B118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229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17</xdr:row>
      <xdr:rowOff>0</xdr:rowOff>
    </xdr:from>
    <xdr:ext cx="9525" cy="9525"/>
    <xdr:pic>
      <xdr:nvPicPr>
        <xdr:cNvPr id="2153" name="Image 2152" descr="Tri décroissant">
          <a:extLst>
            <a:ext uri="{FF2B5EF4-FFF2-40B4-BE49-F238E27FC236}">
              <a16:creationId xmlns:a16="http://schemas.microsoft.com/office/drawing/2014/main" id="{620398DD-C5EF-4DEB-93CA-B2996112E5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229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54" name="Image 2153" descr="Tri décroissant">
          <a:extLst>
            <a:ext uri="{FF2B5EF4-FFF2-40B4-BE49-F238E27FC236}">
              <a16:creationId xmlns:a16="http://schemas.microsoft.com/office/drawing/2014/main" id="{8062DB0B-86E9-42F4-BFC7-612E5A7B7C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55" name="Image 2154" descr="Tri décroissant">
          <a:extLst>
            <a:ext uri="{FF2B5EF4-FFF2-40B4-BE49-F238E27FC236}">
              <a16:creationId xmlns:a16="http://schemas.microsoft.com/office/drawing/2014/main" id="{6BA955EA-4D92-44C7-B7AD-003153B46C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56" name="Image 2155" descr="Tri décroissant">
          <a:extLst>
            <a:ext uri="{FF2B5EF4-FFF2-40B4-BE49-F238E27FC236}">
              <a16:creationId xmlns:a16="http://schemas.microsoft.com/office/drawing/2014/main" id="{D310ACD9-5321-4540-88A6-9025143998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157" name="Image 2156" descr="Tri décroissant">
          <a:extLst>
            <a:ext uri="{FF2B5EF4-FFF2-40B4-BE49-F238E27FC236}">
              <a16:creationId xmlns:a16="http://schemas.microsoft.com/office/drawing/2014/main" id="{13654445-0F35-4C14-84A7-E2C0FC79EE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46</xdr:row>
      <xdr:rowOff>0</xdr:rowOff>
    </xdr:from>
    <xdr:ext cx="9525" cy="9525"/>
    <xdr:pic>
      <xdr:nvPicPr>
        <xdr:cNvPr id="2158" name="Image 2157" descr="Tri décroissant">
          <a:extLst>
            <a:ext uri="{FF2B5EF4-FFF2-40B4-BE49-F238E27FC236}">
              <a16:creationId xmlns:a16="http://schemas.microsoft.com/office/drawing/2014/main" id="{67EEE22C-4531-4A0F-BAA1-34005B949B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53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46</xdr:row>
      <xdr:rowOff>0</xdr:rowOff>
    </xdr:from>
    <xdr:ext cx="9525" cy="9525"/>
    <xdr:pic>
      <xdr:nvPicPr>
        <xdr:cNvPr id="2159" name="Image 2158" descr="Tri décroissant">
          <a:extLst>
            <a:ext uri="{FF2B5EF4-FFF2-40B4-BE49-F238E27FC236}">
              <a16:creationId xmlns:a16="http://schemas.microsoft.com/office/drawing/2014/main" id="{EBBD209E-3690-4BB1-A9F0-B97B0F7663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53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46</xdr:row>
      <xdr:rowOff>0</xdr:rowOff>
    </xdr:from>
    <xdr:ext cx="9525" cy="9525"/>
    <xdr:pic>
      <xdr:nvPicPr>
        <xdr:cNvPr id="2160" name="Image 2159" descr="Tri décroissant">
          <a:extLst>
            <a:ext uri="{FF2B5EF4-FFF2-40B4-BE49-F238E27FC236}">
              <a16:creationId xmlns:a16="http://schemas.microsoft.com/office/drawing/2014/main" id="{F6AE104C-2AEE-44B6-8644-AFB41C3293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53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46</xdr:row>
      <xdr:rowOff>0</xdr:rowOff>
    </xdr:from>
    <xdr:ext cx="9525" cy="9525"/>
    <xdr:pic>
      <xdr:nvPicPr>
        <xdr:cNvPr id="2161" name="Image 2160" descr="Tri décroissant">
          <a:extLst>
            <a:ext uri="{FF2B5EF4-FFF2-40B4-BE49-F238E27FC236}">
              <a16:creationId xmlns:a16="http://schemas.microsoft.com/office/drawing/2014/main" id="{88CD8890-FEA0-4F33-B2E9-660D2C7F1F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53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10</xdr:row>
      <xdr:rowOff>0</xdr:rowOff>
    </xdr:from>
    <xdr:ext cx="9525" cy="9525"/>
    <xdr:pic>
      <xdr:nvPicPr>
        <xdr:cNvPr id="2162" name="Image 2161" descr="Tri décroissant">
          <a:extLst>
            <a:ext uri="{FF2B5EF4-FFF2-40B4-BE49-F238E27FC236}">
              <a16:creationId xmlns:a16="http://schemas.microsoft.com/office/drawing/2014/main" id="{C2FF4EC2-E03D-4D0F-B855-9C2D900437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133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10</xdr:row>
      <xdr:rowOff>0</xdr:rowOff>
    </xdr:from>
    <xdr:ext cx="9525" cy="9525"/>
    <xdr:pic>
      <xdr:nvPicPr>
        <xdr:cNvPr id="2163" name="Image 2162" descr="Tri décroissant">
          <a:extLst>
            <a:ext uri="{FF2B5EF4-FFF2-40B4-BE49-F238E27FC236}">
              <a16:creationId xmlns:a16="http://schemas.microsoft.com/office/drawing/2014/main" id="{00E52621-3472-4DBC-831C-A3EB661174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133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10</xdr:row>
      <xdr:rowOff>0</xdr:rowOff>
    </xdr:from>
    <xdr:ext cx="9525" cy="9525"/>
    <xdr:pic>
      <xdr:nvPicPr>
        <xdr:cNvPr id="2164" name="Image 2163" descr="Tri décroissant">
          <a:extLst>
            <a:ext uri="{FF2B5EF4-FFF2-40B4-BE49-F238E27FC236}">
              <a16:creationId xmlns:a16="http://schemas.microsoft.com/office/drawing/2014/main" id="{99E81569-3FC1-44B4-A05C-B790A89E5C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133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10</xdr:row>
      <xdr:rowOff>0</xdr:rowOff>
    </xdr:from>
    <xdr:ext cx="9525" cy="9525"/>
    <xdr:pic>
      <xdr:nvPicPr>
        <xdr:cNvPr id="2165" name="Image 2164" descr="Tri décroissant">
          <a:extLst>
            <a:ext uri="{FF2B5EF4-FFF2-40B4-BE49-F238E27FC236}">
              <a16:creationId xmlns:a16="http://schemas.microsoft.com/office/drawing/2014/main" id="{755AF9DD-A664-4DFD-8CE7-C504219456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133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xdr:row>
      <xdr:rowOff>0</xdr:rowOff>
    </xdr:from>
    <xdr:ext cx="9525" cy="9525"/>
    <xdr:pic>
      <xdr:nvPicPr>
        <xdr:cNvPr id="2166" name="Image 2165" descr="Tri décroissant">
          <a:extLst>
            <a:ext uri="{FF2B5EF4-FFF2-40B4-BE49-F238E27FC236}">
              <a16:creationId xmlns:a16="http://schemas.microsoft.com/office/drawing/2014/main" id="{0CEA7D34-4261-4D1F-BC81-E844816D07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57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xdr:row>
      <xdr:rowOff>0</xdr:rowOff>
    </xdr:from>
    <xdr:ext cx="9525" cy="9525"/>
    <xdr:pic>
      <xdr:nvPicPr>
        <xdr:cNvPr id="2167" name="Image 2166" descr="Tri décroissant">
          <a:extLst>
            <a:ext uri="{FF2B5EF4-FFF2-40B4-BE49-F238E27FC236}">
              <a16:creationId xmlns:a16="http://schemas.microsoft.com/office/drawing/2014/main" id="{05158511-513B-49CD-AB80-9F7D643452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57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xdr:row>
      <xdr:rowOff>0</xdr:rowOff>
    </xdr:from>
    <xdr:ext cx="9525" cy="9525"/>
    <xdr:pic>
      <xdr:nvPicPr>
        <xdr:cNvPr id="2168" name="Image 2167" descr="Tri décroissant">
          <a:extLst>
            <a:ext uri="{FF2B5EF4-FFF2-40B4-BE49-F238E27FC236}">
              <a16:creationId xmlns:a16="http://schemas.microsoft.com/office/drawing/2014/main" id="{1231FEF3-14E5-43F0-983B-39BA64C657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57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xdr:row>
      <xdr:rowOff>0</xdr:rowOff>
    </xdr:from>
    <xdr:ext cx="9525" cy="9525"/>
    <xdr:pic>
      <xdr:nvPicPr>
        <xdr:cNvPr id="2169" name="Image 2168" descr="Tri décroissant">
          <a:extLst>
            <a:ext uri="{FF2B5EF4-FFF2-40B4-BE49-F238E27FC236}">
              <a16:creationId xmlns:a16="http://schemas.microsoft.com/office/drawing/2014/main" id="{7F83515E-C07E-48FB-8F9D-1037722507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57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18</xdr:row>
      <xdr:rowOff>0</xdr:rowOff>
    </xdr:from>
    <xdr:ext cx="9525" cy="9525"/>
    <xdr:pic>
      <xdr:nvPicPr>
        <xdr:cNvPr id="2170" name="Image 2169" descr="Tri décroissant">
          <a:extLst>
            <a:ext uri="{FF2B5EF4-FFF2-40B4-BE49-F238E27FC236}">
              <a16:creationId xmlns:a16="http://schemas.microsoft.com/office/drawing/2014/main" id="{471B0AE5-D7BF-4F99-8581-5F15F6C806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53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18</xdr:row>
      <xdr:rowOff>0</xdr:rowOff>
    </xdr:from>
    <xdr:ext cx="9525" cy="9525"/>
    <xdr:pic>
      <xdr:nvPicPr>
        <xdr:cNvPr id="2171" name="Image 2170" descr="Tri décroissant">
          <a:extLst>
            <a:ext uri="{FF2B5EF4-FFF2-40B4-BE49-F238E27FC236}">
              <a16:creationId xmlns:a16="http://schemas.microsoft.com/office/drawing/2014/main" id="{1B965FC7-A14D-4BA4-8A6A-F922B65F98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53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18</xdr:row>
      <xdr:rowOff>0</xdr:rowOff>
    </xdr:from>
    <xdr:ext cx="9525" cy="9525"/>
    <xdr:pic>
      <xdr:nvPicPr>
        <xdr:cNvPr id="2172" name="Image 2171" descr="Tri décroissant">
          <a:extLst>
            <a:ext uri="{FF2B5EF4-FFF2-40B4-BE49-F238E27FC236}">
              <a16:creationId xmlns:a16="http://schemas.microsoft.com/office/drawing/2014/main" id="{80D21B88-82BA-46B5-90C0-F63A895C53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53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18</xdr:row>
      <xdr:rowOff>0</xdr:rowOff>
    </xdr:from>
    <xdr:ext cx="9525" cy="9525"/>
    <xdr:pic>
      <xdr:nvPicPr>
        <xdr:cNvPr id="2173" name="Image 2172" descr="Tri décroissant">
          <a:extLst>
            <a:ext uri="{FF2B5EF4-FFF2-40B4-BE49-F238E27FC236}">
              <a16:creationId xmlns:a16="http://schemas.microsoft.com/office/drawing/2014/main" id="{31E26237-2166-47EC-BE75-BED38A92F3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53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38</xdr:row>
      <xdr:rowOff>0</xdr:rowOff>
    </xdr:from>
    <xdr:ext cx="9525" cy="9525"/>
    <xdr:pic>
      <xdr:nvPicPr>
        <xdr:cNvPr id="2174" name="Image 2173" descr="Tri décroissant">
          <a:extLst>
            <a:ext uri="{FF2B5EF4-FFF2-40B4-BE49-F238E27FC236}">
              <a16:creationId xmlns:a16="http://schemas.microsoft.com/office/drawing/2014/main" id="{6113D4F1-FCFA-4026-B93A-A61A3B4FC6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630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38</xdr:row>
      <xdr:rowOff>0</xdr:rowOff>
    </xdr:from>
    <xdr:ext cx="9525" cy="9525"/>
    <xdr:pic>
      <xdr:nvPicPr>
        <xdr:cNvPr id="2175" name="Image 2174" descr="Tri décroissant">
          <a:extLst>
            <a:ext uri="{FF2B5EF4-FFF2-40B4-BE49-F238E27FC236}">
              <a16:creationId xmlns:a16="http://schemas.microsoft.com/office/drawing/2014/main" id="{EF55857B-1320-4E14-AD1D-5B80B71C6F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630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38</xdr:row>
      <xdr:rowOff>0</xdr:rowOff>
    </xdr:from>
    <xdr:ext cx="9525" cy="9525"/>
    <xdr:pic>
      <xdr:nvPicPr>
        <xdr:cNvPr id="2176" name="Image 2175" descr="Tri décroissant">
          <a:extLst>
            <a:ext uri="{FF2B5EF4-FFF2-40B4-BE49-F238E27FC236}">
              <a16:creationId xmlns:a16="http://schemas.microsoft.com/office/drawing/2014/main" id="{BAC6F210-1320-4035-A99E-718AE6568B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630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38</xdr:row>
      <xdr:rowOff>0</xdr:rowOff>
    </xdr:from>
    <xdr:ext cx="9525" cy="9525"/>
    <xdr:pic>
      <xdr:nvPicPr>
        <xdr:cNvPr id="2177" name="Image 2176" descr="Tri décroissant">
          <a:extLst>
            <a:ext uri="{FF2B5EF4-FFF2-40B4-BE49-F238E27FC236}">
              <a16:creationId xmlns:a16="http://schemas.microsoft.com/office/drawing/2014/main" id="{ACD33FBC-6FFE-4C0B-BB57-CBF036995A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630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xdr:row>
      <xdr:rowOff>0</xdr:rowOff>
    </xdr:from>
    <xdr:ext cx="9525" cy="9525"/>
    <xdr:pic>
      <xdr:nvPicPr>
        <xdr:cNvPr id="2178" name="Image 2177" descr="Tri décroissant">
          <a:extLst>
            <a:ext uri="{FF2B5EF4-FFF2-40B4-BE49-F238E27FC236}">
              <a16:creationId xmlns:a16="http://schemas.microsoft.com/office/drawing/2014/main" id="{A07FD3EE-6D6F-449F-8818-6B2F9CB6C4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57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xdr:row>
      <xdr:rowOff>0</xdr:rowOff>
    </xdr:from>
    <xdr:ext cx="9525" cy="9525"/>
    <xdr:pic>
      <xdr:nvPicPr>
        <xdr:cNvPr id="2179" name="Image 2178" descr="Tri décroissant">
          <a:extLst>
            <a:ext uri="{FF2B5EF4-FFF2-40B4-BE49-F238E27FC236}">
              <a16:creationId xmlns:a16="http://schemas.microsoft.com/office/drawing/2014/main" id="{D67CFE67-B50D-42A2-A90B-F861038C0A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57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xdr:row>
      <xdr:rowOff>0</xdr:rowOff>
    </xdr:from>
    <xdr:ext cx="9525" cy="9525"/>
    <xdr:pic>
      <xdr:nvPicPr>
        <xdr:cNvPr id="2180" name="Image 2179" descr="Tri décroissant">
          <a:extLst>
            <a:ext uri="{FF2B5EF4-FFF2-40B4-BE49-F238E27FC236}">
              <a16:creationId xmlns:a16="http://schemas.microsoft.com/office/drawing/2014/main" id="{F9A03A41-397E-4F15-91DF-A2301A7C6B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57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xdr:row>
      <xdr:rowOff>0</xdr:rowOff>
    </xdr:from>
    <xdr:ext cx="9525" cy="9525"/>
    <xdr:pic>
      <xdr:nvPicPr>
        <xdr:cNvPr id="2181" name="Image 2180" descr="Tri décroissant">
          <a:extLst>
            <a:ext uri="{FF2B5EF4-FFF2-40B4-BE49-F238E27FC236}">
              <a16:creationId xmlns:a16="http://schemas.microsoft.com/office/drawing/2014/main" id="{C91AF57B-6EF9-4A63-9CFC-EB2BAA33A9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57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18</xdr:row>
      <xdr:rowOff>0</xdr:rowOff>
    </xdr:from>
    <xdr:ext cx="9525" cy="9525"/>
    <xdr:pic>
      <xdr:nvPicPr>
        <xdr:cNvPr id="2182" name="Image 2181" descr="Tri décroissant">
          <a:extLst>
            <a:ext uri="{FF2B5EF4-FFF2-40B4-BE49-F238E27FC236}">
              <a16:creationId xmlns:a16="http://schemas.microsoft.com/office/drawing/2014/main" id="{DB80D4DF-5D45-480E-93B5-ACD73FE78C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53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18</xdr:row>
      <xdr:rowOff>0</xdr:rowOff>
    </xdr:from>
    <xdr:ext cx="9525" cy="9525"/>
    <xdr:pic>
      <xdr:nvPicPr>
        <xdr:cNvPr id="2183" name="Image 2182" descr="Tri décroissant">
          <a:extLst>
            <a:ext uri="{FF2B5EF4-FFF2-40B4-BE49-F238E27FC236}">
              <a16:creationId xmlns:a16="http://schemas.microsoft.com/office/drawing/2014/main" id="{EF01DEB2-6A2B-47BD-BDCB-3DA27D885C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53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18</xdr:row>
      <xdr:rowOff>0</xdr:rowOff>
    </xdr:from>
    <xdr:ext cx="9525" cy="9525"/>
    <xdr:pic>
      <xdr:nvPicPr>
        <xdr:cNvPr id="2184" name="Image 2183" descr="Tri décroissant">
          <a:extLst>
            <a:ext uri="{FF2B5EF4-FFF2-40B4-BE49-F238E27FC236}">
              <a16:creationId xmlns:a16="http://schemas.microsoft.com/office/drawing/2014/main" id="{7EDCA9A9-42AD-41E6-AD08-561484B49A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53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18</xdr:row>
      <xdr:rowOff>0</xdr:rowOff>
    </xdr:from>
    <xdr:ext cx="9525" cy="9525"/>
    <xdr:pic>
      <xdr:nvPicPr>
        <xdr:cNvPr id="2185" name="Image 2184" descr="Tri décroissant">
          <a:extLst>
            <a:ext uri="{FF2B5EF4-FFF2-40B4-BE49-F238E27FC236}">
              <a16:creationId xmlns:a16="http://schemas.microsoft.com/office/drawing/2014/main" id="{E569DE66-59FA-4C4B-9F7A-2BC13CEB97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53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38</xdr:row>
      <xdr:rowOff>0</xdr:rowOff>
    </xdr:from>
    <xdr:ext cx="9525" cy="9525"/>
    <xdr:pic>
      <xdr:nvPicPr>
        <xdr:cNvPr id="2186" name="Image 2185" descr="Tri décroissant">
          <a:extLst>
            <a:ext uri="{FF2B5EF4-FFF2-40B4-BE49-F238E27FC236}">
              <a16:creationId xmlns:a16="http://schemas.microsoft.com/office/drawing/2014/main" id="{5BD97DA0-FC2D-42DE-91D0-FB42488BA3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630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38</xdr:row>
      <xdr:rowOff>0</xdr:rowOff>
    </xdr:from>
    <xdr:ext cx="9525" cy="9525"/>
    <xdr:pic>
      <xdr:nvPicPr>
        <xdr:cNvPr id="2187" name="Image 2186" descr="Tri décroissant">
          <a:extLst>
            <a:ext uri="{FF2B5EF4-FFF2-40B4-BE49-F238E27FC236}">
              <a16:creationId xmlns:a16="http://schemas.microsoft.com/office/drawing/2014/main" id="{6FA7157C-7AF9-4853-92E7-303BD6A38A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630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38</xdr:row>
      <xdr:rowOff>0</xdr:rowOff>
    </xdr:from>
    <xdr:ext cx="9525" cy="9525"/>
    <xdr:pic>
      <xdr:nvPicPr>
        <xdr:cNvPr id="2188" name="Image 2187" descr="Tri décroissant">
          <a:extLst>
            <a:ext uri="{FF2B5EF4-FFF2-40B4-BE49-F238E27FC236}">
              <a16:creationId xmlns:a16="http://schemas.microsoft.com/office/drawing/2014/main" id="{0D6F379B-A2DE-4BA4-ADD6-AD5CC70762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630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38</xdr:row>
      <xdr:rowOff>0</xdr:rowOff>
    </xdr:from>
    <xdr:ext cx="9525" cy="9525"/>
    <xdr:pic>
      <xdr:nvPicPr>
        <xdr:cNvPr id="2189" name="Image 2188" descr="Tri décroissant">
          <a:extLst>
            <a:ext uri="{FF2B5EF4-FFF2-40B4-BE49-F238E27FC236}">
              <a16:creationId xmlns:a16="http://schemas.microsoft.com/office/drawing/2014/main" id="{A41D47D1-E57A-464A-9A9B-E11748DAB5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630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2190" name="Image 2189" descr="Tri décroissant">
          <a:extLst>
            <a:ext uri="{FF2B5EF4-FFF2-40B4-BE49-F238E27FC236}">
              <a16:creationId xmlns:a16="http://schemas.microsoft.com/office/drawing/2014/main" id="{99B3C7B4-6939-4C33-8CC3-E01295579C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2191" name="Image 2190" descr="Tri décroissant">
          <a:extLst>
            <a:ext uri="{FF2B5EF4-FFF2-40B4-BE49-F238E27FC236}">
              <a16:creationId xmlns:a16="http://schemas.microsoft.com/office/drawing/2014/main" id="{89DE5C15-5869-4B59-ACEE-00A32D0BE6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2192" name="Image 2191" descr="Tri décroissant">
          <a:extLst>
            <a:ext uri="{FF2B5EF4-FFF2-40B4-BE49-F238E27FC236}">
              <a16:creationId xmlns:a16="http://schemas.microsoft.com/office/drawing/2014/main" id="{C72667DB-B582-4124-8C4B-FD8DE6792D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2193" name="Image 2192" descr="Tri décroissant">
          <a:extLst>
            <a:ext uri="{FF2B5EF4-FFF2-40B4-BE49-F238E27FC236}">
              <a16:creationId xmlns:a16="http://schemas.microsoft.com/office/drawing/2014/main" id="{B6F9B714-5562-40D1-9E24-3AD0460485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2194" name="Image 2193" descr="Tri décroissant">
          <a:extLst>
            <a:ext uri="{FF2B5EF4-FFF2-40B4-BE49-F238E27FC236}">
              <a16:creationId xmlns:a16="http://schemas.microsoft.com/office/drawing/2014/main" id="{9CA1996B-6FB9-4755-ABC8-8CD521E997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2195" name="Image 2194" descr="Tri décroissant">
          <a:extLst>
            <a:ext uri="{FF2B5EF4-FFF2-40B4-BE49-F238E27FC236}">
              <a16:creationId xmlns:a16="http://schemas.microsoft.com/office/drawing/2014/main" id="{66FB680A-74AD-4B68-9974-80156C9B1F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2196" name="Image 2195" descr="Tri décroissant">
          <a:extLst>
            <a:ext uri="{FF2B5EF4-FFF2-40B4-BE49-F238E27FC236}">
              <a16:creationId xmlns:a16="http://schemas.microsoft.com/office/drawing/2014/main" id="{A30DB45B-1543-4A51-A0CE-439ED9E831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2197" name="Image 2196" descr="Tri décroissant">
          <a:extLst>
            <a:ext uri="{FF2B5EF4-FFF2-40B4-BE49-F238E27FC236}">
              <a16:creationId xmlns:a16="http://schemas.microsoft.com/office/drawing/2014/main" id="{C23330AB-CCC3-4F00-9E84-38781444B3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34</xdr:row>
      <xdr:rowOff>0</xdr:rowOff>
    </xdr:from>
    <xdr:ext cx="9525" cy="9525"/>
    <xdr:pic>
      <xdr:nvPicPr>
        <xdr:cNvPr id="2198" name="Image 2197" descr="Tri décroissant">
          <a:extLst>
            <a:ext uri="{FF2B5EF4-FFF2-40B4-BE49-F238E27FC236}">
              <a16:creationId xmlns:a16="http://schemas.microsoft.com/office/drawing/2014/main" id="{219F28F2-0FAF-4904-A0FD-59F9DA0C0A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715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34</xdr:row>
      <xdr:rowOff>0</xdr:rowOff>
    </xdr:from>
    <xdr:ext cx="9525" cy="9525"/>
    <xdr:pic>
      <xdr:nvPicPr>
        <xdr:cNvPr id="2199" name="Image 2198" descr="Tri décroissant">
          <a:extLst>
            <a:ext uri="{FF2B5EF4-FFF2-40B4-BE49-F238E27FC236}">
              <a16:creationId xmlns:a16="http://schemas.microsoft.com/office/drawing/2014/main" id="{E7BEC7D0-D2B8-4735-8080-E834634AFC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715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34</xdr:row>
      <xdr:rowOff>0</xdr:rowOff>
    </xdr:from>
    <xdr:ext cx="9525" cy="9525"/>
    <xdr:pic>
      <xdr:nvPicPr>
        <xdr:cNvPr id="2200" name="Image 2199" descr="Tri décroissant">
          <a:extLst>
            <a:ext uri="{FF2B5EF4-FFF2-40B4-BE49-F238E27FC236}">
              <a16:creationId xmlns:a16="http://schemas.microsoft.com/office/drawing/2014/main" id="{C176A54C-DE06-45D9-A12A-EFBA6D4A23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715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34</xdr:row>
      <xdr:rowOff>0</xdr:rowOff>
    </xdr:from>
    <xdr:ext cx="9525" cy="9525"/>
    <xdr:pic>
      <xdr:nvPicPr>
        <xdr:cNvPr id="2201" name="Image 2200" descr="Tri décroissant">
          <a:extLst>
            <a:ext uri="{FF2B5EF4-FFF2-40B4-BE49-F238E27FC236}">
              <a16:creationId xmlns:a16="http://schemas.microsoft.com/office/drawing/2014/main" id="{5B34A020-5E96-4545-A875-D76687B46C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715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202" name="Image 2201" descr="Tri décroissant">
          <a:extLst>
            <a:ext uri="{FF2B5EF4-FFF2-40B4-BE49-F238E27FC236}">
              <a16:creationId xmlns:a16="http://schemas.microsoft.com/office/drawing/2014/main" id="{385028D8-4EA4-4386-9A07-C4E4FFDCAE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203" name="Image 2202" descr="Tri décroissant">
          <a:extLst>
            <a:ext uri="{FF2B5EF4-FFF2-40B4-BE49-F238E27FC236}">
              <a16:creationId xmlns:a16="http://schemas.microsoft.com/office/drawing/2014/main" id="{D9EF0328-9F15-432F-9E06-B3DDC6A881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14</xdr:col>
      <xdr:colOff>0</xdr:colOff>
      <xdr:row>2</xdr:row>
      <xdr:rowOff>0</xdr:rowOff>
    </xdr:from>
    <xdr:ext cx="9525" cy="9525"/>
    <xdr:pic>
      <xdr:nvPicPr>
        <xdr:cNvPr id="2204" name="Image 2203" descr="Tri décroissant">
          <a:extLst>
            <a:ext uri="{FF2B5EF4-FFF2-40B4-BE49-F238E27FC236}">
              <a16:creationId xmlns:a16="http://schemas.microsoft.com/office/drawing/2014/main" id="{0E21325A-EBA9-4A9A-8641-2F4653A093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02250" y="5429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14</xdr:col>
      <xdr:colOff>0</xdr:colOff>
      <xdr:row>2</xdr:row>
      <xdr:rowOff>0</xdr:rowOff>
    </xdr:from>
    <xdr:ext cx="9525" cy="9525"/>
    <xdr:pic>
      <xdr:nvPicPr>
        <xdr:cNvPr id="2205" name="Image 2204" descr="Tri décroissant">
          <a:extLst>
            <a:ext uri="{FF2B5EF4-FFF2-40B4-BE49-F238E27FC236}">
              <a16:creationId xmlns:a16="http://schemas.microsoft.com/office/drawing/2014/main" id="{8CA54761-DF96-4B2E-9191-37E636C610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02250" y="5429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206" name="Image 2205" descr="Tri décroissant">
          <a:extLst>
            <a:ext uri="{FF2B5EF4-FFF2-40B4-BE49-F238E27FC236}">
              <a16:creationId xmlns:a16="http://schemas.microsoft.com/office/drawing/2014/main" id="{0C965B54-202B-43A8-8732-FCB6B4AF8C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207" name="Image 2206" descr="Tri décroissant">
          <a:extLst>
            <a:ext uri="{FF2B5EF4-FFF2-40B4-BE49-F238E27FC236}">
              <a16:creationId xmlns:a16="http://schemas.microsoft.com/office/drawing/2014/main" id="{339A8DDB-C110-43E6-886C-A103B7872A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208" name="Image 2207" descr="Tri décroissant">
          <a:extLst>
            <a:ext uri="{FF2B5EF4-FFF2-40B4-BE49-F238E27FC236}">
              <a16:creationId xmlns:a16="http://schemas.microsoft.com/office/drawing/2014/main" id="{781EA1F8-297F-475D-AA30-2AA4BAE5C0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209" name="Image 2208" descr="Tri décroissant">
          <a:extLst>
            <a:ext uri="{FF2B5EF4-FFF2-40B4-BE49-F238E27FC236}">
              <a16:creationId xmlns:a16="http://schemas.microsoft.com/office/drawing/2014/main" id="{8C167F51-CBCC-41AB-B3C4-AA704077F2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210" name="Image 2209" descr="Tri décroissant">
          <a:extLst>
            <a:ext uri="{FF2B5EF4-FFF2-40B4-BE49-F238E27FC236}">
              <a16:creationId xmlns:a16="http://schemas.microsoft.com/office/drawing/2014/main" id="{573ADA34-FBF1-4163-8227-3BC29032D3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211" name="Image 2210" descr="Tri décroissant">
          <a:extLst>
            <a:ext uri="{FF2B5EF4-FFF2-40B4-BE49-F238E27FC236}">
              <a16:creationId xmlns:a16="http://schemas.microsoft.com/office/drawing/2014/main" id="{5DD17BCD-1394-4A73-BEC5-2B9771536E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20</xdr:row>
      <xdr:rowOff>0</xdr:rowOff>
    </xdr:from>
    <xdr:ext cx="9525" cy="9525"/>
    <xdr:pic>
      <xdr:nvPicPr>
        <xdr:cNvPr id="2212" name="Image 2211" descr="Tri décroissant">
          <a:extLst>
            <a:ext uri="{FF2B5EF4-FFF2-40B4-BE49-F238E27FC236}">
              <a16:creationId xmlns:a16="http://schemas.microsoft.com/office/drawing/2014/main" id="{1B71D4B3-6FB5-48C2-ACEA-ACF404648B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91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20</xdr:row>
      <xdr:rowOff>0</xdr:rowOff>
    </xdr:from>
    <xdr:ext cx="9525" cy="9525"/>
    <xdr:pic>
      <xdr:nvPicPr>
        <xdr:cNvPr id="2213" name="Image 2212" descr="Tri décroissant">
          <a:extLst>
            <a:ext uri="{FF2B5EF4-FFF2-40B4-BE49-F238E27FC236}">
              <a16:creationId xmlns:a16="http://schemas.microsoft.com/office/drawing/2014/main" id="{683DF011-ACB0-4487-ABFE-F3E7D254F1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91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20</xdr:row>
      <xdr:rowOff>0</xdr:rowOff>
    </xdr:from>
    <xdr:ext cx="9525" cy="9525"/>
    <xdr:pic>
      <xdr:nvPicPr>
        <xdr:cNvPr id="2214" name="Image 2213" descr="Tri décroissant">
          <a:extLst>
            <a:ext uri="{FF2B5EF4-FFF2-40B4-BE49-F238E27FC236}">
              <a16:creationId xmlns:a16="http://schemas.microsoft.com/office/drawing/2014/main" id="{8487439D-1DF1-47C7-A9E9-461439A3B0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91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20</xdr:row>
      <xdr:rowOff>0</xdr:rowOff>
    </xdr:from>
    <xdr:ext cx="9525" cy="9525"/>
    <xdr:pic>
      <xdr:nvPicPr>
        <xdr:cNvPr id="2215" name="Image 2214" descr="Tri décroissant">
          <a:extLst>
            <a:ext uri="{FF2B5EF4-FFF2-40B4-BE49-F238E27FC236}">
              <a16:creationId xmlns:a16="http://schemas.microsoft.com/office/drawing/2014/main" id="{C3672694-6FC9-4081-8D06-6338A81DC6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91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29</xdr:row>
      <xdr:rowOff>0</xdr:rowOff>
    </xdr:from>
    <xdr:ext cx="9525" cy="9525"/>
    <xdr:pic>
      <xdr:nvPicPr>
        <xdr:cNvPr id="2216" name="Image 2215" descr="Tri décroissant">
          <a:extLst>
            <a:ext uri="{FF2B5EF4-FFF2-40B4-BE49-F238E27FC236}">
              <a16:creationId xmlns:a16="http://schemas.microsoft.com/office/drawing/2014/main" id="{281DF6B9-8A5E-4DAC-A352-4480F5E7C7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191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29</xdr:row>
      <xdr:rowOff>0</xdr:rowOff>
    </xdr:from>
    <xdr:ext cx="9525" cy="9525"/>
    <xdr:pic>
      <xdr:nvPicPr>
        <xdr:cNvPr id="2217" name="Image 2216" descr="Tri décroissant">
          <a:extLst>
            <a:ext uri="{FF2B5EF4-FFF2-40B4-BE49-F238E27FC236}">
              <a16:creationId xmlns:a16="http://schemas.microsoft.com/office/drawing/2014/main" id="{C044EFFD-964E-48A9-8929-03595BF869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191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29</xdr:row>
      <xdr:rowOff>0</xdr:rowOff>
    </xdr:from>
    <xdr:ext cx="9525" cy="9525"/>
    <xdr:pic>
      <xdr:nvPicPr>
        <xdr:cNvPr id="2218" name="Image 2217" descr="Tri décroissant">
          <a:extLst>
            <a:ext uri="{FF2B5EF4-FFF2-40B4-BE49-F238E27FC236}">
              <a16:creationId xmlns:a16="http://schemas.microsoft.com/office/drawing/2014/main" id="{CCA8D3F2-9D29-4A85-8917-AE24881E7F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191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29</xdr:row>
      <xdr:rowOff>0</xdr:rowOff>
    </xdr:from>
    <xdr:ext cx="9525" cy="9525"/>
    <xdr:pic>
      <xdr:nvPicPr>
        <xdr:cNvPr id="2219" name="Image 2218" descr="Tri décroissant">
          <a:extLst>
            <a:ext uri="{FF2B5EF4-FFF2-40B4-BE49-F238E27FC236}">
              <a16:creationId xmlns:a16="http://schemas.microsoft.com/office/drawing/2014/main" id="{99D63894-F317-4C8D-B82D-0E4E645890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191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220" name="Image 2219" descr="Tri décroissant">
          <a:extLst>
            <a:ext uri="{FF2B5EF4-FFF2-40B4-BE49-F238E27FC236}">
              <a16:creationId xmlns:a16="http://schemas.microsoft.com/office/drawing/2014/main" id="{EBD46E17-8A9A-4A44-AC40-D4C2949B46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221" name="Image 2220" descr="Tri décroissant">
          <a:extLst>
            <a:ext uri="{FF2B5EF4-FFF2-40B4-BE49-F238E27FC236}">
              <a16:creationId xmlns:a16="http://schemas.microsoft.com/office/drawing/2014/main" id="{82EBA38E-0BF5-4F0C-904B-B27A6D3506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222" name="Image 2221" descr="Tri décroissant">
          <a:extLst>
            <a:ext uri="{FF2B5EF4-FFF2-40B4-BE49-F238E27FC236}">
              <a16:creationId xmlns:a16="http://schemas.microsoft.com/office/drawing/2014/main" id="{5191D809-23D6-47F8-BC6C-782092B01F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223" name="Image 2222" descr="Tri décroissant">
          <a:extLst>
            <a:ext uri="{FF2B5EF4-FFF2-40B4-BE49-F238E27FC236}">
              <a16:creationId xmlns:a16="http://schemas.microsoft.com/office/drawing/2014/main" id="{98D0EC80-2614-4A1D-86BF-EDB3E6C95B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224" name="Image 2223" descr="Tri décroissant">
          <a:extLst>
            <a:ext uri="{FF2B5EF4-FFF2-40B4-BE49-F238E27FC236}">
              <a16:creationId xmlns:a16="http://schemas.microsoft.com/office/drawing/2014/main" id="{69B555C7-FF43-43F5-9B68-8C65D5F742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225" name="Image 2224" descr="Tri décroissant">
          <a:extLst>
            <a:ext uri="{FF2B5EF4-FFF2-40B4-BE49-F238E27FC236}">
              <a16:creationId xmlns:a16="http://schemas.microsoft.com/office/drawing/2014/main" id="{3A30472A-48A3-4EEE-A468-A71E8A083A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226" name="Image 2225" descr="Tri décroissant">
          <a:extLst>
            <a:ext uri="{FF2B5EF4-FFF2-40B4-BE49-F238E27FC236}">
              <a16:creationId xmlns:a16="http://schemas.microsoft.com/office/drawing/2014/main" id="{68702505-EB09-424C-B523-467F32489B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227" name="Image 2226" descr="Tri décroissant">
          <a:extLst>
            <a:ext uri="{FF2B5EF4-FFF2-40B4-BE49-F238E27FC236}">
              <a16:creationId xmlns:a16="http://schemas.microsoft.com/office/drawing/2014/main" id="{299C0733-8208-41C3-8A4D-637E99BFE4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33</xdr:row>
      <xdr:rowOff>0</xdr:rowOff>
    </xdr:from>
    <xdr:ext cx="9525" cy="9525"/>
    <xdr:pic>
      <xdr:nvPicPr>
        <xdr:cNvPr id="2228" name="Image 2227" descr="Tri décroissant">
          <a:extLst>
            <a:ext uri="{FF2B5EF4-FFF2-40B4-BE49-F238E27FC236}">
              <a16:creationId xmlns:a16="http://schemas.microsoft.com/office/drawing/2014/main" id="{460BEBE2-A427-48AB-8A07-F188D44D5D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410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33</xdr:row>
      <xdr:rowOff>0</xdr:rowOff>
    </xdr:from>
    <xdr:ext cx="9525" cy="9525"/>
    <xdr:pic>
      <xdr:nvPicPr>
        <xdr:cNvPr id="2229" name="Image 2228" descr="Tri décroissant">
          <a:extLst>
            <a:ext uri="{FF2B5EF4-FFF2-40B4-BE49-F238E27FC236}">
              <a16:creationId xmlns:a16="http://schemas.microsoft.com/office/drawing/2014/main" id="{6CE7BE3A-7580-42B0-8D01-D3BBBBDB57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410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33</xdr:row>
      <xdr:rowOff>0</xdr:rowOff>
    </xdr:from>
    <xdr:ext cx="9525" cy="9525"/>
    <xdr:pic>
      <xdr:nvPicPr>
        <xdr:cNvPr id="2230" name="Image 2229" descr="Tri décroissant">
          <a:extLst>
            <a:ext uri="{FF2B5EF4-FFF2-40B4-BE49-F238E27FC236}">
              <a16:creationId xmlns:a16="http://schemas.microsoft.com/office/drawing/2014/main" id="{A6B3B432-3CBF-455B-BE5A-FC95033CE7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410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33</xdr:row>
      <xdr:rowOff>0</xdr:rowOff>
    </xdr:from>
    <xdr:ext cx="9525" cy="9525"/>
    <xdr:pic>
      <xdr:nvPicPr>
        <xdr:cNvPr id="2231" name="Image 2230" descr="Tri décroissant">
          <a:extLst>
            <a:ext uri="{FF2B5EF4-FFF2-40B4-BE49-F238E27FC236}">
              <a16:creationId xmlns:a16="http://schemas.microsoft.com/office/drawing/2014/main" id="{84C02AC2-A3D8-41E1-B672-FF6F20EE8E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410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19</xdr:row>
      <xdr:rowOff>0</xdr:rowOff>
    </xdr:from>
    <xdr:ext cx="9525" cy="9525"/>
    <xdr:pic>
      <xdr:nvPicPr>
        <xdr:cNvPr id="2232" name="Image 2231" descr="Tri décroissant">
          <a:extLst>
            <a:ext uri="{FF2B5EF4-FFF2-40B4-BE49-F238E27FC236}">
              <a16:creationId xmlns:a16="http://schemas.microsoft.com/office/drawing/2014/main" id="{07602C7B-6BA8-4BBC-B40F-BBDFE0E40B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762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19</xdr:row>
      <xdr:rowOff>0</xdr:rowOff>
    </xdr:from>
    <xdr:ext cx="9525" cy="9525"/>
    <xdr:pic>
      <xdr:nvPicPr>
        <xdr:cNvPr id="2233" name="Image 2232" descr="Tri décroissant">
          <a:extLst>
            <a:ext uri="{FF2B5EF4-FFF2-40B4-BE49-F238E27FC236}">
              <a16:creationId xmlns:a16="http://schemas.microsoft.com/office/drawing/2014/main" id="{975865AE-E6F1-4DE4-9C8A-309D1F0F50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762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19</xdr:row>
      <xdr:rowOff>0</xdr:rowOff>
    </xdr:from>
    <xdr:ext cx="9525" cy="9525"/>
    <xdr:pic>
      <xdr:nvPicPr>
        <xdr:cNvPr id="2234" name="Image 2233" descr="Tri décroissant">
          <a:extLst>
            <a:ext uri="{FF2B5EF4-FFF2-40B4-BE49-F238E27FC236}">
              <a16:creationId xmlns:a16="http://schemas.microsoft.com/office/drawing/2014/main" id="{44FE5A96-FA1C-4B56-B8B0-3167679905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762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19</xdr:row>
      <xdr:rowOff>0</xdr:rowOff>
    </xdr:from>
    <xdr:ext cx="9525" cy="9525"/>
    <xdr:pic>
      <xdr:nvPicPr>
        <xdr:cNvPr id="2235" name="Image 2234" descr="Tri décroissant">
          <a:extLst>
            <a:ext uri="{FF2B5EF4-FFF2-40B4-BE49-F238E27FC236}">
              <a16:creationId xmlns:a16="http://schemas.microsoft.com/office/drawing/2014/main" id="{1E81942E-C0A3-4E52-B4F1-241EB9E21B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762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7</xdr:row>
      <xdr:rowOff>0</xdr:rowOff>
    </xdr:from>
    <xdr:ext cx="9525" cy="9525"/>
    <xdr:pic>
      <xdr:nvPicPr>
        <xdr:cNvPr id="2236" name="Image 2235" descr="Tri décroissant">
          <a:extLst>
            <a:ext uri="{FF2B5EF4-FFF2-40B4-BE49-F238E27FC236}">
              <a16:creationId xmlns:a16="http://schemas.microsoft.com/office/drawing/2014/main" id="{2CA9D822-CCC8-45CF-A3DC-4C3C911469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914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7</xdr:row>
      <xdr:rowOff>0</xdr:rowOff>
    </xdr:from>
    <xdr:ext cx="9525" cy="9525"/>
    <xdr:pic>
      <xdr:nvPicPr>
        <xdr:cNvPr id="2237" name="Image 2236" descr="Tri décroissant">
          <a:extLst>
            <a:ext uri="{FF2B5EF4-FFF2-40B4-BE49-F238E27FC236}">
              <a16:creationId xmlns:a16="http://schemas.microsoft.com/office/drawing/2014/main" id="{791AC20A-78F6-417A-BD6B-61AAAC904A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914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7</xdr:row>
      <xdr:rowOff>0</xdr:rowOff>
    </xdr:from>
    <xdr:ext cx="9525" cy="9525"/>
    <xdr:pic>
      <xdr:nvPicPr>
        <xdr:cNvPr id="2238" name="Image 2237" descr="Tri décroissant">
          <a:extLst>
            <a:ext uri="{FF2B5EF4-FFF2-40B4-BE49-F238E27FC236}">
              <a16:creationId xmlns:a16="http://schemas.microsoft.com/office/drawing/2014/main" id="{AF5FCA3B-F4E8-44FD-B033-0AA9B4D26A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914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7</xdr:row>
      <xdr:rowOff>0</xdr:rowOff>
    </xdr:from>
    <xdr:ext cx="9525" cy="9525"/>
    <xdr:pic>
      <xdr:nvPicPr>
        <xdr:cNvPr id="2239" name="Image 2238" descr="Tri décroissant">
          <a:extLst>
            <a:ext uri="{FF2B5EF4-FFF2-40B4-BE49-F238E27FC236}">
              <a16:creationId xmlns:a16="http://schemas.microsoft.com/office/drawing/2014/main" id="{4C496DE4-3078-4D75-946A-0CDA85E914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914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42</xdr:row>
      <xdr:rowOff>0</xdr:rowOff>
    </xdr:from>
    <xdr:ext cx="9525" cy="9525"/>
    <xdr:pic>
      <xdr:nvPicPr>
        <xdr:cNvPr id="2240" name="Image 2239" descr="Tri décroissant">
          <a:extLst>
            <a:ext uri="{FF2B5EF4-FFF2-40B4-BE49-F238E27FC236}">
              <a16:creationId xmlns:a16="http://schemas.microsoft.com/office/drawing/2014/main" id="{E4C46283-6B7F-4949-87B6-DFC1A5E46C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468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42</xdr:row>
      <xdr:rowOff>0</xdr:rowOff>
    </xdr:from>
    <xdr:ext cx="9525" cy="9525"/>
    <xdr:pic>
      <xdr:nvPicPr>
        <xdr:cNvPr id="2241" name="Image 2240" descr="Tri décroissant">
          <a:extLst>
            <a:ext uri="{FF2B5EF4-FFF2-40B4-BE49-F238E27FC236}">
              <a16:creationId xmlns:a16="http://schemas.microsoft.com/office/drawing/2014/main" id="{ADF8E154-2339-4A60-947D-927D2960B4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468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42</xdr:row>
      <xdr:rowOff>0</xdr:rowOff>
    </xdr:from>
    <xdr:ext cx="9525" cy="9525"/>
    <xdr:pic>
      <xdr:nvPicPr>
        <xdr:cNvPr id="2242" name="Image 2241" descr="Tri décroissant">
          <a:extLst>
            <a:ext uri="{FF2B5EF4-FFF2-40B4-BE49-F238E27FC236}">
              <a16:creationId xmlns:a16="http://schemas.microsoft.com/office/drawing/2014/main" id="{AEAEBA79-0023-49E2-A282-91173A02D6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468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42</xdr:row>
      <xdr:rowOff>0</xdr:rowOff>
    </xdr:from>
    <xdr:ext cx="9525" cy="9525"/>
    <xdr:pic>
      <xdr:nvPicPr>
        <xdr:cNvPr id="2243" name="Image 2242" descr="Tri décroissant">
          <a:extLst>
            <a:ext uri="{FF2B5EF4-FFF2-40B4-BE49-F238E27FC236}">
              <a16:creationId xmlns:a16="http://schemas.microsoft.com/office/drawing/2014/main" id="{09636B67-4E5C-4409-8F64-65789881C8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468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244" name="Image 2243" descr="Tri décroissant">
          <a:extLst>
            <a:ext uri="{FF2B5EF4-FFF2-40B4-BE49-F238E27FC236}">
              <a16:creationId xmlns:a16="http://schemas.microsoft.com/office/drawing/2014/main" id="{39AF1B69-1AD9-4E46-A601-E17C4C6904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245" name="Image 2244" descr="Tri décroissant">
          <a:extLst>
            <a:ext uri="{FF2B5EF4-FFF2-40B4-BE49-F238E27FC236}">
              <a16:creationId xmlns:a16="http://schemas.microsoft.com/office/drawing/2014/main" id="{F8B1061A-0359-4FCA-82F6-5531A7F909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246" name="Image 2245" descr="Tri décroissant">
          <a:extLst>
            <a:ext uri="{FF2B5EF4-FFF2-40B4-BE49-F238E27FC236}">
              <a16:creationId xmlns:a16="http://schemas.microsoft.com/office/drawing/2014/main" id="{5872B89D-5436-461A-AECD-1D2C4F39CF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41</xdr:row>
      <xdr:rowOff>0</xdr:rowOff>
    </xdr:from>
    <xdr:ext cx="9525" cy="9525"/>
    <xdr:pic>
      <xdr:nvPicPr>
        <xdr:cNvPr id="2247" name="Image 2246" descr="Tri décroissant">
          <a:extLst>
            <a:ext uri="{FF2B5EF4-FFF2-40B4-BE49-F238E27FC236}">
              <a16:creationId xmlns:a16="http://schemas.microsoft.com/office/drawing/2014/main" id="{85BEB031-6DFD-4D4C-94CB-4C59E984F3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163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17</xdr:row>
      <xdr:rowOff>0</xdr:rowOff>
    </xdr:from>
    <xdr:ext cx="9525" cy="9525"/>
    <xdr:pic>
      <xdr:nvPicPr>
        <xdr:cNvPr id="2248" name="Image 2247" descr="Tri décroissant">
          <a:extLst>
            <a:ext uri="{FF2B5EF4-FFF2-40B4-BE49-F238E27FC236}">
              <a16:creationId xmlns:a16="http://schemas.microsoft.com/office/drawing/2014/main" id="{7C429D5C-40E1-4E6C-BBC5-B3B2ED389D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229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17</xdr:row>
      <xdr:rowOff>0</xdr:rowOff>
    </xdr:from>
    <xdr:ext cx="9525" cy="9525"/>
    <xdr:pic>
      <xdr:nvPicPr>
        <xdr:cNvPr id="2249" name="Image 2248" descr="Tri décroissant">
          <a:extLst>
            <a:ext uri="{FF2B5EF4-FFF2-40B4-BE49-F238E27FC236}">
              <a16:creationId xmlns:a16="http://schemas.microsoft.com/office/drawing/2014/main" id="{7A303854-E68E-4C26-8E0F-9CFDD269C3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229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17</xdr:row>
      <xdr:rowOff>0</xdr:rowOff>
    </xdr:from>
    <xdr:ext cx="9525" cy="9525"/>
    <xdr:pic>
      <xdr:nvPicPr>
        <xdr:cNvPr id="2250" name="Image 2249" descr="Tri décroissant">
          <a:extLst>
            <a:ext uri="{FF2B5EF4-FFF2-40B4-BE49-F238E27FC236}">
              <a16:creationId xmlns:a16="http://schemas.microsoft.com/office/drawing/2014/main" id="{B30A1E81-B399-45EB-974F-09844D0A74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229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17</xdr:row>
      <xdr:rowOff>0</xdr:rowOff>
    </xdr:from>
    <xdr:ext cx="9525" cy="9525"/>
    <xdr:pic>
      <xdr:nvPicPr>
        <xdr:cNvPr id="2251" name="Image 2250" descr="Tri décroissant">
          <a:extLst>
            <a:ext uri="{FF2B5EF4-FFF2-40B4-BE49-F238E27FC236}">
              <a16:creationId xmlns:a16="http://schemas.microsoft.com/office/drawing/2014/main" id="{1BAD4395-2D28-4625-A24D-C6B049E1B6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229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2252" name="Image 2251" descr="Tri décroissant">
          <a:extLst>
            <a:ext uri="{FF2B5EF4-FFF2-40B4-BE49-F238E27FC236}">
              <a16:creationId xmlns:a16="http://schemas.microsoft.com/office/drawing/2014/main" id="{C3A55D4C-542E-4D34-8DAE-CEAED935AD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2253" name="Image 2252" descr="Tri décroissant">
          <a:extLst>
            <a:ext uri="{FF2B5EF4-FFF2-40B4-BE49-F238E27FC236}">
              <a16:creationId xmlns:a16="http://schemas.microsoft.com/office/drawing/2014/main" id="{43D982A3-F953-48D4-B67E-BBE8587894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2254" name="Image 2253" descr="Tri décroissant">
          <a:extLst>
            <a:ext uri="{FF2B5EF4-FFF2-40B4-BE49-F238E27FC236}">
              <a16:creationId xmlns:a16="http://schemas.microsoft.com/office/drawing/2014/main" id="{55BDD74F-03D5-43E9-989E-58A5993C74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2255" name="Image 2254" descr="Tri décroissant">
          <a:extLst>
            <a:ext uri="{FF2B5EF4-FFF2-40B4-BE49-F238E27FC236}">
              <a16:creationId xmlns:a16="http://schemas.microsoft.com/office/drawing/2014/main" id="{C54BC3B7-7FDE-45F7-98D9-7DE2339E6E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2256" name="Image 2255" descr="Tri décroissant">
          <a:extLst>
            <a:ext uri="{FF2B5EF4-FFF2-40B4-BE49-F238E27FC236}">
              <a16:creationId xmlns:a16="http://schemas.microsoft.com/office/drawing/2014/main" id="{19B213CF-7AEA-4C3B-8531-684A2BD6A0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2257" name="Image 2256" descr="Tri décroissant">
          <a:extLst>
            <a:ext uri="{FF2B5EF4-FFF2-40B4-BE49-F238E27FC236}">
              <a16:creationId xmlns:a16="http://schemas.microsoft.com/office/drawing/2014/main" id="{0B73E591-EEDF-4020-8CE8-E8D05FC40A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2258" name="Image 2257" descr="Tri décroissant">
          <a:extLst>
            <a:ext uri="{FF2B5EF4-FFF2-40B4-BE49-F238E27FC236}">
              <a16:creationId xmlns:a16="http://schemas.microsoft.com/office/drawing/2014/main" id="{4C9AE06F-0019-422C-89D1-FB0040A505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2259" name="Image 2258" descr="Tri décroissant">
          <a:extLst>
            <a:ext uri="{FF2B5EF4-FFF2-40B4-BE49-F238E27FC236}">
              <a16:creationId xmlns:a16="http://schemas.microsoft.com/office/drawing/2014/main" id="{4D525C56-8E6E-4567-832C-5804CB7911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56</xdr:row>
      <xdr:rowOff>0</xdr:rowOff>
    </xdr:from>
    <xdr:ext cx="9525" cy="9525"/>
    <xdr:pic>
      <xdr:nvPicPr>
        <xdr:cNvPr id="2260" name="Image 2259" descr="Tri décroissant">
          <a:extLst>
            <a:ext uri="{FF2B5EF4-FFF2-40B4-BE49-F238E27FC236}">
              <a16:creationId xmlns:a16="http://schemas.microsoft.com/office/drawing/2014/main" id="{ED098F70-E14A-490A-93EC-9B6E16F699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278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56</xdr:row>
      <xdr:rowOff>0</xdr:rowOff>
    </xdr:from>
    <xdr:ext cx="9525" cy="9525"/>
    <xdr:pic>
      <xdr:nvPicPr>
        <xdr:cNvPr id="2261" name="Image 2260" descr="Tri décroissant">
          <a:extLst>
            <a:ext uri="{FF2B5EF4-FFF2-40B4-BE49-F238E27FC236}">
              <a16:creationId xmlns:a16="http://schemas.microsoft.com/office/drawing/2014/main" id="{373C8FE8-C4ED-4130-ACB2-83FB19F1DF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278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56</xdr:row>
      <xdr:rowOff>0</xdr:rowOff>
    </xdr:from>
    <xdr:ext cx="9525" cy="9525"/>
    <xdr:pic>
      <xdr:nvPicPr>
        <xdr:cNvPr id="2262" name="Image 2261" descr="Tri décroissant">
          <a:extLst>
            <a:ext uri="{FF2B5EF4-FFF2-40B4-BE49-F238E27FC236}">
              <a16:creationId xmlns:a16="http://schemas.microsoft.com/office/drawing/2014/main" id="{BAA270D0-1AB9-48DF-9560-40BA532E86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278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56</xdr:row>
      <xdr:rowOff>0</xdr:rowOff>
    </xdr:from>
    <xdr:ext cx="9525" cy="9525"/>
    <xdr:pic>
      <xdr:nvPicPr>
        <xdr:cNvPr id="2263" name="Image 2262" descr="Tri décroissant">
          <a:extLst>
            <a:ext uri="{FF2B5EF4-FFF2-40B4-BE49-F238E27FC236}">
              <a16:creationId xmlns:a16="http://schemas.microsoft.com/office/drawing/2014/main" id="{221A1DEB-0B72-49A3-A03A-3E997E1643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278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27</xdr:row>
      <xdr:rowOff>0</xdr:rowOff>
    </xdr:from>
    <xdr:ext cx="9525" cy="9525"/>
    <xdr:pic>
      <xdr:nvPicPr>
        <xdr:cNvPr id="2264" name="Image 2263" descr="Tri décroissant">
          <a:extLst>
            <a:ext uri="{FF2B5EF4-FFF2-40B4-BE49-F238E27FC236}">
              <a16:creationId xmlns:a16="http://schemas.microsoft.com/office/drawing/2014/main" id="{8ABA1247-88BC-40D1-8603-3CE7A0DF2F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7972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27</xdr:row>
      <xdr:rowOff>0</xdr:rowOff>
    </xdr:from>
    <xdr:ext cx="9525" cy="9525"/>
    <xdr:pic>
      <xdr:nvPicPr>
        <xdr:cNvPr id="2265" name="Image 2264" descr="Tri décroissant">
          <a:extLst>
            <a:ext uri="{FF2B5EF4-FFF2-40B4-BE49-F238E27FC236}">
              <a16:creationId xmlns:a16="http://schemas.microsoft.com/office/drawing/2014/main" id="{F36D348C-80D4-4C31-8676-F2367CD298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7972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27</xdr:row>
      <xdr:rowOff>0</xdr:rowOff>
    </xdr:from>
    <xdr:ext cx="9525" cy="9525"/>
    <xdr:pic>
      <xdr:nvPicPr>
        <xdr:cNvPr id="2266" name="Image 2265" descr="Tri décroissant">
          <a:extLst>
            <a:ext uri="{FF2B5EF4-FFF2-40B4-BE49-F238E27FC236}">
              <a16:creationId xmlns:a16="http://schemas.microsoft.com/office/drawing/2014/main" id="{61155ED7-0ADA-4EC0-AAEC-B0BCB74E16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7972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27</xdr:row>
      <xdr:rowOff>0</xdr:rowOff>
    </xdr:from>
    <xdr:ext cx="9525" cy="9525"/>
    <xdr:pic>
      <xdr:nvPicPr>
        <xdr:cNvPr id="2267" name="Image 2266" descr="Tri décroissant">
          <a:extLst>
            <a:ext uri="{FF2B5EF4-FFF2-40B4-BE49-F238E27FC236}">
              <a16:creationId xmlns:a16="http://schemas.microsoft.com/office/drawing/2014/main" id="{82DE985D-6757-4432-BF76-76C0A30F7F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7972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268" name="Image 2267" descr="Tri décroissant">
          <a:extLst>
            <a:ext uri="{FF2B5EF4-FFF2-40B4-BE49-F238E27FC236}">
              <a16:creationId xmlns:a16="http://schemas.microsoft.com/office/drawing/2014/main" id="{5A68F2C3-12A6-4B82-8086-7F4F2AD5B9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269" name="Image 2268" descr="Tri décroissant">
          <a:extLst>
            <a:ext uri="{FF2B5EF4-FFF2-40B4-BE49-F238E27FC236}">
              <a16:creationId xmlns:a16="http://schemas.microsoft.com/office/drawing/2014/main" id="{087CA355-CE44-42D8-B06B-37441690DE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270" name="Image 2269" descr="Tri décroissant">
          <a:extLst>
            <a:ext uri="{FF2B5EF4-FFF2-40B4-BE49-F238E27FC236}">
              <a16:creationId xmlns:a16="http://schemas.microsoft.com/office/drawing/2014/main" id="{3C281CA3-F74E-451A-9D80-F4E3E21B1B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271" name="Image 2270" descr="Tri décroissant">
          <a:extLst>
            <a:ext uri="{FF2B5EF4-FFF2-40B4-BE49-F238E27FC236}">
              <a16:creationId xmlns:a16="http://schemas.microsoft.com/office/drawing/2014/main" id="{5D984817-5B6B-48DE-9AB7-BF5D726362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8</xdr:row>
      <xdr:rowOff>0</xdr:rowOff>
    </xdr:from>
    <xdr:ext cx="9525" cy="9525"/>
    <xdr:pic>
      <xdr:nvPicPr>
        <xdr:cNvPr id="2272" name="Image 2271" descr="Tri décroissant">
          <a:extLst>
            <a:ext uri="{FF2B5EF4-FFF2-40B4-BE49-F238E27FC236}">
              <a16:creationId xmlns:a16="http://schemas.microsoft.com/office/drawing/2014/main" id="{1F4490CA-71C9-46F1-A7D5-D210689128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2219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8</xdr:row>
      <xdr:rowOff>0</xdr:rowOff>
    </xdr:from>
    <xdr:ext cx="9525" cy="9525"/>
    <xdr:pic>
      <xdr:nvPicPr>
        <xdr:cNvPr id="2273" name="Image 2272" descr="Tri décroissant">
          <a:extLst>
            <a:ext uri="{FF2B5EF4-FFF2-40B4-BE49-F238E27FC236}">
              <a16:creationId xmlns:a16="http://schemas.microsoft.com/office/drawing/2014/main" id="{595328CE-118E-4C6F-A500-3A1F17AFF9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2219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8</xdr:row>
      <xdr:rowOff>0</xdr:rowOff>
    </xdr:from>
    <xdr:ext cx="9525" cy="9525"/>
    <xdr:pic>
      <xdr:nvPicPr>
        <xdr:cNvPr id="2274" name="Image 2273" descr="Tri décroissant">
          <a:extLst>
            <a:ext uri="{FF2B5EF4-FFF2-40B4-BE49-F238E27FC236}">
              <a16:creationId xmlns:a16="http://schemas.microsoft.com/office/drawing/2014/main" id="{4ABC1DF1-64B4-437B-998D-E8E54D0D63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2219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8</xdr:row>
      <xdr:rowOff>0</xdr:rowOff>
    </xdr:from>
    <xdr:ext cx="9525" cy="9525"/>
    <xdr:pic>
      <xdr:nvPicPr>
        <xdr:cNvPr id="2275" name="Image 2274" descr="Tri décroissant">
          <a:extLst>
            <a:ext uri="{FF2B5EF4-FFF2-40B4-BE49-F238E27FC236}">
              <a16:creationId xmlns:a16="http://schemas.microsoft.com/office/drawing/2014/main" id="{0AB1F63B-A341-4223-B286-BABC5FE1F9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2219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11</xdr:row>
      <xdr:rowOff>0</xdr:rowOff>
    </xdr:from>
    <xdr:ext cx="9525" cy="9525"/>
    <xdr:pic>
      <xdr:nvPicPr>
        <xdr:cNvPr id="2276" name="Image 2275" descr="Tri décroissant">
          <a:extLst>
            <a:ext uri="{FF2B5EF4-FFF2-40B4-BE49-F238E27FC236}">
              <a16:creationId xmlns:a16="http://schemas.microsoft.com/office/drawing/2014/main" id="{E591E822-24F1-482A-BC76-60538110DB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438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11</xdr:row>
      <xdr:rowOff>0</xdr:rowOff>
    </xdr:from>
    <xdr:ext cx="9525" cy="9525"/>
    <xdr:pic>
      <xdr:nvPicPr>
        <xdr:cNvPr id="2277" name="Image 2276" descr="Tri décroissant">
          <a:extLst>
            <a:ext uri="{FF2B5EF4-FFF2-40B4-BE49-F238E27FC236}">
              <a16:creationId xmlns:a16="http://schemas.microsoft.com/office/drawing/2014/main" id="{917561AB-3483-47AB-82D8-A42F161123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438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11</xdr:row>
      <xdr:rowOff>0</xdr:rowOff>
    </xdr:from>
    <xdr:ext cx="9525" cy="9525"/>
    <xdr:pic>
      <xdr:nvPicPr>
        <xdr:cNvPr id="2278" name="Image 2277" descr="Tri décroissant">
          <a:extLst>
            <a:ext uri="{FF2B5EF4-FFF2-40B4-BE49-F238E27FC236}">
              <a16:creationId xmlns:a16="http://schemas.microsoft.com/office/drawing/2014/main" id="{22E8F94C-A661-4BA1-862A-045B007E94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438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11</xdr:row>
      <xdr:rowOff>0</xdr:rowOff>
    </xdr:from>
    <xdr:ext cx="9525" cy="9525"/>
    <xdr:pic>
      <xdr:nvPicPr>
        <xdr:cNvPr id="2279" name="Image 2278" descr="Tri décroissant">
          <a:extLst>
            <a:ext uri="{FF2B5EF4-FFF2-40B4-BE49-F238E27FC236}">
              <a16:creationId xmlns:a16="http://schemas.microsoft.com/office/drawing/2014/main" id="{5B007DD1-9691-4820-821A-F3F9C616E4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438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280" name="Image 2279" descr="Tri décroissant">
          <a:extLst>
            <a:ext uri="{FF2B5EF4-FFF2-40B4-BE49-F238E27FC236}">
              <a16:creationId xmlns:a16="http://schemas.microsoft.com/office/drawing/2014/main" id="{3468B894-A738-483F-BBA4-7248F03DF6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281" name="Image 2280" descr="Tri décroissant">
          <a:extLst>
            <a:ext uri="{FF2B5EF4-FFF2-40B4-BE49-F238E27FC236}">
              <a16:creationId xmlns:a16="http://schemas.microsoft.com/office/drawing/2014/main" id="{DB8226CA-D5C7-43D5-8A75-C61851FA2E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282" name="Image 2281" descr="Tri décroissant">
          <a:extLst>
            <a:ext uri="{FF2B5EF4-FFF2-40B4-BE49-F238E27FC236}">
              <a16:creationId xmlns:a16="http://schemas.microsoft.com/office/drawing/2014/main" id="{D9907F8E-25D2-4E9B-8B65-3739093F33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51</xdr:row>
      <xdr:rowOff>0</xdr:rowOff>
    </xdr:from>
    <xdr:ext cx="9525" cy="9525"/>
    <xdr:pic>
      <xdr:nvPicPr>
        <xdr:cNvPr id="2283" name="Image 2282" descr="Tri décroissant">
          <a:extLst>
            <a:ext uri="{FF2B5EF4-FFF2-40B4-BE49-F238E27FC236}">
              <a16:creationId xmlns:a16="http://schemas.microsoft.com/office/drawing/2014/main" id="{B82640E4-D310-4BF5-98B1-243245D330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75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35</xdr:row>
      <xdr:rowOff>0</xdr:rowOff>
    </xdr:from>
    <xdr:ext cx="9525" cy="9525"/>
    <xdr:pic>
      <xdr:nvPicPr>
        <xdr:cNvPr id="2284" name="Image 2283" descr="Tri décroissant">
          <a:extLst>
            <a:ext uri="{FF2B5EF4-FFF2-40B4-BE49-F238E27FC236}">
              <a16:creationId xmlns:a16="http://schemas.microsoft.com/office/drawing/2014/main" id="{8D94E7CD-9457-4DB8-9735-C5C9B629AE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868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35</xdr:row>
      <xdr:rowOff>0</xdr:rowOff>
    </xdr:from>
    <xdr:ext cx="9525" cy="9525"/>
    <xdr:pic>
      <xdr:nvPicPr>
        <xdr:cNvPr id="2285" name="Image 2284" descr="Tri décroissant">
          <a:extLst>
            <a:ext uri="{FF2B5EF4-FFF2-40B4-BE49-F238E27FC236}">
              <a16:creationId xmlns:a16="http://schemas.microsoft.com/office/drawing/2014/main" id="{D3D67139-D630-42E0-BB4E-4CD1DA0979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868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35</xdr:row>
      <xdr:rowOff>0</xdr:rowOff>
    </xdr:from>
    <xdr:ext cx="9525" cy="9525"/>
    <xdr:pic>
      <xdr:nvPicPr>
        <xdr:cNvPr id="2286" name="Image 2285" descr="Tri décroissant">
          <a:extLst>
            <a:ext uri="{FF2B5EF4-FFF2-40B4-BE49-F238E27FC236}">
              <a16:creationId xmlns:a16="http://schemas.microsoft.com/office/drawing/2014/main" id="{F0598E3C-6FB9-48EC-9BAC-5FB0653C27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868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35</xdr:row>
      <xdr:rowOff>0</xdr:rowOff>
    </xdr:from>
    <xdr:ext cx="9525" cy="9525"/>
    <xdr:pic>
      <xdr:nvPicPr>
        <xdr:cNvPr id="2287" name="Image 2286" descr="Tri décroissant">
          <a:extLst>
            <a:ext uri="{FF2B5EF4-FFF2-40B4-BE49-F238E27FC236}">
              <a16:creationId xmlns:a16="http://schemas.microsoft.com/office/drawing/2014/main" id="{7E2E6768-78E0-4C03-B6DF-BADAA127A9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868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36</xdr:row>
      <xdr:rowOff>0</xdr:rowOff>
    </xdr:from>
    <xdr:ext cx="9525" cy="9525"/>
    <xdr:pic>
      <xdr:nvPicPr>
        <xdr:cNvPr id="2288" name="Image 2287" descr="Tri décroissant">
          <a:extLst>
            <a:ext uri="{FF2B5EF4-FFF2-40B4-BE49-F238E27FC236}">
              <a16:creationId xmlns:a16="http://schemas.microsoft.com/office/drawing/2014/main" id="{7D624E79-AB6F-4B8A-81D5-58812A74C8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020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36</xdr:row>
      <xdr:rowOff>0</xdr:rowOff>
    </xdr:from>
    <xdr:ext cx="9525" cy="9525"/>
    <xdr:pic>
      <xdr:nvPicPr>
        <xdr:cNvPr id="2289" name="Image 2288" descr="Tri décroissant">
          <a:extLst>
            <a:ext uri="{FF2B5EF4-FFF2-40B4-BE49-F238E27FC236}">
              <a16:creationId xmlns:a16="http://schemas.microsoft.com/office/drawing/2014/main" id="{12B3233A-FB18-4220-AA3B-D57239D22E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020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36</xdr:row>
      <xdr:rowOff>0</xdr:rowOff>
    </xdr:from>
    <xdr:ext cx="9525" cy="9525"/>
    <xdr:pic>
      <xdr:nvPicPr>
        <xdr:cNvPr id="2290" name="Image 2289" descr="Tri décroissant">
          <a:extLst>
            <a:ext uri="{FF2B5EF4-FFF2-40B4-BE49-F238E27FC236}">
              <a16:creationId xmlns:a16="http://schemas.microsoft.com/office/drawing/2014/main" id="{9BCD9A80-D3A8-4A22-8F98-8975D48D04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020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36</xdr:row>
      <xdr:rowOff>0</xdr:rowOff>
    </xdr:from>
    <xdr:ext cx="9525" cy="9525"/>
    <xdr:pic>
      <xdr:nvPicPr>
        <xdr:cNvPr id="2291" name="Image 2290" descr="Tri décroissant">
          <a:extLst>
            <a:ext uri="{FF2B5EF4-FFF2-40B4-BE49-F238E27FC236}">
              <a16:creationId xmlns:a16="http://schemas.microsoft.com/office/drawing/2014/main" id="{D0BA2D00-C4B2-4A69-9585-43D1196AA2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020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12</xdr:row>
      <xdr:rowOff>0</xdr:rowOff>
    </xdr:from>
    <xdr:ext cx="9525" cy="9525"/>
    <xdr:pic>
      <xdr:nvPicPr>
        <xdr:cNvPr id="2292" name="Image 2291" descr="Tri décroissant">
          <a:extLst>
            <a:ext uri="{FF2B5EF4-FFF2-40B4-BE49-F238E27FC236}">
              <a16:creationId xmlns:a16="http://schemas.microsoft.com/office/drawing/2014/main" id="{F20809E4-658A-4B54-ADAC-6E5A2CB020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6671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12</xdr:row>
      <xdr:rowOff>0</xdr:rowOff>
    </xdr:from>
    <xdr:ext cx="9525" cy="9525"/>
    <xdr:pic>
      <xdr:nvPicPr>
        <xdr:cNvPr id="2293" name="Image 2292" descr="Tri décroissant">
          <a:extLst>
            <a:ext uri="{FF2B5EF4-FFF2-40B4-BE49-F238E27FC236}">
              <a16:creationId xmlns:a16="http://schemas.microsoft.com/office/drawing/2014/main" id="{BD640C10-FE08-45EA-8D58-4FFDBF0D97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6671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12</xdr:row>
      <xdr:rowOff>0</xdr:rowOff>
    </xdr:from>
    <xdr:ext cx="9525" cy="9525"/>
    <xdr:pic>
      <xdr:nvPicPr>
        <xdr:cNvPr id="2294" name="Image 2293" descr="Tri décroissant">
          <a:extLst>
            <a:ext uri="{FF2B5EF4-FFF2-40B4-BE49-F238E27FC236}">
              <a16:creationId xmlns:a16="http://schemas.microsoft.com/office/drawing/2014/main" id="{47D8E460-B95D-4D3D-A45C-161269FF79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6671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12</xdr:row>
      <xdr:rowOff>0</xdr:rowOff>
    </xdr:from>
    <xdr:ext cx="9525" cy="9525"/>
    <xdr:pic>
      <xdr:nvPicPr>
        <xdr:cNvPr id="2295" name="Image 2294" descr="Tri décroissant">
          <a:extLst>
            <a:ext uri="{FF2B5EF4-FFF2-40B4-BE49-F238E27FC236}">
              <a16:creationId xmlns:a16="http://schemas.microsoft.com/office/drawing/2014/main" id="{C428CF23-D8D1-4447-BBB8-F6BA41EDA8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6671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296" name="Image 2295" descr="Tri décroissant">
          <a:extLst>
            <a:ext uri="{FF2B5EF4-FFF2-40B4-BE49-F238E27FC236}">
              <a16:creationId xmlns:a16="http://schemas.microsoft.com/office/drawing/2014/main" id="{1A2A8081-2E1B-4729-BAA0-345DAB9353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297" name="Image 2296" descr="Tri décroissant">
          <a:extLst>
            <a:ext uri="{FF2B5EF4-FFF2-40B4-BE49-F238E27FC236}">
              <a16:creationId xmlns:a16="http://schemas.microsoft.com/office/drawing/2014/main" id="{9898C9F0-44D6-41EA-A53E-F44338DF86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298" name="Image 2297" descr="Tri décroissant">
          <a:extLst>
            <a:ext uri="{FF2B5EF4-FFF2-40B4-BE49-F238E27FC236}">
              <a16:creationId xmlns:a16="http://schemas.microsoft.com/office/drawing/2014/main" id="{0A5C9BAE-DFDD-49AF-979F-CCD6877904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299" name="Image 2298" descr="Tri décroissant">
          <a:extLst>
            <a:ext uri="{FF2B5EF4-FFF2-40B4-BE49-F238E27FC236}">
              <a16:creationId xmlns:a16="http://schemas.microsoft.com/office/drawing/2014/main" id="{27001FCD-A9BC-413C-8E67-C37E2CE770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00" name="Image 2299" descr="Tri décroissant">
          <a:extLst>
            <a:ext uri="{FF2B5EF4-FFF2-40B4-BE49-F238E27FC236}">
              <a16:creationId xmlns:a16="http://schemas.microsoft.com/office/drawing/2014/main" id="{49D7478E-6BBF-4852-A4F2-DFE73A6DFF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01" name="Image 2300" descr="Tri décroissant">
          <a:extLst>
            <a:ext uri="{FF2B5EF4-FFF2-40B4-BE49-F238E27FC236}">
              <a16:creationId xmlns:a16="http://schemas.microsoft.com/office/drawing/2014/main" id="{6A953D8F-0F3D-449C-88FE-DC5587EF22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02" name="Image 2301" descr="Tri décroissant">
          <a:extLst>
            <a:ext uri="{FF2B5EF4-FFF2-40B4-BE49-F238E27FC236}">
              <a16:creationId xmlns:a16="http://schemas.microsoft.com/office/drawing/2014/main" id="{82266B71-0E04-4AFB-9783-DDD02FC199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03" name="Image 2302" descr="Tri décroissant">
          <a:extLst>
            <a:ext uri="{FF2B5EF4-FFF2-40B4-BE49-F238E27FC236}">
              <a16:creationId xmlns:a16="http://schemas.microsoft.com/office/drawing/2014/main" id="{1CC8FDE9-9E63-4D9D-9452-19C39877B7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48</xdr:row>
      <xdr:rowOff>0</xdr:rowOff>
    </xdr:from>
    <xdr:ext cx="9525" cy="9525"/>
    <xdr:pic>
      <xdr:nvPicPr>
        <xdr:cNvPr id="2304" name="Image 2303" descr="Tri décroissant">
          <a:extLst>
            <a:ext uri="{FF2B5EF4-FFF2-40B4-BE49-F238E27FC236}">
              <a16:creationId xmlns:a16="http://schemas.microsoft.com/office/drawing/2014/main" id="{B566EA64-1D86-48B0-B983-30303911FE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144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48</xdr:row>
      <xdr:rowOff>0</xdr:rowOff>
    </xdr:from>
    <xdr:ext cx="9525" cy="9525"/>
    <xdr:pic>
      <xdr:nvPicPr>
        <xdr:cNvPr id="2305" name="Image 2304" descr="Tri décroissant">
          <a:extLst>
            <a:ext uri="{FF2B5EF4-FFF2-40B4-BE49-F238E27FC236}">
              <a16:creationId xmlns:a16="http://schemas.microsoft.com/office/drawing/2014/main" id="{45AE340D-4B12-48EA-94DE-27BFCF284B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144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48</xdr:row>
      <xdr:rowOff>0</xdr:rowOff>
    </xdr:from>
    <xdr:ext cx="9525" cy="9525"/>
    <xdr:pic>
      <xdr:nvPicPr>
        <xdr:cNvPr id="2306" name="Image 2305" descr="Tri décroissant">
          <a:extLst>
            <a:ext uri="{FF2B5EF4-FFF2-40B4-BE49-F238E27FC236}">
              <a16:creationId xmlns:a16="http://schemas.microsoft.com/office/drawing/2014/main" id="{A51FE89F-9517-439F-8724-1E3FDF02AC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144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48</xdr:row>
      <xdr:rowOff>0</xdr:rowOff>
    </xdr:from>
    <xdr:ext cx="9525" cy="9525"/>
    <xdr:pic>
      <xdr:nvPicPr>
        <xdr:cNvPr id="2307" name="Image 2306" descr="Tri décroissant">
          <a:extLst>
            <a:ext uri="{FF2B5EF4-FFF2-40B4-BE49-F238E27FC236}">
              <a16:creationId xmlns:a16="http://schemas.microsoft.com/office/drawing/2014/main" id="{7ECFC20E-69F9-4E67-ADC4-BC201C6B08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144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08" name="Image 2307" descr="Tri décroissant">
          <a:extLst>
            <a:ext uri="{FF2B5EF4-FFF2-40B4-BE49-F238E27FC236}">
              <a16:creationId xmlns:a16="http://schemas.microsoft.com/office/drawing/2014/main" id="{5B52B92C-51A8-4410-A443-A156F8BD9D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09" name="Image 2308" descr="Tri décroissant">
          <a:extLst>
            <a:ext uri="{FF2B5EF4-FFF2-40B4-BE49-F238E27FC236}">
              <a16:creationId xmlns:a16="http://schemas.microsoft.com/office/drawing/2014/main" id="{CCE9D75A-9DF5-43FE-924F-FD10991C64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10" name="Image 2309" descr="Tri décroissant">
          <a:extLst>
            <a:ext uri="{FF2B5EF4-FFF2-40B4-BE49-F238E27FC236}">
              <a16:creationId xmlns:a16="http://schemas.microsoft.com/office/drawing/2014/main" id="{0E07BAC4-5B86-4901-A314-E065C57372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11" name="Image 2310" descr="Tri décroissant">
          <a:extLst>
            <a:ext uri="{FF2B5EF4-FFF2-40B4-BE49-F238E27FC236}">
              <a16:creationId xmlns:a16="http://schemas.microsoft.com/office/drawing/2014/main" id="{4DEB576A-7286-4C67-B07E-B4670E3B2F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12" name="Image 2311" descr="Tri décroissant">
          <a:extLst>
            <a:ext uri="{FF2B5EF4-FFF2-40B4-BE49-F238E27FC236}">
              <a16:creationId xmlns:a16="http://schemas.microsoft.com/office/drawing/2014/main" id="{05CF0C80-C3CD-4910-A7CC-19E9AD8CA8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13" name="Image 2312" descr="Tri décroissant">
          <a:extLst>
            <a:ext uri="{FF2B5EF4-FFF2-40B4-BE49-F238E27FC236}">
              <a16:creationId xmlns:a16="http://schemas.microsoft.com/office/drawing/2014/main" id="{15D02B70-67B0-40E7-94AD-635098FE5C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14" name="Image 2313" descr="Tri décroissant">
          <a:extLst>
            <a:ext uri="{FF2B5EF4-FFF2-40B4-BE49-F238E27FC236}">
              <a16:creationId xmlns:a16="http://schemas.microsoft.com/office/drawing/2014/main" id="{65C2D824-D15F-4574-93A2-F5CAF0EE3C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15" name="Image 2314" descr="Tri décroissant">
          <a:extLst>
            <a:ext uri="{FF2B5EF4-FFF2-40B4-BE49-F238E27FC236}">
              <a16:creationId xmlns:a16="http://schemas.microsoft.com/office/drawing/2014/main" id="{1D77AF29-0439-4CFB-A486-4DA2BEAD25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49</xdr:row>
      <xdr:rowOff>0</xdr:rowOff>
    </xdr:from>
    <xdr:ext cx="9525" cy="9525"/>
    <xdr:pic>
      <xdr:nvPicPr>
        <xdr:cNvPr id="2316" name="Image 2315" descr="Tri décroissant">
          <a:extLst>
            <a:ext uri="{FF2B5EF4-FFF2-40B4-BE49-F238E27FC236}">
              <a16:creationId xmlns:a16="http://schemas.microsoft.com/office/drawing/2014/main" id="{55881D58-963F-4F82-B6A8-15C6C65DD8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449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49</xdr:row>
      <xdr:rowOff>0</xdr:rowOff>
    </xdr:from>
    <xdr:ext cx="9525" cy="9525"/>
    <xdr:pic>
      <xdr:nvPicPr>
        <xdr:cNvPr id="2317" name="Image 2316" descr="Tri décroissant">
          <a:extLst>
            <a:ext uri="{FF2B5EF4-FFF2-40B4-BE49-F238E27FC236}">
              <a16:creationId xmlns:a16="http://schemas.microsoft.com/office/drawing/2014/main" id="{81B2C0A8-D185-43A6-A7F5-BE3B2803D6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449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49</xdr:row>
      <xdr:rowOff>0</xdr:rowOff>
    </xdr:from>
    <xdr:ext cx="9525" cy="9525"/>
    <xdr:pic>
      <xdr:nvPicPr>
        <xdr:cNvPr id="2318" name="Image 2317" descr="Tri décroissant">
          <a:extLst>
            <a:ext uri="{FF2B5EF4-FFF2-40B4-BE49-F238E27FC236}">
              <a16:creationId xmlns:a16="http://schemas.microsoft.com/office/drawing/2014/main" id="{CC4B50E6-20D1-4B75-91E6-D74B8E0D67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449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49</xdr:row>
      <xdr:rowOff>0</xdr:rowOff>
    </xdr:from>
    <xdr:ext cx="9525" cy="9525"/>
    <xdr:pic>
      <xdr:nvPicPr>
        <xdr:cNvPr id="2319" name="Image 2318" descr="Tri décroissant">
          <a:extLst>
            <a:ext uri="{FF2B5EF4-FFF2-40B4-BE49-F238E27FC236}">
              <a16:creationId xmlns:a16="http://schemas.microsoft.com/office/drawing/2014/main" id="{2B59FE2F-FEA0-4D88-98AC-EAB0188A03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449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40</xdr:row>
      <xdr:rowOff>0</xdr:rowOff>
    </xdr:from>
    <xdr:ext cx="9525" cy="9525"/>
    <xdr:pic>
      <xdr:nvPicPr>
        <xdr:cNvPr id="2320" name="Image 2319" descr="Tri décroissant">
          <a:extLst>
            <a:ext uri="{FF2B5EF4-FFF2-40B4-BE49-F238E27FC236}">
              <a16:creationId xmlns:a16="http://schemas.microsoft.com/office/drawing/2014/main" id="{73C33F0C-0043-464B-BA99-F62322DDB7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011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40</xdr:row>
      <xdr:rowOff>0</xdr:rowOff>
    </xdr:from>
    <xdr:ext cx="9525" cy="9525"/>
    <xdr:pic>
      <xdr:nvPicPr>
        <xdr:cNvPr id="2321" name="Image 2320" descr="Tri décroissant">
          <a:extLst>
            <a:ext uri="{FF2B5EF4-FFF2-40B4-BE49-F238E27FC236}">
              <a16:creationId xmlns:a16="http://schemas.microsoft.com/office/drawing/2014/main" id="{C82D89E7-3DC8-470F-AD1F-6E514AADC2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011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40</xdr:row>
      <xdr:rowOff>0</xdr:rowOff>
    </xdr:from>
    <xdr:ext cx="9525" cy="9525"/>
    <xdr:pic>
      <xdr:nvPicPr>
        <xdr:cNvPr id="2322" name="Image 2321" descr="Tri décroissant">
          <a:extLst>
            <a:ext uri="{FF2B5EF4-FFF2-40B4-BE49-F238E27FC236}">
              <a16:creationId xmlns:a16="http://schemas.microsoft.com/office/drawing/2014/main" id="{FF9AF6FB-930F-4BFA-A0ED-80C669C323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011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40</xdr:row>
      <xdr:rowOff>0</xdr:rowOff>
    </xdr:from>
    <xdr:ext cx="9525" cy="9525"/>
    <xdr:pic>
      <xdr:nvPicPr>
        <xdr:cNvPr id="2323" name="Image 2322" descr="Tri décroissant">
          <a:extLst>
            <a:ext uri="{FF2B5EF4-FFF2-40B4-BE49-F238E27FC236}">
              <a16:creationId xmlns:a16="http://schemas.microsoft.com/office/drawing/2014/main" id="{992AE6B5-9BE0-426D-B7BF-CC6581F68F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2011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24" name="Image 2323" descr="Tri décroissant">
          <a:extLst>
            <a:ext uri="{FF2B5EF4-FFF2-40B4-BE49-F238E27FC236}">
              <a16:creationId xmlns:a16="http://schemas.microsoft.com/office/drawing/2014/main" id="{0EA23AF0-BD52-47EC-A904-E781B5C8D4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25" name="Image 2324" descr="Tri décroissant">
          <a:extLst>
            <a:ext uri="{FF2B5EF4-FFF2-40B4-BE49-F238E27FC236}">
              <a16:creationId xmlns:a16="http://schemas.microsoft.com/office/drawing/2014/main" id="{7EADB27E-43B9-4C67-BF7F-545A649FF2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26" name="Image 2325" descr="Tri décroissant">
          <a:extLst>
            <a:ext uri="{FF2B5EF4-FFF2-40B4-BE49-F238E27FC236}">
              <a16:creationId xmlns:a16="http://schemas.microsoft.com/office/drawing/2014/main" id="{26DE0218-7E8D-463B-BA48-F221A43B77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27" name="Image 2326" descr="Tri décroissant">
          <a:extLst>
            <a:ext uri="{FF2B5EF4-FFF2-40B4-BE49-F238E27FC236}">
              <a16:creationId xmlns:a16="http://schemas.microsoft.com/office/drawing/2014/main" id="{ACA6B60B-F397-4EDE-98BC-E275AEAA46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22</xdr:row>
      <xdr:rowOff>0</xdr:rowOff>
    </xdr:from>
    <xdr:ext cx="9525" cy="9525"/>
    <xdr:pic>
      <xdr:nvPicPr>
        <xdr:cNvPr id="2328" name="Image 2327" descr="Tri décroissant">
          <a:extLst>
            <a:ext uri="{FF2B5EF4-FFF2-40B4-BE49-F238E27FC236}">
              <a16:creationId xmlns:a16="http://schemas.microsoft.com/office/drawing/2014/main" id="{537A7F0B-A88C-4CEA-9394-4A04C7A222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410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22</xdr:row>
      <xdr:rowOff>0</xdr:rowOff>
    </xdr:from>
    <xdr:ext cx="9525" cy="9525"/>
    <xdr:pic>
      <xdr:nvPicPr>
        <xdr:cNvPr id="2329" name="Image 2328" descr="Tri décroissant">
          <a:extLst>
            <a:ext uri="{FF2B5EF4-FFF2-40B4-BE49-F238E27FC236}">
              <a16:creationId xmlns:a16="http://schemas.microsoft.com/office/drawing/2014/main" id="{B40B319D-3913-4E42-99A4-4AFE7F069F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410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22</xdr:row>
      <xdr:rowOff>0</xdr:rowOff>
    </xdr:from>
    <xdr:ext cx="9525" cy="9525"/>
    <xdr:pic>
      <xdr:nvPicPr>
        <xdr:cNvPr id="2330" name="Image 2329" descr="Tri décroissant">
          <a:extLst>
            <a:ext uri="{FF2B5EF4-FFF2-40B4-BE49-F238E27FC236}">
              <a16:creationId xmlns:a16="http://schemas.microsoft.com/office/drawing/2014/main" id="{566013F1-4954-49B8-8A16-DA017ECC05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410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22</xdr:row>
      <xdr:rowOff>0</xdr:rowOff>
    </xdr:from>
    <xdr:ext cx="9525" cy="9525"/>
    <xdr:pic>
      <xdr:nvPicPr>
        <xdr:cNvPr id="2331" name="Image 2330" descr="Tri décroissant">
          <a:extLst>
            <a:ext uri="{FF2B5EF4-FFF2-40B4-BE49-F238E27FC236}">
              <a16:creationId xmlns:a16="http://schemas.microsoft.com/office/drawing/2014/main" id="{3F9102BF-0F8C-477D-B401-4DE10D6C96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410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2332" name="Image 2331" descr="Tri décroissant">
          <a:extLst>
            <a:ext uri="{FF2B5EF4-FFF2-40B4-BE49-F238E27FC236}">
              <a16:creationId xmlns:a16="http://schemas.microsoft.com/office/drawing/2014/main" id="{12760376-C8D2-43D0-829F-7210B3466D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2333" name="Image 2332" descr="Tri décroissant">
          <a:extLst>
            <a:ext uri="{FF2B5EF4-FFF2-40B4-BE49-F238E27FC236}">
              <a16:creationId xmlns:a16="http://schemas.microsoft.com/office/drawing/2014/main" id="{C1C0947F-8049-4244-9ACB-58D400CE42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2334" name="Image 2333" descr="Tri décroissant">
          <a:extLst>
            <a:ext uri="{FF2B5EF4-FFF2-40B4-BE49-F238E27FC236}">
              <a16:creationId xmlns:a16="http://schemas.microsoft.com/office/drawing/2014/main" id="{FFFFFAF2-B68A-47A3-861A-0920A8D2D1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2335" name="Image 2334" descr="Tri décroissant">
          <a:extLst>
            <a:ext uri="{FF2B5EF4-FFF2-40B4-BE49-F238E27FC236}">
              <a16:creationId xmlns:a16="http://schemas.microsoft.com/office/drawing/2014/main" id="{673528B6-7271-4820-B8DE-AA73FA413D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xdr:row>
      <xdr:rowOff>0</xdr:rowOff>
    </xdr:from>
    <xdr:ext cx="9525" cy="9525"/>
    <xdr:pic>
      <xdr:nvPicPr>
        <xdr:cNvPr id="2336" name="Image 2335" descr="Tri décroissant">
          <a:extLst>
            <a:ext uri="{FF2B5EF4-FFF2-40B4-BE49-F238E27FC236}">
              <a16:creationId xmlns:a16="http://schemas.microsoft.com/office/drawing/2014/main" id="{EE97F51A-BCDC-4E71-83DC-3DF1506E4B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47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xdr:row>
      <xdr:rowOff>0</xdr:rowOff>
    </xdr:from>
    <xdr:ext cx="9525" cy="9525"/>
    <xdr:pic>
      <xdr:nvPicPr>
        <xdr:cNvPr id="2337" name="Image 2336" descr="Tri décroissant">
          <a:extLst>
            <a:ext uri="{FF2B5EF4-FFF2-40B4-BE49-F238E27FC236}">
              <a16:creationId xmlns:a16="http://schemas.microsoft.com/office/drawing/2014/main" id="{B7E5CAD7-7A31-405C-B2DD-C036F12E93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47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xdr:row>
      <xdr:rowOff>0</xdr:rowOff>
    </xdr:from>
    <xdr:ext cx="9525" cy="9525"/>
    <xdr:pic>
      <xdr:nvPicPr>
        <xdr:cNvPr id="2338" name="Image 2337" descr="Tri décroissant">
          <a:extLst>
            <a:ext uri="{FF2B5EF4-FFF2-40B4-BE49-F238E27FC236}">
              <a16:creationId xmlns:a16="http://schemas.microsoft.com/office/drawing/2014/main" id="{CF3CA5F9-CA85-45A3-9632-B5F362825C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47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xdr:row>
      <xdr:rowOff>0</xdr:rowOff>
    </xdr:from>
    <xdr:ext cx="9525" cy="9525"/>
    <xdr:pic>
      <xdr:nvPicPr>
        <xdr:cNvPr id="2339" name="Image 2338" descr="Tri décroissant">
          <a:extLst>
            <a:ext uri="{FF2B5EF4-FFF2-40B4-BE49-F238E27FC236}">
              <a16:creationId xmlns:a16="http://schemas.microsoft.com/office/drawing/2014/main" id="{86E8B309-E8CF-454F-848F-7EE251A9A2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47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xdr:row>
      <xdr:rowOff>0</xdr:rowOff>
    </xdr:from>
    <xdr:ext cx="9525" cy="9525"/>
    <xdr:pic>
      <xdr:nvPicPr>
        <xdr:cNvPr id="2340" name="Image 2339" descr="Tri décroissant">
          <a:extLst>
            <a:ext uri="{FF2B5EF4-FFF2-40B4-BE49-F238E27FC236}">
              <a16:creationId xmlns:a16="http://schemas.microsoft.com/office/drawing/2014/main" id="{F36F7FDE-36A9-4924-8267-6AE9A14798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47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xdr:row>
      <xdr:rowOff>0</xdr:rowOff>
    </xdr:from>
    <xdr:ext cx="9525" cy="9525"/>
    <xdr:pic>
      <xdr:nvPicPr>
        <xdr:cNvPr id="2341" name="Image 2340" descr="Tri décroissant">
          <a:extLst>
            <a:ext uri="{FF2B5EF4-FFF2-40B4-BE49-F238E27FC236}">
              <a16:creationId xmlns:a16="http://schemas.microsoft.com/office/drawing/2014/main" id="{464A7B45-D940-40B7-8B95-ED6EBCF8BF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47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xdr:row>
      <xdr:rowOff>0</xdr:rowOff>
    </xdr:from>
    <xdr:ext cx="9525" cy="9525"/>
    <xdr:pic>
      <xdr:nvPicPr>
        <xdr:cNvPr id="2342" name="Image 2341" descr="Tri décroissant">
          <a:extLst>
            <a:ext uri="{FF2B5EF4-FFF2-40B4-BE49-F238E27FC236}">
              <a16:creationId xmlns:a16="http://schemas.microsoft.com/office/drawing/2014/main" id="{0B371993-64E0-4961-93F7-8764502611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47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xdr:row>
      <xdr:rowOff>0</xdr:rowOff>
    </xdr:from>
    <xdr:ext cx="9525" cy="9525"/>
    <xdr:pic>
      <xdr:nvPicPr>
        <xdr:cNvPr id="2343" name="Image 2342" descr="Tri décroissant">
          <a:extLst>
            <a:ext uri="{FF2B5EF4-FFF2-40B4-BE49-F238E27FC236}">
              <a16:creationId xmlns:a16="http://schemas.microsoft.com/office/drawing/2014/main" id="{2563FB1D-3AC1-4BD3-BC1A-C3F1D38926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47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23</xdr:row>
      <xdr:rowOff>0</xdr:rowOff>
    </xdr:from>
    <xdr:ext cx="9525" cy="9525"/>
    <xdr:pic>
      <xdr:nvPicPr>
        <xdr:cNvPr id="2344" name="Image 2343" descr="Tri décroissant">
          <a:extLst>
            <a:ext uri="{FF2B5EF4-FFF2-40B4-BE49-F238E27FC236}">
              <a16:creationId xmlns:a16="http://schemas.microsoft.com/office/drawing/2014/main" id="{4B6DAEB6-4080-46C3-94E6-7AAF14195A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867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23</xdr:row>
      <xdr:rowOff>0</xdr:rowOff>
    </xdr:from>
    <xdr:ext cx="9525" cy="9525"/>
    <xdr:pic>
      <xdr:nvPicPr>
        <xdr:cNvPr id="2345" name="Image 2344" descr="Tri décroissant">
          <a:extLst>
            <a:ext uri="{FF2B5EF4-FFF2-40B4-BE49-F238E27FC236}">
              <a16:creationId xmlns:a16="http://schemas.microsoft.com/office/drawing/2014/main" id="{12CFB6F3-F11A-4F22-92C6-1B927B9A12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867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23</xdr:row>
      <xdr:rowOff>0</xdr:rowOff>
    </xdr:from>
    <xdr:ext cx="9525" cy="9525"/>
    <xdr:pic>
      <xdr:nvPicPr>
        <xdr:cNvPr id="2346" name="Image 2345" descr="Tri décroissant">
          <a:extLst>
            <a:ext uri="{FF2B5EF4-FFF2-40B4-BE49-F238E27FC236}">
              <a16:creationId xmlns:a16="http://schemas.microsoft.com/office/drawing/2014/main" id="{7659E2A7-C9F5-4701-B933-E016225EB4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867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23</xdr:row>
      <xdr:rowOff>0</xdr:rowOff>
    </xdr:from>
    <xdr:ext cx="9525" cy="9525"/>
    <xdr:pic>
      <xdr:nvPicPr>
        <xdr:cNvPr id="2347" name="Image 2346" descr="Tri décroissant">
          <a:extLst>
            <a:ext uri="{FF2B5EF4-FFF2-40B4-BE49-F238E27FC236}">
              <a16:creationId xmlns:a16="http://schemas.microsoft.com/office/drawing/2014/main" id="{ECC61B77-E045-48B6-93A1-51DE433270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867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13</xdr:row>
      <xdr:rowOff>0</xdr:rowOff>
    </xdr:from>
    <xdr:ext cx="9525" cy="9525"/>
    <xdr:pic>
      <xdr:nvPicPr>
        <xdr:cNvPr id="2348" name="Image 2347" descr="Tri décroissant">
          <a:extLst>
            <a:ext uri="{FF2B5EF4-FFF2-40B4-BE49-F238E27FC236}">
              <a16:creationId xmlns:a16="http://schemas.microsoft.com/office/drawing/2014/main" id="{A1FA5EB6-2964-4DF7-A9C5-73F91F99F2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9719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13</xdr:row>
      <xdr:rowOff>0</xdr:rowOff>
    </xdr:from>
    <xdr:ext cx="9525" cy="9525"/>
    <xdr:pic>
      <xdr:nvPicPr>
        <xdr:cNvPr id="2349" name="Image 2348" descr="Tri décroissant">
          <a:extLst>
            <a:ext uri="{FF2B5EF4-FFF2-40B4-BE49-F238E27FC236}">
              <a16:creationId xmlns:a16="http://schemas.microsoft.com/office/drawing/2014/main" id="{F713FAD3-E95D-442B-8191-D2CDFD97B1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9719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13</xdr:row>
      <xdr:rowOff>0</xdr:rowOff>
    </xdr:from>
    <xdr:ext cx="9525" cy="9525"/>
    <xdr:pic>
      <xdr:nvPicPr>
        <xdr:cNvPr id="2350" name="Image 2349" descr="Tri décroissant">
          <a:extLst>
            <a:ext uri="{FF2B5EF4-FFF2-40B4-BE49-F238E27FC236}">
              <a16:creationId xmlns:a16="http://schemas.microsoft.com/office/drawing/2014/main" id="{F706E433-ACCD-4456-8BCA-2280A68225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9719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13</xdr:row>
      <xdr:rowOff>0</xdr:rowOff>
    </xdr:from>
    <xdr:ext cx="9525" cy="9525"/>
    <xdr:pic>
      <xdr:nvPicPr>
        <xdr:cNvPr id="2351" name="Image 2350" descr="Tri décroissant">
          <a:extLst>
            <a:ext uri="{FF2B5EF4-FFF2-40B4-BE49-F238E27FC236}">
              <a16:creationId xmlns:a16="http://schemas.microsoft.com/office/drawing/2014/main" id="{7171551B-7324-4CFF-92C1-E57FDBEF98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9719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34</xdr:row>
      <xdr:rowOff>0</xdr:rowOff>
    </xdr:from>
    <xdr:ext cx="9525" cy="9525"/>
    <xdr:pic>
      <xdr:nvPicPr>
        <xdr:cNvPr id="2352" name="Image 2351" descr="Tri décroissant">
          <a:extLst>
            <a:ext uri="{FF2B5EF4-FFF2-40B4-BE49-F238E27FC236}">
              <a16:creationId xmlns:a16="http://schemas.microsoft.com/office/drawing/2014/main" id="{945D1733-FBD6-402F-ADF5-78902C239E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715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34</xdr:row>
      <xdr:rowOff>0</xdr:rowOff>
    </xdr:from>
    <xdr:ext cx="9525" cy="9525"/>
    <xdr:pic>
      <xdr:nvPicPr>
        <xdr:cNvPr id="2353" name="Image 2352" descr="Tri décroissant">
          <a:extLst>
            <a:ext uri="{FF2B5EF4-FFF2-40B4-BE49-F238E27FC236}">
              <a16:creationId xmlns:a16="http://schemas.microsoft.com/office/drawing/2014/main" id="{5FCB6BD6-98B1-4CAB-BC9A-EB37D59A06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715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34</xdr:row>
      <xdr:rowOff>0</xdr:rowOff>
    </xdr:from>
    <xdr:ext cx="9525" cy="9525"/>
    <xdr:pic>
      <xdr:nvPicPr>
        <xdr:cNvPr id="2354" name="Image 2353" descr="Tri décroissant">
          <a:extLst>
            <a:ext uri="{FF2B5EF4-FFF2-40B4-BE49-F238E27FC236}">
              <a16:creationId xmlns:a16="http://schemas.microsoft.com/office/drawing/2014/main" id="{5D2F3EA2-B158-44D5-9422-C760FAD238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715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34</xdr:row>
      <xdr:rowOff>0</xdr:rowOff>
    </xdr:from>
    <xdr:ext cx="9525" cy="9525"/>
    <xdr:pic>
      <xdr:nvPicPr>
        <xdr:cNvPr id="2355" name="Image 2354" descr="Tri décroissant">
          <a:extLst>
            <a:ext uri="{FF2B5EF4-FFF2-40B4-BE49-F238E27FC236}">
              <a16:creationId xmlns:a16="http://schemas.microsoft.com/office/drawing/2014/main" id="{6C16E6F5-2B88-409D-9792-6A4EB426D8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715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46</xdr:row>
      <xdr:rowOff>0</xdr:rowOff>
    </xdr:from>
    <xdr:ext cx="9525" cy="9525"/>
    <xdr:pic>
      <xdr:nvPicPr>
        <xdr:cNvPr id="2356" name="Image 2355" descr="Tri décroissant">
          <a:extLst>
            <a:ext uri="{FF2B5EF4-FFF2-40B4-BE49-F238E27FC236}">
              <a16:creationId xmlns:a16="http://schemas.microsoft.com/office/drawing/2014/main" id="{B6A0AB9E-B6CC-4BC9-828E-1A01F0D85C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53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46</xdr:row>
      <xdr:rowOff>0</xdr:rowOff>
    </xdr:from>
    <xdr:ext cx="9525" cy="9525"/>
    <xdr:pic>
      <xdr:nvPicPr>
        <xdr:cNvPr id="2357" name="Image 2356" descr="Tri décroissant">
          <a:extLst>
            <a:ext uri="{FF2B5EF4-FFF2-40B4-BE49-F238E27FC236}">
              <a16:creationId xmlns:a16="http://schemas.microsoft.com/office/drawing/2014/main" id="{6848C1E9-C473-4275-88A2-60644915CF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53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46</xdr:row>
      <xdr:rowOff>0</xdr:rowOff>
    </xdr:from>
    <xdr:ext cx="9525" cy="9525"/>
    <xdr:pic>
      <xdr:nvPicPr>
        <xdr:cNvPr id="2358" name="Image 2357" descr="Tri décroissant">
          <a:extLst>
            <a:ext uri="{FF2B5EF4-FFF2-40B4-BE49-F238E27FC236}">
              <a16:creationId xmlns:a16="http://schemas.microsoft.com/office/drawing/2014/main" id="{E83F5EE0-7462-4A06-A1BB-D302F30FE9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53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46</xdr:row>
      <xdr:rowOff>0</xdr:rowOff>
    </xdr:from>
    <xdr:ext cx="9525" cy="9525"/>
    <xdr:pic>
      <xdr:nvPicPr>
        <xdr:cNvPr id="2359" name="Image 2358" descr="Tri décroissant">
          <a:extLst>
            <a:ext uri="{FF2B5EF4-FFF2-40B4-BE49-F238E27FC236}">
              <a16:creationId xmlns:a16="http://schemas.microsoft.com/office/drawing/2014/main" id="{6591740A-7AA5-4510-9C07-49E7B6130F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53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60" name="Image 2359" descr="Tri décroissant">
          <a:extLst>
            <a:ext uri="{FF2B5EF4-FFF2-40B4-BE49-F238E27FC236}">
              <a16:creationId xmlns:a16="http://schemas.microsoft.com/office/drawing/2014/main" id="{1014310F-31A2-4B84-B691-86F94ACAD5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61" name="Image 2360" descr="Tri décroissant">
          <a:extLst>
            <a:ext uri="{FF2B5EF4-FFF2-40B4-BE49-F238E27FC236}">
              <a16:creationId xmlns:a16="http://schemas.microsoft.com/office/drawing/2014/main" id="{C6141BB4-ABA7-4653-B81F-678B410A73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62" name="Image 2361" descr="Tri décroissant">
          <a:extLst>
            <a:ext uri="{FF2B5EF4-FFF2-40B4-BE49-F238E27FC236}">
              <a16:creationId xmlns:a16="http://schemas.microsoft.com/office/drawing/2014/main" id="{3A0FCAA6-2C30-46D2-B4EE-5898AFB367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63" name="Image 2362" descr="Tri décroissant">
          <a:extLst>
            <a:ext uri="{FF2B5EF4-FFF2-40B4-BE49-F238E27FC236}">
              <a16:creationId xmlns:a16="http://schemas.microsoft.com/office/drawing/2014/main" id="{CC9AC362-9938-464B-AD3C-022D00C5A7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37</xdr:row>
      <xdr:rowOff>0</xdr:rowOff>
    </xdr:from>
    <xdr:ext cx="9525" cy="9525"/>
    <xdr:pic>
      <xdr:nvPicPr>
        <xdr:cNvPr id="2364" name="Image 2363" descr="Tri décroissant">
          <a:extLst>
            <a:ext uri="{FF2B5EF4-FFF2-40B4-BE49-F238E27FC236}">
              <a16:creationId xmlns:a16="http://schemas.microsoft.com/office/drawing/2014/main" id="{2BFB6C5D-4927-4312-97A0-C0448502C7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325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37</xdr:row>
      <xdr:rowOff>0</xdr:rowOff>
    </xdr:from>
    <xdr:ext cx="9525" cy="9525"/>
    <xdr:pic>
      <xdr:nvPicPr>
        <xdr:cNvPr id="2365" name="Image 2364" descr="Tri décroissant">
          <a:extLst>
            <a:ext uri="{FF2B5EF4-FFF2-40B4-BE49-F238E27FC236}">
              <a16:creationId xmlns:a16="http://schemas.microsoft.com/office/drawing/2014/main" id="{E9EDE9D1-DF6D-4234-972E-DBAB1D7ABE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325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37</xdr:row>
      <xdr:rowOff>0</xdr:rowOff>
    </xdr:from>
    <xdr:ext cx="9525" cy="9525"/>
    <xdr:pic>
      <xdr:nvPicPr>
        <xdr:cNvPr id="2366" name="Image 2365" descr="Tri décroissant">
          <a:extLst>
            <a:ext uri="{FF2B5EF4-FFF2-40B4-BE49-F238E27FC236}">
              <a16:creationId xmlns:a16="http://schemas.microsoft.com/office/drawing/2014/main" id="{6F66B96A-B3EE-4CC6-8052-16ED55B03E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325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37</xdr:row>
      <xdr:rowOff>0</xdr:rowOff>
    </xdr:from>
    <xdr:ext cx="9525" cy="9525"/>
    <xdr:pic>
      <xdr:nvPicPr>
        <xdr:cNvPr id="2367" name="Image 2366" descr="Tri décroissant">
          <a:extLst>
            <a:ext uri="{FF2B5EF4-FFF2-40B4-BE49-F238E27FC236}">
              <a16:creationId xmlns:a16="http://schemas.microsoft.com/office/drawing/2014/main" id="{8CF76FC2-E9CB-4A51-B9AB-F7A3F7B079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325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68" name="Image 2367" descr="Tri décroissant">
          <a:extLst>
            <a:ext uri="{FF2B5EF4-FFF2-40B4-BE49-F238E27FC236}">
              <a16:creationId xmlns:a16="http://schemas.microsoft.com/office/drawing/2014/main" id="{D8B6A1C8-C7B8-4940-8FC7-195F2DB7F5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69" name="Image 2368" descr="Tri décroissant">
          <a:extLst>
            <a:ext uri="{FF2B5EF4-FFF2-40B4-BE49-F238E27FC236}">
              <a16:creationId xmlns:a16="http://schemas.microsoft.com/office/drawing/2014/main" id="{C905F276-E33E-4E45-AB5F-F2558539C0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70" name="Image 2369" descr="Tri décroissant">
          <a:extLst>
            <a:ext uri="{FF2B5EF4-FFF2-40B4-BE49-F238E27FC236}">
              <a16:creationId xmlns:a16="http://schemas.microsoft.com/office/drawing/2014/main" id="{EBD53970-FF84-4F94-85B4-746929342F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71" name="Image 2370" descr="Tri décroissant">
          <a:extLst>
            <a:ext uri="{FF2B5EF4-FFF2-40B4-BE49-F238E27FC236}">
              <a16:creationId xmlns:a16="http://schemas.microsoft.com/office/drawing/2014/main" id="{BA6E16D2-8F0D-4504-86FC-303E76B624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72" name="Image 2371" descr="Tri décroissant">
          <a:extLst>
            <a:ext uri="{FF2B5EF4-FFF2-40B4-BE49-F238E27FC236}">
              <a16:creationId xmlns:a16="http://schemas.microsoft.com/office/drawing/2014/main" id="{FBB5FEED-27E0-4B58-9188-2F551E8006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73" name="Image 2372" descr="Tri décroissant">
          <a:extLst>
            <a:ext uri="{FF2B5EF4-FFF2-40B4-BE49-F238E27FC236}">
              <a16:creationId xmlns:a16="http://schemas.microsoft.com/office/drawing/2014/main" id="{F330ACBA-A32F-456E-AADF-F34C4C0818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74" name="Image 2373" descr="Tri décroissant">
          <a:extLst>
            <a:ext uri="{FF2B5EF4-FFF2-40B4-BE49-F238E27FC236}">
              <a16:creationId xmlns:a16="http://schemas.microsoft.com/office/drawing/2014/main" id="{36380B68-7044-4FDF-A500-3F4676D3D7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75" name="Image 2374" descr="Tri décroissant">
          <a:extLst>
            <a:ext uri="{FF2B5EF4-FFF2-40B4-BE49-F238E27FC236}">
              <a16:creationId xmlns:a16="http://schemas.microsoft.com/office/drawing/2014/main" id="{7816D0D0-39F2-413C-9132-22014AFCEC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29</xdr:row>
      <xdr:rowOff>0</xdr:rowOff>
    </xdr:from>
    <xdr:ext cx="9525" cy="9525"/>
    <xdr:pic>
      <xdr:nvPicPr>
        <xdr:cNvPr id="2376" name="Image 2375" descr="Tri décroissant">
          <a:extLst>
            <a:ext uri="{FF2B5EF4-FFF2-40B4-BE49-F238E27FC236}">
              <a16:creationId xmlns:a16="http://schemas.microsoft.com/office/drawing/2014/main" id="{55873818-0C78-456B-8B8E-229FFF53A9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191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29</xdr:row>
      <xdr:rowOff>0</xdr:rowOff>
    </xdr:from>
    <xdr:ext cx="9525" cy="9525"/>
    <xdr:pic>
      <xdr:nvPicPr>
        <xdr:cNvPr id="2377" name="Image 2376" descr="Tri décroissant">
          <a:extLst>
            <a:ext uri="{FF2B5EF4-FFF2-40B4-BE49-F238E27FC236}">
              <a16:creationId xmlns:a16="http://schemas.microsoft.com/office/drawing/2014/main" id="{A3DD98C8-0F99-4AE7-B941-1DF8FC24F6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191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29</xdr:row>
      <xdr:rowOff>0</xdr:rowOff>
    </xdr:from>
    <xdr:ext cx="9525" cy="9525"/>
    <xdr:pic>
      <xdr:nvPicPr>
        <xdr:cNvPr id="2378" name="Image 2377" descr="Tri décroissant">
          <a:extLst>
            <a:ext uri="{FF2B5EF4-FFF2-40B4-BE49-F238E27FC236}">
              <a16:creationId xmlns:a16="http://schemas.microsoft.com/office/drawing/2014/main" id="{3F3A483F-FAD8-47B9-AD47-00CDE86325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191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29</xdr:row>
      <xdr:rowOff>0</xdr:rowOff>
    </xdr:from>
    <xdr:ext cx="9525" cy="9525"/>
    <xdr:pic>
      <xdr:nvPicPr>
        <xdr:cNvPr id="2379" name="Image 2378" descr="Tri décroissant">
          <a:extLst>
            <a:ext uri="{FF2B5EF4-FFF2-40B4-BE49-F238E27FC236}">
              <a16:creationId xmlns:a16="http://schemas.microsoft.com/office/drawing/2014/main" id="{F1641A0A-4F65-49AA-88A9-1134C64A43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191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80" name="Image 2379" descr="Tri décroissant">
          <a:extLst>
            <a:ext uri="{FF2B5EF4-FFF2-40B4-BE49-F238E27FC236}">
              <a16:creationId xmlns:a16="http://schemas.microsoft.com/office/drawing/2014/main" id="{79156F58-909F-46BD-BBD3-5C0729012C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81" name="Image 2380" descr="Tri décroissant">
          <a:extLst>
            <a:ext uri="{FF2B5EF4-FFF2-40B4-BE49-F238E27FC236}">
              <a16:creationId xmlns:a16="http://schemas.microsoft.com/office/drawing/2014/main" id="{68D46241-DDF5-47C3-A5B7-25F2B48836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82" name="Image 2381" descr="Tri décroissant">
          <a:extLst>
            <a:ext uri="{FF2B5EF4-FFF2-40B4-BE49-F238E27FC236}">
              <a16:creationId xmlns:a16="http://schemas.microsoft.com/office/drawing/2014/main" id="{718D6F6F-F5CD-4C38-9E95-8652DA4079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83" name="Image 2382" descr="Tri décroissant">
          <a:extLst>
            <a:ext uri="{FF2B5EF4-FFF2-40B4-BE49-F238E27FC236}">
              <a16:creationId xmlns:a16="http://schemas.microsoft.com/office/drawing/2014/main" id="{A6287BE1-41B2-46D6-8F4B-2E224E1AC4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50</xdr:row>
      <xdr:rowOff>0</xdr:rowOff>
    </xdr:from>
    <xdr:ext cx="9525" cy="9525"/>
    <xdr:pic>
      <xdr:nvPicPr>
        <xdr:cNvPr id="2384" name="Image 2383" descr="Tri décroissant">
          <a:extLst>
            <a:ext uri="{FF2B5EF4-FFF2-40B4-BE49-F238E27FC236}">
              <a16:creationId xmlns:a16="http://schemas.microsoft.com/office/drawing/2014/main" id="{CC5FFF62-312C-4605-B782-DB5D011E30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601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50</xdr:row>
      <xdr:rowOff>0</xdr:rowOff>
    </xdr:from>
    <xdr:ext cx="9525" cy="9525"/>
    <xdr:pic>
      <xdr:nvPicPr>
        <xdr:cNvPr id="2385" name="Image 2384" descr="Tri décroissant">
          <a:extLst>
            <a:ext uri="{FF2B5EF4-FFF2-40B4-BE49-F238E27FC236}">
              <a16:creationId xmlns:a16="http://schemas.microsoft.com/office/drawing/2014/main" id="{F7F79401-DECA-45C7-BEBF-2198D6680B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601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50</xdr:row>
      <xdr:rowOff>0</xdr:rowOff>
    </xdr:from>
    <xdr:ext cx="9525" cy="9525"/>
    <xdr:pic>
      <xdr:nvPicPr>
        <xdr:cNvPr id="2386" name="Image 2385" descr="Tri décroissant">
          <a:extLst>
            <a:ext uri="{FF2B5EF4-FFF2-40B4-BE49-F238E27FC236}">
              <a16:creationId xmlns:a16="http://schemas.microsoft.com/office/drawing/2014/main" id="{5B2D5EC8-DD16-4828-98BE-78611C0F5F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601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50</xdr:row>
      <xdr:rowOff>0</xdr:rowOff>
    </xdr:from>
    <xdr:ext cx="9525" cy="9525"/>
    <xdr:pic>
      <xdr:nvPicPr>
        <xdr:cNvPr id="2387" name="Image 2386" descr="Tri décroissant">
          <a:extLst>
            <a:ext uri="{FF2B5EF4-FFF2-40B4-BE49-F238E27FC236}">
              <a16:creationId xmlns:a16="http://schemas.microsoft.com/office/drawing/2014/main" id="{E912F63C-8638-4BED-AD14-7ED4FEE5EE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601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26</xdr:row>
      <xdr:rowOff>0</xdr:rowOff>
    </xdr:from>
    <xdr:ext cx="9525" cy="9525"/>
    <xdr:pic>
      <xdr:nvPicPr>
        <xdr:cNvPr id="2388" name="Image 2387" descr="Tri décroissant">
          <a:extLst>
            <a:ext uri="{FF2B5EF4-FFF2-40B4-BE49-F238E27FC236}">
              <a16:creationId xmlns:a16="http://schemas.microsoft.com/office/drawing/2014/main" id="{8621A135-74E9-41FD-9A21-0ACFE2F51F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7515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26</xdr:row>
      <xdr:rowOff>0</xdr:rowOff>
    </xdr:from>
    <xdr:ext cx="9525" cy="9525"/>
    <xdr:pic>
      <xdr:nvPicPr>
        <xdr:cNvPr id="2389" name="Image 2388" descr="Tri décroissant">
          <a:extLst>
            <a:ext uri="{FF2B5EF4-FFF2-40B4-BE49-F238E27FC236}">
              <a16:creationId xmlns:a16="http://schemas.microsoft.com/office/drawing/2014/main" id="{9058CD59-BF5D-477E-8C16-3AD6FCF246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7515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26</xdr:row>
      <xdr:rowOff>0</xdr:rowOff>
    </xdr:from>
    <xdr:ext cx="9525" cy="9525"/>
    <xdr:pic>
      <xdr:nvPicPr>
        <xdr:cNvPr id="2390" name="Image 2389" descr="Tri décroissant">
          <a:extLst>
            <a:ext uri="{FF2B5EF4-FFF2-40B4-BE49-F238E27FC236}">
              <a16:creationId xmlns:a16="http://schemas.microsoft.com/office/drawing/2014/main" id="{FA8A0421-0DCF-46E5-810C-500B325E0C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7515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26</xdr:row>
      <xdr:rowOff>0</xdr:rowOff>
    </xdr:from>
    <xdr:ext cx="9525" cy="9525"/>
    <xdr:pic>
      <xdr:nvPicPr>
        <xdr:cNvPr id="2391" name="Image 2390" descr="Tri décroissant">
          <a:extLst>
            <a:ext uri="{FF2B5EF4-FFF2-40B4-BE49-F238E27FC236}">
              <a16:creationId xmlns:a16="http://schemas.microsoft.com/office/drawing/2014/main" id="{7BBEDC1A-E1AA-4E08-829D-20F9066884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7515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92" name="Image 2391" descr="Tri décroissant">
          <a:extLst>
            <a:ext uri="{FF2B5EF4-FFF2-40B4-BE49-F238E27FC236}">
              <a16:creationId xmlns:a16="http://schemas.microsoft.com/office/drawing/2014/main" id="{3E0EDF51-6A8C-4DF4-BBFF-FF825F30F2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93" name="Image 2392" descr="Tri décroissant">
          <a:extLst>
            <a:ext uri="{FF2B5EF4-FFF2-40B4-BE49-F238E27FC236}">
              <a16:creationId xmlns:a16="http://schemas.microsoft.com/office/drawing/2014/main" id="{60B53356-80B2-4CB7-83F3-1BE187F4E5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94" name="Image 2393" descr="Tri décroissant">
          <a:extLst>
            <a:ext uri="{FF2B5EF4-FFF2-40B4-BE49-F238E27FC236}">
              <a16:creationId xmlns:a16="http://schemas.microsoft.com/office/drawing/2014/main" id="{BC5CEB3E-BA84-4E66-A414-10F8A9B41F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395" name="Image 2394" descr="Tri décroissant">
          <a:extLst>
            <a:ext uri="{FF2B5EF4-FFF2-40B4-BE49-F238E27FC236}">
              <a16:creationId xmlns:a16="http://schemas.microsoft.com/office/drawing/2014/main" id="{A30E14D0-32DA-48DE-BDD7-ED3EBDFCDE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2396" name="Image 2395" descr="Tri décroissant">
          <a:extLst>
            <a:ext uri="{FF2B5EF4-FFF2-40B4-BE49-F238E27FC236}">
              <a16:creationId xmlns:a16="http://schemas.microsoft.com/office/drawing/2014/main" id="{E8677CC8-FA54-48C3-B44B-7DA4F64FA7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2397" name="Image 2396" descr="Tri décroissant">
          <a:extLst>
            <a:ext uri="{FF2B5EF4-FFF2-40B4-BE49-F238E27FC236}">
              <a16:creationId xmlns:a16="http://schemas.microsoft.com/office/drawing/2014/main" id="{4E07D221-D0F8-4DEB-B351-3DC1A7A536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2398" name="Image 2397" descr="Tri décroissant">
          <a:extLst>
            <a:ext uri="{FF2B5EF4-FFF2-40B4-BE49-F238E27FC236}">
              <a16:creationId xmlns:a16="http://schemas.microsoft.com/office/drawing/2014/main" id="{C5CA219E-B663-4B0E-8673-7C43904C11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2399" name="Image 2398" descr="Tri décroissant">
          <a:extLst>
            <a:ext uri="{FF2B5EF4-FFF2-40B4-BE49-F238E27FC236}">
              <a16:creationId xmlns:a16="http://schemas.microsoft.com/office/drawing/2014/main" id="{745E49AF-4FBA-4C70-BB4A-E2F6D204BE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400" name="Image 2399" descr="Tri décroissant">
          <a:extLst>
            <a:ext uri="{FF2B5EF4-FFF2-40B4-BE49-F238E27FC236}">
              <a16:creationId xmlns:a16="http://schemas.microsoft.com/office/drawing/2014/main" id="{528A1145-187C-47F1-BE49-8A60F7F5EC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401" name="Image 2400" descr="Tri décroissant">
          <a:extLst>
            <a:ext uri="{FF2B5EF4-FFF2-40B4-BE49-F238E27FC236}">
              <a16:creationId xmlns:a16="http://schemas.microsoft.com/office/drawing/2014/main" id="{828DE1EA-517C-47FF-ADD4-1282ADA8C5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402" name="Image 2401" descr="Tri décroissant">
          <a:extLst>
            <a:ext uri="{FF2B5EF4-FFF2-40B4-BE49-F238E27FC236}">
              <a16:creationId xmlns:a16="http://schemas.microsoft.com/office/drawing/2014/main" id="{B0030297-8EFB-431A-A362-FF5D8FF343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403" name="Image 2402" descr="Tri décroissant">
          <a:extLst>
            <a:ext uri="{FF2B5EF4-FFF2-40B4-BE49-F238E27FC236}">
              <a16:creationId xmlns:a16="http://schemas.microsoft.com/office/drawing/2014/main" id="{88F20A5D-0A4B-493A-A165-DB1FCF4A58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04" name="Image 2403" descr="Tri décroissant">
          <a:extLst>
            <a:ext uri="{FF2B5EF4-FFF2-40B4-BE49-F238E27FC236}">
              <a16:creationId xmlns:a16="http://schemas.microsoft.com/office/drawing/2014/main" id="{D1A99D77-AEE9-40EF-857F-99200E0BCE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05" name="Image 2404" descr="Tri décroissant">
          <a:extLst>
            <a:ext uri="{FF2B5EF4-FFF2-40B4-BE49-F238E27FC236}">
              <a16:creationId xmlns:a16="http://schemas.microsoft.com/office/drawing/2014/main" id="{590DE7DA-7A04-4498-8401-52BED461F4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06" name="Image 2405" descr="Tri décroissant">
          <a:extLst>
            <a:ext uri="{FF2B5EF4-FFF2-40B4-BE49-F238E27FC236}">
              <a16:creationId xmlns:a16="http://schemas.microsoft.com/office/drawing/2014/main" id="{A3E4691D-0726-4E9B-A320-B01DB18591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07" name="Image 2406" descr="Tri décroissant">
          <a:extLst>
            <a:ext uri="{FF2B5EF4-FFF2-40B4-BE49-F238E27FC236}">
              <a16:creationId xmlns:a16="http://schemas.microsoft.com/office/drawing/2014/main" id="{F7079FC9-C9B3-4EE8-AB70-60E2A5EC21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2408" name="Image 2407" descr="Tri décroissant">
          <a:extLst>
            <a:ext uri="{FF2B5EF4-FFF2-40B4-BE49-F238E27FC236}">
              <a16:creationId xmlns:a16="http://schemas.microsoft.com/office/drawing/2014/main" id="{4063E14D-49A8-4AAF-AE02-3811946862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2409" name="Image 2408" descr="Tri décroissant">
          <a:extLst>
            <a:ext uri="{FF2B5EF4-FFF2-40B4-BE49-F238E27FC236}">
              <a16:creationId xmlns:a16="http://schemas.microsoft.com/office/drawing/2014/main" id="{6415A8DE-6522-403E-9F32-BF8B04DF3F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2410" name="Image 2409" descr="Tri décroissant">
          <a:extLst>
            <a:ext uri="{FF2B5EF4-FFF2-40B4-BE49-F238E27FC236}">
              <a16:creationId xmlns:a16="http://schemas.microsoft.com/office/drawing/2014/main" id="{722F691D-D245-4256-8549-C215B0CF14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2411" name="Image 2410" descr="Tri décroissant">
          <a:extLst>
            <a:ext uri="{FF2B5EF4-FFF2-40B4-BE49-F238E27FC236}">
              <a16:creationId xmlns:a16="http://schemas.microsoft.com/office/drawing/2014/main" id="{463F395E-BFDA-4D1A-8AFA-E360BEDDB3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412" name="Image 2411" descr="Tri décroissant">
          <a:extLst>
            <a:ext uri="{FF2B5EF4-FFF2-40B4-BE49-F238E27FC236}">
              <a16:creationId xmlns:a16="http://schemas.microsoft.com/office/drawing/2014/main" id="{90867672-9C57-488C-B334-D625BE46B9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413" name="Image 2412" descr="Tri décroissant">
          <a:extLst>
            <a:ext uri="{FF2B5EF4-FFF2-40B4-BE49-F238E27FC236}">
              <a16:creationId xmlns:a16="http://schemas.microsoft.com/office/drawing/2014/main" id="{0F3A0710-A0CC-4140-96C7-FDA4D66B13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414" name="Image 2413" descr="Tri décroissant">
          <a:extLst>
            <a:ext uri="{FF2B5EF4-FFF2-40B4-BE49-F238E27FC236}">
              <a16:creationId xmlns:a16="http://schemas.microsoft.com/office/drawing/2014/main" id="{BEA0A0AF-677F-427A-8081-D17BD9C53D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415" name="Image 2414" descr="Tri décroissant">
          <a:extLst>
            <a:ext uri="{FF2B5EF4-FFF2-40B4-BE49-F238E27FC236}">
              <a16:creationId xmlns:a16="http://schemas.microsoft.com/office/drawing/2014/main" id="{12C2045D-0187-4156-BCD4-DBFC145C69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16</xdr:row>
      <xdr:rowOff>0</xdr:rowOff>
    </xdr:from>
    <xdr:ext cx="9525" cy="9525"/>
    <xdr:pic>
      <xdr:nvPicPr>
        <xdr:cNvPr id="2416" name="Image 2415" descr="Tri décroissant">
          <a:extLst>
            <a:ext uri="{FF2B5EF4-FFF2-40B4-BE49-F238E27FC236}">
              <a16:creationId xmlns:a16="http://schemas.microsoft.com/office/drawing/2014/main" id="{DBEFE780-97CC-4583-AA04-CA7B62268F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4924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16</xdr:row>
      <xdr:rowOff>0</xdr:rowOff>
    </xdr:from>
    <xdr:ext cx="9525" cy="9525"/>
    <xdr:pic>
      <xdr:nvPicPr>
        <xdr:cNvPr id="2417" name="Image 2416" descr="Tri décroissant">
          <a:extLst>
            <a:ext uri="{FF2B5EF4-FFF2-40B4-BE49-F238E27FC236}">
              <a16:creationId xmlns:a16="http://schemas.microsoft.com/office/drawing/2014/main" id="{465CACAA-5204-4A75-845F-7766F4A242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4924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16</xdr:row>
      <xdr:rowOff>0</xdr:rowOff>
    </xdr:from>
    <xdr:ext cx="9525" cy="9525"/>
    <xdr:pic>
      <xdr:nvPicPr>
        <xdr:cNvPr id="2418" name="Image 2417" descr="Tri décroissant">
          <a:extLst>
            <a:ext uri="{FF2B5EF4-FFF2-40B4-BE49-F238E27FC236}">
              <a16:creationId xmlns:a16="http://schemas.microsoft.com/office/drawing/2014/main" id="{A4679B28-C965-41F4-83BF-4DE21AB21E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4924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16</xdr:row>
      <xdr:rowOff>0</xdr:rowOff>
    </xdr:from>
    <xdr:ext cx="9525" cy="9525"/>
    <xdr:pic>
      <xdr:nvPicPr>
        <xdr:cNvPr id="2419" name="Image 2418" descr="Tri décroissant">
          <a:extLst>
            <a:ext uri="{FF2B5EF4-FFF2-40B4-BE49-F238E27FC236}">
              <a16:creationId xmlns:a16="http://schemas.microsoft.com/office/drawing/2014/main" id="{B6C657F1-B67E-4635-89C2-5ABA6C3BE0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4924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2420" name="Image 2419" descr="Tri décroissant">
          <a:extLst>
            <a:ext uri="{FF2B5EF4-FFF2-40B4-BE49-F238E27FC236}">
              <a16:creationId xmlns:a16="http://schemas.microsoft.com/office/drawing/2014/main" id="{9BC30CBE-4454-416E-928D-55B958241E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2421" name="Image 2420" descr="Tri décroissant">
          <a:extLst>
            <a:ext uri="{FF2B5EF4-FFF2-40B4-BE49-F238E27FC236}">
              <a16:creationId xmlns:a16="http://schemas.microsoft.com/office/drawing/2014/main" id="{3C23691B-8DD3-44B5-B39F-4A179C08D5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2422" name="Image 2421" descr="Tri décroissant">
          <a:extLst>
            <a:ext uri="{FF2B5EF4-FFF2-40B4-BE49-F238E27FC236}">
              <a16:creationId xmlns:a16="http://schemas.microsoft.com/office/drawing/2014/main" id="{11CDC783-9F55-4FCF-9FEB-1609F4BBAD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57</xdr:row>
      <xdr:rowOff>0</xdr:rowOff>
    </xdr:from>
    <xdr:ext cx="9525" cy="9525"/>
    <xdr:pic>
      <xdr:nvPicPr>
        <xdr:cNvPr id="2423" name="Image 2422" descr="Tri décroissant">
          <a:extLst>
            <a:ext uri="{FF2B5EF4-FFF2-40B4-BE49-F238E27FC236}">
              <a16:creationId xmlns:a16="http://schemas.microsoft.com/office/drawing/2014/main" id="{2E7EAA96-B6D3-400C-9E79-F1D86D7EAD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6583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52</xdr:row>
      <xdr:rowOff>0</xdr:rowOff>
    </xdr:from>
    <xdr:ext cx="9525" cy="9525"/>
    <xdr:pic>
      <xdr:nvPicPr>
        <xdr:cNvPr id="2424" name="Image 2423" descr="Tri décroissant">
          <a:extLst>
            <a:ext uri="{FF2B5EF4-FFF2-40B4-BE49-F238E27FC236}">
              <a16:creationId xmlns:a16="http://schemas.microsoft.com/office/drawing/2014/main" id="{9A2ED87A-CC5A-40B5-9EA4-701C8D9237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5059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52</xdr:row>
      <xdr:rowOff>0</xdr:rowOff>
    </xdr:from>
    <xdr:ext cx="9525" cy="9525"/>
    <xdr:pic>
      <xdr:nvPicPr>
        <xdr:cNvPr id="2425" name="Image 2424" descr="Tri décroissant">
          <a:extLst>
            <a:ext uri="{FF2B5EF4-FFF2-40B4-BE49-F238E27FC236}">
              <a16:creationId xmlns:a16="http://schemas.microsoft.com/office/drawing/2014/main" id="{03199DD9-6A3A-4AB2-ABDE-7324783131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5059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52</xdr:row>
      <xdr:rowOff>0</xdr:rowOff>
    </xdr:from>
    <xdr:ext cx="9525" cy="9525"/>
    <xdr:pic>
      <xdr:nvPicPr>
        <xdr:cNvPr id="2426" name="Image 2425" descr="Tri décroissant">
          <a:extLst>
            <a:ext uri="{FF2B5EF4-FFF2-40B4-BE49-F238E27FC236}">
              <a16:creationId xmlns:a16="http://schemas.microsoft.com/office/drawing/2014/main" id="{7CDEB4C2-1AFC-4E62-AA6A-42E5565560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5059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52</xdr:row>
      <xdr:rowOff>0</xdr:rowOff>
    </xdr:from>
    <xdr:ext cx="9525" cy="9525"/>
    <xdr:pic>
      <xdr:nvPicPr>
        <xdr:cNvPr id="2427" name="Image 2426" descr="Tri décroissant">
          <a:extLst>
            <a:ext uri="{FF2B5EF4-FFF2-40B4-BE49-F238E27FC236}">
              <a16:creationId xmlns:a16="http://schemas.microsoft.com/office/drawing/2014/main" id="{F0A74ADE-7678-48A1-9F44-ABE5E81F28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5059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428" name="Image 2427" descr="Tri décroissant">
          <a:extLst>
            <a:ext uri="{FF2B5EF4-FFF2-40B4-BE49-F238E27FC236}">
              <a16:creationId xmlns:a16="http://schemas.microsoft.com/office/drawing/2014/main" id="{C774F8B9-4AB2-4085-AA3A-8EF099DBD9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429" name="Image 2428" descr="Tri décroissant">
          <a:extLst>
            <a:ext uri="{FF2B5EF4-FFF2-40B4-BE49-F238E27FC236}">
              <a16:creationId xmlns:a16="http://schemas.microsoft.com/office/drawing/2014/main" id="{ABA7AFAE-5F1D-4614-9E88-95EAC8649B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430" name="Image 2429" descr="Tri décroissant">
          <a:extLst>
            <a:ext uri="{FF2B5EF4-FFF2-40B4-BE49-F238E27FC236}">
              <a16:creationId xmlns:a16="http://schemas.microsoft.com/office/drawing/2014/main" id="{33D27DF1-DE82-46B8-9333-D6559843DF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431" name="Image 2430" descr="Tri décroissant">
          <a:extLst>
            <a:ext uri="{FF2B5EF4-FFF2-40B4-BE49-F238E27FC236}">
              <a16:creationId xmlns:a16="http://schemas.microsoft.com/office/drawing/2014/main" id="{8EEB7A36-B445-4A64-83A7-6E5D24850B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432" name="Image 2431" descr="Tri décroissant">
          <a:extLst>
            <a:ext uri="{FF2B5EF4-FFF2-40B4-BE49-F238E27FC236}">
              <a16:creationId xmlns:a16="http://schemas.microsoft.com/office/drawing/2014/main" id="{B2324EE1-FC27-4A8B-AB81-7EC72EEF4A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433" name="Image 2432" descr="Tri décroissant">
          <a:extLst>
            <a:ext uri="{FF2B5EF4-FFF2-40B4-BE49-F238E27FC236}">
              <a16:creationId xmlns:a16="http://schemas.microsoft.com/office/drawing/2014/main" id="{B3F0AB8C-59D9-4CFA-8F78-93F8A7D1B2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434" name="Image 2433" descr="Tri décroissant">
          <a:extLst>
            <a:ext uri="{FF2B5EF4-FFF2-40B4-BE49-F238E27FC236}">
              <a16:creationId xmlns:a16="http://schemas.microsoft.com/office/drawing/2014/main" id="{1152AB54-E4B7-443E-AA36-64A657F266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435" name="Image 2434" descr="Tri décroissant">
          <a:extLst>
            <a:ext uri="{FF2B5EF4-FFF2-40B4-BE49-F238E27FC236}">
              <a16:creationId xmlns:a16="http://schemas.microsoft.com/office/drawing/2014/main" id="{2B0F6881-F437-40EE-AAAF-44EEF913CF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436" name="Image 2435" descr="Tri décroissant">
          <a:extLst>
            <a:ext uri="{FF2B5EF4-FFF2-40B4-BE49-F238E27FC236}">
              <a16:creationId xmlns:a16="http://schemas.microsoft.com/office/drawing/2014/main" id="{98502384-E636-4FD9-ACCD-F11B494D91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437" name="Image 2436" descr="Tri décroissant">
          <a:extLst>
            <a:ext uri="{FF2B5EF4-FFF2-40B4-BE49-F238E27FC236}">
              <a16:creationId xmlns:a16="http://schemas.microsoft.com/office/drawing/2014/main" id="{EC8BA7C4-53BB-47AB-B28A-6101828F44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438" name="Image 2437" descr="Tri décroissant">
          <a:extLst>
            <a:ext uri="{FF2B5EF4-FFF2-40B4-BE49-F238E27FC236}">
              <a16:creationId xmlns:a16="http://schemas.microsoft.com/office/drawing/2014/main" id="{8083F0F4-AE0D-4454-8685-F34CBB45C7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439" name="Image 2438" descr="Tri décroissant">
          <a:extLst>
            <a:ext uri="{FF2B5EF4-FFF2-40B4-BE49-F238E27FC236}">
              <a16:creationId xmlns:a16="http://schemas.microsoft.com/office/drawing/2014/main" id="{5F976FB5-6244-4CD3-8B16-DDC0F5C2A1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36</xdr:row>
      <xdr:rowOff>0</xdr:rowOff>
    </xdr:from>
    <xdr:ext cx="9525" cy="9525"/>
    <xdr:pic>
      <xdr:nvPicPr>
        <xdr:cNvPr id="2440" name="Image 2439" descr="Tri décroissant">
          <a:extLst>
            <a:ext uri="{FF2B5EF4-FFF2-40B4-BE49-F238E27FC236}">
              <a16:creationId xmlns:a16="http://schemas.microsoft.com/office/drawing/2014/main" id="{503ACF80-B228-48B6-8A6A-6D1DCF7980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020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36</xdr:row>
      <xdr:rowOff>0</xdr:rowOff>
    </xdr:from>
    <xdr:ext cx="9525" cy="9525"/>
    <xdr:pic>
      <xdr:nvPicPr>
        <xdr:cNvPr id="2441" name="Image 2440" descr="Tri décroissant">
          <a:extLst>
            <a:ext uri="{FF2B5EF4-FFF2-40B4-BE49-F238E27FC236}">
              <a16:creationId xmlns:a16="http://schemas.microsoft.com/office/drawing/2014/main" id="{7A2EFFBB-8EE2-48EC-8283-462A15B9F5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020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36</xdr:row>
      <xdr:rowOff>0</xdr:rowOff>
    </xdr:from>
    <xdr:ext cx="9525" cy="9525"/>
    <xdr:pic>
      <xdr:nvPicPr>
        <xdr:cNvPr id="2442" name="Image 2441" descr="Tri décroissant">
          <a:extLst>
            <a:ext uri="{FF2B5EF4-FFF2-40B4-BE49-F238E27FC236}">
              <a16:creationId xmlns:a16="http://schemas.microsoft.com/office/drawing/2014/main" id="{56CDA39F-D695-4B32-8039-64670C2B17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020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36</xdr:row>
      <xdr:rowOff>0</xdr:rowOff>
    </xdr:from>
    <xdr:ext cx="9525" cy="9525"/>
    <xdr:pic>
      <xdr:nvPicPr>
        <xdr:cNvPr id="2443" name="Image 2442" descr="Tri décroissant">
          <a:extLst>
            <a:ext uri="{FF2B5EF4-FFF2-40B4-BE49-F238E27FC236}">
              <a16:creationId xmlns:a16="http://schemas.microsoft.com/office/drawing/2014/main" id="{E188462F-8936-4E16-A0E5-05BFBDA470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020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39</xdr:row>
      <xdr:rowOff>0</xdr:rowOff>
    </xdr:from>
    <xdr:ext cx="9525" cy="9525"/>
    <xdr:pic>
      <xdr:nvPicPr>
        <xdr:cNvPr id="2444" name="Image 2443" descr="Tri décroissant">
          <a:extLst>
            <a:ext uri="{FF2B5EF4-FFF2-40B4-BE49-F238E27FC236}">
              <a16:creationId xmlns:a16="http://schemas.microsoft.com/office/drawing/2014/main" id="{75E318D8-00E9-4F27-9837-41DBE17649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782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39</xdr:row>
      <xdr:rowOff>0</xdr:rowOff>
    </xdr:from>
    <xdr:ext cx="9525" cy="9525"/>
    <xdr:pic>
      <xdr:nvPicPr>
        <xdr:cNvPr id="2445" name="Image 2444" descr="Tri décroissant">
          <a:extLst>
            <a:ext uri="{FF2B5EF4-FFF2-40B4-BE49-F238E27FC236}">
              <a16:creationId xmlns:a16="http://schemas.microsoft.com/office/drawing/2014/main" id="{760B29D6-249D-46E3-A850-E308028DE7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782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39</xdr:row>
      <xdr:rowOff>0</xdr:rowOff>
    </xdr:from>
    <xdr:ext cx="9525" cy="9525"/>
    <xdr:pic>
      <xdr:nvPicPr>
        <xdr:cNvPr id="2446" name="Image 2445" descr="Tri décroissant">
          <a:extLst>
            <a:ext uri="{FF2B5EF4-FFF2-40B4-BE49-F238E27FC236}">
              <a16:creationId xmlns:a16="http://schemas.microsoft.com/office/drawing/2014/main" id="{D6CECE06-562D-4B89-9725-B82B2589C3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782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39</xdr:row>
      <xdr:rowOff>0</xdr:rowOff>
    </xdr:from>
    <xdr:ext cx="9525" cy="9525"/>
    <xdr:pic>
      <xdr:nvPicPr>
        <xdr:cNvPr id="2447" name="Image 2446" descr="Tri décroissant">
          <a:extLst>
            <a:ext uri="{FF2B5EF4-FFF2-40B4-BE49-F238E27FC236}">
              <a16:creationId xmlns:a16="http://schemas.microsoft.com/office/drawing/2014/main" id="{440CE07D-FAAE-45C0-9E71-294E9C6479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782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45</xdr:row>
      <xdr:rowOff>0</xdr:rowOff>
    </xdr:from>
    <xdr:ext cx="9525" cy="9525"/>
    <xdr:pic>
      <xdr:nvPicPr>
        <xdr:cNvPr id="2448" name="Image 2447" descr="Tri décroissant">
          <a:extLst>
            <a:ext uri="{FF2B5EF4-FFF2-40B4-BE49-F238E27FC236}">
              <a16:creationId xmlns:a16="http://schemas.microsoft.com/office/drawing/2014/main" id="{A9A51208-4A1C-4BD9-BFBE-A18985B38F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230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45</xdr:row>
      <xdr:rowOff>0</xdr:rowOff>
    </xdr:from>
    <xdr:ext cx="9525" cy="9525"/>
    <xdr:pic>
      <xdr:nvPicPr>
        <xdr:cNvPr id="2449" name="Image 2448" descr="Tri décroissant">
          <a:extLst>
            <a:ext uri="{FF2B5EF4-FFF2-40B4-BE49-F238E27FC236}">
              <a16:creationId xmlns:a16="http://schemas.microsoft.com/office/drawing/2014/main" id="{8CDDEF22-2AA6-4FED-9400-F787205A3C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230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45</xdr:row>
      <xdr:rowOff>0</xdr:rowOff>
    </xdr:from>
    <xdr:ext cx="9525" cy="9525"/>
    <xdr:pic>
      <xdr:nvPicPr>
        <xdr:cNvPr id="2450" name="Image 2449" descr="Tri décroissant">
          <a:extLst>
            <a:ext uri="{FF2B5EF4-FFF2-40B4-BE49-F238E27FC236}">
              <a16:creationId xmlns:a16="http://schemas.microsoft.com/office/drawing/2014/main" id="{D6A9156E-2D43-4371-82B9-261DA6FB8E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230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45</xdr:row>
      <xdr:rowOff>0</xdr:rowOff>
    </xdr:from>
    <xdr:ext cx="9525" cy="9525"/>
    <xdr:pic>
      <xdr:nvPicPr>
        <xdr:cNvPr id="2451" name="Image 2450" descr="Tri décroissant">
          <a:extLst>
            <a:ext uri="{FF2B5EF4-FFF2-40B4-BE49-F238E27FC236}">
              <a16:creationId xmlns:a16="http://schemas.microsoft.com/office/drawing/2014/main" id="{D4A8E127-537D-4C34-8765-461436CD37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230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52" name="Image 2451" descr="Tri décroissant">
          <a:extLst>
            <a:ext uri="{FF2B5EF4-FFF2-40B4-BE49-F238E27FC236}">
              <a16:creationId xmlns:a16="http://schemas.microsoft.com/office/drawing/2014/main" id="{4CDA8D96-AF06-4678-A69F-798C3D2806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53" name="Image 2452" descr="Tri décroissant">
          <a:extLst>
            <a:ext uri="{FF2B5EF4-FFF2-40B4-BE49-F238E27FC236}">
              <a16:creationId xmlns:a16="http://schemas.microsoft.com/office/drawing/2014/main" id="{A41000F0-55D2-4A8B-9127-801D745C5F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54" name="Image 2453" descr="Tri décroissant">
          <a:extLst>
            <a:ext uri="{FF2B5EF4-FFF2-40B4-BE49-F238E27FC236}">
              <a16:creationId xmlns:a16="http://schemas.microsoft.com/office/drawing/2014/main" id="{AA6F8928-F4C1-4FB1-8981-C1F7A55444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55" name="Image 2454" descr="Tri décroissant">
          <a:extLst>
            <a:ext uri="{FF2B5EF4-FFF2-40B4-BE49-F238E27FC236}">
              <a16:creationId xmlns:a16="http://schemas.microsoft.com/office/drawing/2014/main" id="{E1605316-A24D-41FD-92B5-068AE6CEF3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56" name="Image 2455" descr="Tri décroissant">
          <a:extLst>
            <a:ext uri="{FF2B5EF4-FFF2-40B4-BE49-F238E27FC236}">
              <a16:creationId xmlns:a16="http://schemas.microsoft.com/office/drawing/2014/main" id="{6E5BB053-A02E-4483-BD20-3B221246EC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57" name="Image 2456" descr="Tri décroissant">
          <a:extLst>
            <a:ext uri="{FF2B5EF4-FFF2-40B4-BE49-F238E27FC236}">
              <a16:creationId xmlns:a16="http://schemas.microsoft.com/office/drawing/2014/main" id="{EC130DBC-50C2-45E1-9517-F906CA6957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58" name="Image 2457" descr="Tri décroissant">
          <a:extLst>
            <a:ext uri="{FF2B5EF4-FFF2-40B4-BE49-F238E27FC236}">
              <a16:creationId xmlns:a16="http://schemas.microsoft.com/office/drawing/2014/main" id="{938F320E-A0EF-479A-8C89-A7B85B13A6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59" name="Image 2458" descr="Tri décroissant">
          <a:extLst>
            <a:ext uri="{FF2B5EF4-FFF2-40B4-BE49-F238E27FC236}">
              <a16:creationId xmlns:a16="http://schemas.microsoft.com/office/drawing/2014/main" id="{BBAE6FAE-C2A3-4C40-83B0-01ECAFAE3F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60" name="Image 2459" descr="Tri décroissant">
          <a:extLst>
            <a:ext uri="{FF2B5EF4-FFF2-40B4-BE49-F238E27FC236}">
              <a16:creationId xmlns:a16="http://schemas.microsoft.com/office/drawing/2014/main" id="{ACDBF717-A74F-42FA-9317-9B02832B7A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61" name="Image 2460" descr="Tri décroissant">
          <a:extLst>
            <a:ext uri="{FF2B5EF4-FFF2-40B4-BE49-F238E27FC236}">
              <a16:creationId xmlns:a16="http://schemas.microsoft.com/office/drawing/2014/main" id="{78FCAFC7-9533-43E4-8E94-F9F3222269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62" name="Image 2461" descr="Tri décroissant">
          <a:extLst>
            <a:ext uri="{FF2B5EF4-FFF2-40B4-BE49-F238E27FC236}">
              <a16:creationId xmlns:a16="http://schemas.microsoft.com/office/drawing/2014/main" id="{B9DB5160-2CF3-4415-AF86-4DB78C9F82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63" name="Image 2462" descr="Tri décroissant">
          <a:extLst>
            <a:ext uri="{FF2B5EF4-FFF2-40B4-BE49-F238E27FC236}">
              <a16:creationId xmlns:a16="http://schemas.microsoft.com/office/drawing/2014/main" id="{523FF260-946A-425F-BD94-D96EE8601D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64" name="Image 2463" descr="Tri décroissant">
          <a:extLst>
            <a:ext uri="{FF2B5EF4-FFF2-40B4-BE49-F238E27FC236}">
              <a16:creationId xmlns:a16="http://schemas.microsoft.com/office/drawing/2014/main" id="{6CC2DAC5-A2FD-4F89-BA27-7D78323BD2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65" name="Image 2464" descr="Tri décroissant">
          <a:extLst>
            <a:ext uri="{FF2B5EF4-FFF2-40B4-BE49-F238E27FC236}">
              <a16:creationId xmlns:a16="http://schemas.microsoft.com/office/drawing/2014/main" id="{EAA7BE81-3C90-40C1-9D9D-F4A6E3FEB6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66" name="Image 2465" descr="Tri décroissant">
          <a:extLst>
            <a:ext uri="{FF2B5EF4-FFF2-40B4-BE49-F238E27FC236}">
              <a16:creationId xmlns:a16="http://schemas.microsoft.com/office/drawing/2014/main" id="{702FBB7E-E909-4D48-A538-6D84070880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67" name="Image 2466" descr="Tri décroissant">
          <a:extLst>
            <a:ext uri="{FF2B5EF4-FFF2-40B4-BE49-F238E27FC236}">
              <a16:creationId xmlns:a16="http://schemas.microsoft.com/office/drawing/2014/main" id="{9364832D-7710-4B46-B8FC-CF3B359F83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68" name="Image 2467" descr="Tri décroissant">
          <a:extLst>
            <a:ext uri="{FF2B5EF4-FFF2-40B4-BE49-F238E27FC236}">
              <a16:creationId xmlns:a16="http://schemas.microsoft.com/office/drawing/2014/main" id="{289D4DD5-C98C-4F7A-9DFF-31994DA8A6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69" name="Image 2468" descr="Tri décroissant">
          <a:extLst>
            <a:ext uri="{FF2B5EF4-FFF2-40B4-BE49-F238E27FC236}">
              <a16:creationId xmlns:a16="http://schemas.microsoft.com/office/drawing/2014/main" id="{567E0AEF-C547-4840-9F1B-59A44A905A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70" name="Image 2469" descr="Tri décroissant">
          <a:extLst>
            <a:ext uri="{FF2B5EF4-FFF2-40B4-BE49-F238E27FC236}">
              <a16:creationId xmlns:a16="http://schemas.microsoft.com/office/drawing/2014/main" id="{23B722A1-89B7-4970-8055-C82D330DAF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71" name="Image 2470" descr="Tri décroissant">
          <a:extLst>
            <a:ext uri="{FF2B5EF4-FFF2-40B4-BE49-F238E27FC236}">
              <a16:creationId xmlns:a16="http://schemas.microsoft.com/office/drawing/2014/main" id="{0101F306-CBDA-4923-A1F1-300D764B60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72" name="Image 2471" descr="Tri décroissant">
          <a:extLst>
            <a:ext uri="{FF2B5EF4-FFF2-40B4-BE49-F238E27FC236}">
              <a16:creationId xmlns:a16="http://schemas.microsoft.com/office/drawing/2014/main" id="{E07CD761-1FD8-41EF-8260-D37FFC3274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73" name="Image 2472" descr="Tri décroissant">
          <a:extLst>
            <a:ext uri="{FF2B5EF4-FFF2-40B4-BE49-F238E27FC236}">
              <a16:creationId xmlns:a16="http://schemas.microsoft.com/office/drawing/2014/main" id="{63E2360D-D50C-4DDA-BFCE-21DEC43AB8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74" name="Image 2473" descr="Tri décroissant">
          <a:extLst>
            <a:ext uri="{FF2B5EF4-FFF2-40B4-BE49-F238E27FC236}">
              <a16:creationId xmlns:a16="http://schemas.microsoft.com/office/drawing/2014/main" id="{104FE051-A9EB-41B7-BAA4-4A951750C1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75" name="Image 2474" descr="Tri décroissant">
          <a:extLst>
            <a:ext uri="{FF2B5EF4-FFF2-40B4-BE49-F238E27FC236}">
              <a16:creationId xmlns:a16="http://schemas.microsoft.com/office/drawing/2014/main" id="{616EE03E-32FB-4648-B713-06DC882A96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76" name="Image 2475" descr="Tri décroissant">
          <a:extLst>
            <a:ext uri="{FF2B5EF4-FFF2-40B4-BE49-F238E27FC236}">
              <a16:creationId xmlns:a16="http://schemas.microsoft.com/office/drawing/2014/main" id="{620E2103-DF3A-49DE-B625-34FB4E27E7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77" name="Image 2476" descr="Tri décroissant">
          <a:extLst>
            <a:ext uri="{FF2B5EF4-FFF2-40B4-BE49-F238E27FC236}">
              <a16:creationId xmlns:a16="http://schemas.microsoft.com/office/drawing/2014/main" id="{002E75DE-58BB-4303-8FF3-CDD8406296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78" name="Image 2477" descr="Tri décroissant">
          <a:extLst>
            <a:ext uri="{FF2B5EF4-FFF2-40B4-BE49-F238E27FC236}">
              <a16:creationId xmlns:a16="http://schemas.microsoft.com/office/drawing/2014/main" id="{BBA3B10B-4163-4955-9F72-B697F5CCE2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79" name="Image 2478" descr="Tri décroissant">
          <a:extLst>
            <a:ext uri="{FF2B5EF4-FFF2-40B4-BE49-F238E27FC236}">
              <a16:creationId xmlns:a16="http://schemas.microsoft.com/office/drawing/2014/main" id="{BC7BD669-7745-4640-956F-14ABB69FE0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80" name="Image 2479" descr="Tri décroissant">
          <a:extLst>
            <a:ext uri="{FF2B5EF4-FFF2-40B4-BE49-F238E27FC236}">
              <a16:creationId xmlns:a16="http://schemas.microsoft.com/office/drawing/2014/main" id="{A8D4A904-FC5B-4DFC-B7F9-72CF12796D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81" name="Image 2480" descr="Tri décroissant">
          <a:extLst>
            <a:ext uri="{FF2B5EF4-FFF2-40B4-BE49-F238E27FC236}">
              <a16:creationId xmlns:a16="http://schemas.microsoft.com/office/drawing/2014/main" id="{1197E284-5068-4C30-BBF0-582D097556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82" name="Image 2481" descr="Tri décroissant">
          <a:extLst>
            <a:ext uri="{FF2B5EF4-FFF2-40B4-BE49-F238E27FC236}">
              <a16:creationId xmlns:a16="http://schemas.microsoft.com/office/drawing/2014/main" id="{59FD6F18-D1A0-4619-8601-3EA88949A1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83" name="Image 2482" descr="Tri décroissant">
          <a:extLst>
            <a:ext uri="{FF2B5EF4-FFF2-40B4-BE49-F238E27FC236}">
              <a16:creationId xmlns:a16="http://schemas.microsoft.com/office/drawing/2014/main" id="{9A010969-D74C-4438-B85D-6563E56639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84" name="Image 2483" descr="Tri décroissant">
          <a:extLst>
            <a:ext uri="{FF2B5EF4-FFF2-40B4-BE49-F238E27FC236}">
              <a16:creationId xmlns:a16="http://schemas.microsoft.com/office/drawing/2014/main" id="{2079816A-E499-42C6-81D4-F078BD5E79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85" name="Image 2484" descr="Tri décroissant">
          <a:extLst>
            <a:ext uri="{FF2B5EF4-FFF2-40B4-BE49-F238E27FC236}">
              <a16:creationId xmlns:a16="http://schemas.microsoft.com/office/drawing/2014/main" id="{643F2FA2-59F7-45A5-85E7-79FF2398F8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86" name="Image 2485" descr="Tri décroissant">
          <a:extLst>
            <a:ext uri="{FF2B5EF4-FFF2-40B4-BE49-F238E27FC236}">
              <a16:creationId xmlns:a16="http://schemas.microsoft.com/office/drawing/2014/main" id="{E378B74F-6B1C-4577-89C3-485628C323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87" name="Image 2486" descr="Tri décroissant">
          <a:extLst>
            <a:ext uri="{FF2B5EF4-FFF2-40B4-BE49-F238E27FC236}">
              <a16:creationId xmlns:a16="http://schemas.microsoft.com/office/drawing/2014/main" id="{20022246-B38F-4A91-9B58-15C658324A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88" name="Image 2487" descr="Tri décroissant">
          <a:extLst>
            <a:ext uri="{FF2B5EF4-FFF2-40B4-BE49-F238E27FC236}">
              <a16:creationId xmlns:a16="http://schemas.microsoft.com/office/drawing/2014/main" id="{84FA59AC-9A45-4D8C-9335-CD121F28BF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89" name="Image 2488" descr="Tri décroissant">
          <a:extLst>
            <a:ext uri="{FF2B5EF4-FFF2-40B4-BE49-F238E27FC236}">
              <a16:creationId xmlns:a16="http://schemas.microsoft.com/office/drawing/2014/main" id="{551A9EB7-9D02-44AC-AF27-2DF0760342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90" name="Image 2489" descr="Tri décroissant">
          <a:extLst>
            <a:ext uri="{FF2B5EF4-FFF2-40B4-BE49-F238E27FC236}">
              <a16:creationId xmlns:a16="http://schemas.microsoft.com/office/drawing/2014/main" id="{D952BD86-A143-4626-9D30-10992002D8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91" name="Image 2490" descr="Tri décroissant">
          <a:extLst>
            <a:ext uri="{FF2B5EF4-FFF2-40B4-BE49-F238E27FC236}">
              <a16:creationId xmlns:a16="http://schemas.microsoft.com/office/drawing/2014/main" id="{B306AD35-827B-4DBC-AE18-EFB5EE0930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92" name="Image 2491" descr="Tri décroissant">
          <a:extLst>
            <a:ext uri="{FF2B5EF4-FFF2-40B4-BE49-F238E27FC236}">
              <a16:creationId xmlns:a16="http://schemas.microsoft.com/office/drawing/2014/main" id="{ECCF8708-3108-4860-BD01-7B8341A93C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93" name="Image 2492" descr="Tri décroissant">
          <a:extLst>
            <a:ext uri="{FF2B5EF4-FFF2-40B4-BE49-F238E27FC236}">
              <a16:creationId xmlns:a16="http://schemas.microsoft.com/office/drawing/2014/main" id="{A147BB93-64D8-4A05-B80F-C91FE4D415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94" name="Image 2493" descr="Tri décroissant">
          <a:extLst>
            <a:ext uri="{FF2B5EF4-FFF2-40B4-BE49-F238E27FC236}">
              <a16:creationId xmlns:a16="http://schemas.microsoft.com/office/drawing/2014/main" id="{EB557BD3-6246-42E5-A8A2-DE4EFF3647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95" name="Image 2494" descr="Tri décroissant">
          <a:extLst>
            <a:ext uri="{FF2B5EF4-FFF2-40B4-BE49-F238E27FC236}">
              <a16:creationId xmlns:a16="http://schemas.microsoft.com/office/drawing/2014/main" id="{DAA4ECDC-AD23-467D-AC92-F8D6B5B879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96" name="Image 2495" descr="Tri décroissant">
          <a:extLst>
            <a:ext uri="{FF2B5EF4-FFF2-40B4-BE49-F238E27FC236}">
              <a16:creationId xmlns:a16="http://schemas.microsoft.com/office/drawing/2014/main" id="{64402770-FE6B-45AD-8A43-85C8842F41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97" name="Image 2496" descr="Tri décroissant">
          <a:extLst>
            <a:ext uri="{FF2B5EF4-FFF2-40B4-BE49-F238E27FC236}">
              <a16:creationId xmlns:a16="http://schemas.microsoft.com/office/drawing/2014/main" id="{3B93D62F-A33A-49E0-92E1-85EC911BFD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98" name="Image 2497" descr="Tri décroissant">
          <a:extLst>
            <a:ext uri="{FF2B5EF4-FFF2-40B4-BE49-F238E27FC236}">
              <a16:creationId xmlns:a16="http://schemas.microsoft.com/office/drawing/2014/main" id="{F7DCBA32-B7F8-4D6C-A389-A2258A14F8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499" name="Image 2498" descr="Tri décroissant">
          <a:extLst>
            <a:ext uri="{FF2B5EF4-FFF2-40B4-BE49-F238E27FC236}">
              <a16:creationId xmlns:a16="http://schemas.microsoft.com/office/drawing/2014/main" id="{823BA9F1-7A35-4220-B07E-C27E28F9A2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00" name="Image 2499" descr="Tri décroissant">
          <a:extLst>
            <a:ext uri="{FF2B5EF4-FFF2-40B4-BE49-F238E27FC236}">
              <a16:creationId xmlns:a16="http://schemas.microsoft.com/office/drawing/2014/main" id="{F670A8D6-DA85-42BF-907E-98CFF5F251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01" name="Image 2500" descr="Tri décroissant">
          <a:extLst>
            <a:ext uri="{FF2B5EF4-FFF2-40B4-BE49-F238E27FC236}">
              <a16:creationId xmlns:a16="http://schemas.microsoft.com/office/drawing/2014/main" id="{25523F70-257C-431E-8948-7CA2EB8CD0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02" name="Image 2501" descr="Tri décroissant">
          <a:extLst>
            <a:ext uri="{FF2B5EF4-FFF2-40B4-BE49-F238E27FC236}">
              <a16:creationId xmlns:a16="http://schemas.microsoft.com/office/drawing/2014/main" id="{C9BE3338-FFDC-42E3-8ED3-DFED475030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03" name="Image 2502" descr="Tri décroissant">
          <a:extLst>
            <a:ext uri="{FF2B5EF4-FFF2-40B4-BE49-F238E27FC236}">
              <a16:creationId xmlns:a16="http://schemas.microsoft.com/office/drawing/2014/main" id="{8FFF4F07-CED5-4AA2-AC0C-CFFBBAA3ED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04" name="Image 2503" descr="Tri décroissant">
          <a:extLst>
            <a:ext uri="{FF2B5EF4-FFF2-40B4-BE49-F238E27FC236}">
              <a16:creationId xmlns:a16="http://schemas.microsoft.com/office/drawing/2014/main" id="{FF567D70-CA60-4C26-BC5C-1990267FD6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05" name="Image 2504" descr="Tri décroissant">
          <a:extLst>
            <a:ext uri="{FF2B5EF4-FFF2-40B4-BE49-F238E27FC236}">
              <a16:creationId xmlns:a16="http://schemas.microsoft.com/office/drawing/2014/main" id="{BD175C2B-BB1C-4CE8-8037-3524F53DCD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06" name="Image 2505" descr="Tri décroissant">
          <a:extLst>
            <a:ext uri="{FF2B5EF4-FFF2-40B4-BE49-F238E27FC236}">
              <a16:creationId xmlns:a16="http://schemas.microsoft.com/office/drawing/2014/main" id="{DCF81A10-D576-4E41-9C4B-2B0BA57204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07" name="Image 2506" descr="Tri décroissant">
          <a:extLst>
            <a:ext uri="{FF2B5EF4-FFF2-40B4-BE49-F238E27FC236}">
              <a16:creationId xmlns:a16="http://schemas.microsoft.com/office/drawing/2014/main" id="{586917F1-AE59-4028-A2BE-B5E2606373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08" name="Image 2507" descr="Tri décroissant">
          <a:extLst>
            <a:ext uri="{FF2B5EF4-FFF2-40B4-BE49-F238E27FC236}">
              <a16:creationId xmlns:a16="http://schemas.microsoft.com/office/drawing/2014/main" id="{0F727E72-2219-4174-8196-BCD5552A6F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09" name="Image 2508" descr="Tri décroissant">
          <a:extLst>
            <a:ext uri="{FF2B5EF4-FFF2-40B4-BE49-F238E27FC236}">
              <a16:creationId xmlns:a16="http://schemas.microsoft.com/office/drawing/2014/main" id="{6253B408-C218-47AA-A131-BBD178731B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10" name="Image 2509" descr="Tri décroissant">
          <a:extLst>
            <a:ext uri="{FF2B5EF4-FFF2-40B4-BE49-F238E27FC236}">
              <a16:creationId xmlns:a16="http://schemas.microsoft.com/office/drawing/2014/main" id="{2AF7CD11-BB17-4CBE-A6DA-B2CA928610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11" name="Image 2510" descr="Tri décroissant">
          <a:extLst>
            <a:ext uri="{FF2B5EF4-FFF2-40B4-BE49-F238E27FC236}">
              <a16:creationId xmlns:a16="http://schemas.microsoft.com/office/drawing/2014/main" id="{ABE8FC30-B5D0-464B-AEE4-91CF8FBCF9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12" name="Image 2511" descr="Tri décroissant">
          <a:extLst>
            <a:ext uri="{FF2B5EF4-FFF2-40B4-BE49-F238E27FC236}">
              <a16:creationId xmlns:a16="http://schemas.microsoft.com/office/drawing/2014/main" id="{66D9C43A-4857-4393-B774-7042ADDCBC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13" name="Image 2512" descr="Tri décroissant">
          <a:extLst>
            <a:ext uri="{FF2B5EF4-FFF2-40B4-BE49-F238E27FC236}">
              <a16:creationId xmlns:a16="http://schemas.microsoft.com/office/drawing/2014/main" id="{C7168222-0C08-4815-BFCC-670B9CF27D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14" name="Image 2513" descr="Tri décroissant">
          <a:extLst>
            <a:ext uri="{FF2B5EF4-FFF2-40B4-BE49-F238E27FC236}">
              <a16:creationId xmlns:a16="http://schemas.microsoft.com/office/drawing/2014/main" id="{8F621D30-E855-47B7-9EE7-FF870CCC3B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15" name="Image 2514" descr="Tri décroissant">
          <a:extLst>
            <a:ext uri="{FF2B5EF4-FFF2-40B4-BE49-F238E27FC236}">
              <a16:creationId xmlns:a16="http://schemas.microsoft.com/office/drawing/2014/main" id="{E89E9D84-B137-4FC1-AB31-F59E55F376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16" name="Image 2515" descr="Tri décroissant">
          <a:extLst>
            <a:ext uri="{FF2B5EF4-FFF2-40B4-BE49-F238E27FC236}">
              <a16:creationId xmlns:a16="http://schemas.microsoft.com/office/drawing/2014/main" id="{72774DD3-4A71-4B67-8047-C8B0E88899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17" name="Image 2516" descr="Tri décroissant">
          <a:extLst>
            <a:ext uri="{FF2B5EF4-FFF2-40B4-BE49-F238E27FC236}">
              <a16:creationId xmlns:a16="http://schemas.microsoft.com/office/drawing/2014/main" id="{7CD4CBE0-F659-4812-AF3C-B7BB341BFE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18" name="Image 2517" descr="Tri décroissant">
          <a:extLst>
            <a:ext uri="{FF2B5EF4-FFF2-40B4-BE49-F238E27FC236}">
              <a16:creationId xmlns:a16="http://schemas.microsoft.com/office/drawing/2014/main" id="{886BFDA6-B7BA-4699-817D-C0C9D4E43D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19" name="Image 2518" descr="Tri décroissant">
          <a:extLst>
            <a:ext uri="{FF2B5EF4-FFF2-40B4-BE49-F238E27FC236}">
              <a16:creationId xmlns:a16="http://schemas.microsoft.com/office/drawing/2014/main" id="{E0221794-B9ED-45CB-A37A-4929C7381E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20" name="Image 2519" descr="Tri décroissant">
          <a:extLst>
            <a:ext uri="{FF2B5EF4-FFF2-40B4-BE49-F238E27FC236}">
              <a16:creationId xmlns:a16="http://schemas.microsoft.com/office/drawing/2014/main" id="{8AB5C8F2-E8DB-43E4-8143-CE5FD46E74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21" name="Image 2520" descr="Tri décroissant">
          <a:extLst>
            <a:ext uri="{FF2B5EF4-FFF2-40B4-BE49-F238E27FC236}">
              <a16:creationId xmlns:a16="http://schemas.microsoft.com/office/drawing/2014/main" id="{A232C644-C0C5-481C-A31A-2846067B58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22" name="Image 2521" descr="Tri décroissant">
          <a:extLst>
            <a:ext uri="{FF2B5EF4-FFF2-40B4-BE49-F238E27FC236}">
              <a16:creationId xmlns:a16="http://schemas.microsoft.com/office/drawing/2014/main" id="{14BD9FF4-BA45-4F49-9A9D-DDE67B424B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23" name="Image 2522" descr="Tri décroissant">
          <a:extLst>
            <a:ext uri="{FF2B5EF4-FFF2-40B4-BE49-F238E27FC236}">
              <a16:creationId xmlns:a16="http://schemas.microsoft.com/office/drawing/2014/main" id="{BCBC4E0E-387B-469C-A5F2-A47D7763D4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24" name="Image 2523" descr="Tri décroissant">
          <a:extLst>
            <a:ext uri="{FF2B5EF4-FFF2-40B4-BE49-F238E27FC236}">
              <a16:creationId xmlns:a16="http://schemas.microsoft.com/office/drawing/2014/main" id="{751EE8D9-2523-4A78-902A-A5942B876B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25" name="Image 2524" descr="Tri décroissant">
          <a:extLst>
            <a:ext uri="{FF2B5EF4-FFF2-40B4-BE49-F238E27FC236}">
              <a16:creationId xmlns:a16="http://schemas.microsoft.com/office/drawing/2014/main" id="{9148AC6F-8416-4D00-84CE-C584854219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26" name="Image 2525" descr="Tri décroissant">
          <a:extLst>
            <a:ext uri="{FF2B5EF4-FFF2-40B4-BE49-F238E27FC236}">
              <a16:creationId xmlns:a16="http://schemas.microsoft.com/office/drawing/2014/main" id="{34619794-3C29-4F39-B537-EB80698284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27" name="Image 2526" descr="Tri décroissant">
          <a:extLst>
            <a:ext uri="{FF2B5EF4-FFF2-40B4-BE49-F238E27FC236}">
              <a16:creationId xmlns:a16="http://schemas.microsoft.com/office/drawing/2014/main" id="{5B5E95D0-4F50-41C1-BADB-1438EB37AB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28" name="Image 2527" descr="Tri décroissant">
          <a:extLst>
            <a:ext uri="{FF2B5EF4-FFF2-40B4-BE49-F238E27FC236}">
              <a16:creationId xmlns:a16="http://schemas.microsoft.com/office/drawing/2014/main" id="{C510D318-474C-46FF-A2E1-8A58BE6E21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29" name="Image 2528" descr="Tri décroissant">
          <a:extLst>
            <a:ext uri="{FF2B5EF4-FFF2-40B4-BE49-F238E27FC236}">
              <a16:creationId xmlns:a16="http://schemas.microsoft.com/office/drawing/2014/main" id="{5CB651C9-EAE1-4F01-A7EF-691BCF784B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30" name="Image 2529" descr="Tri décroissant">
          <a:extLst>
            <a:ext uri="{FF2B5EF4-FFF2-40B4-BE49-F238E27FC236}">
              <a16:creationId xmlns:a16="http://schemas.microsoft.com/office/drawing/2014/main" id="{0E279827-833C-4537-B7FE-20AF3F8D8D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31" name="Image 2530" descr="Tri décroissant">
          <a:extLst>
            <a:ext uri="{FF2B5EF4-FFF2-40B4-BE49-F238E27FC236}">
              <a16:creationId xmlns:a16="http://schemas.microsoft.com/office/drawing/2014/main" id="{43326562-7219-4D34-BB85-CD0816BA1D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32" name="Image 2531" descr="Tri décroissant">
          <a:extLst>
            <a:ext uri="{FF2B5EF4-FFF2-40B4-BE49-F238E27FC236}">
              <a16:creationId xmlns:a16="http://schemas.microsoft.com/office/drawing/2014/main" id="{598AE847-07C1-46AB-B707-68E6FE654C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33" name="Image 2532" descr="Tri décroissant">
          <a:extLst>
            <a:ext uri="{FF2B5EF4-FFF2-40B4-BE49-F238E27FC236}">
              <a16:creationId xmlns:a16="http://schemas.microsoft.com/office/drawing/2014/main" id="{DCD0D337-B297-498B-B37C-02ECEB4EC0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34" name="Image 2533" descr="Tri décroissant">
          <a:extLst>
            <a:ext uri="{FF2B5EF4-FFF2-40B4-BE49-F238E27FC236}">
              <a16:creationId xmlns:a16="http://schemas.microsoft.com/office/drawing/2014/main" id="{7A59B846-71AB-4B1B-AAAF-D4068BED20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35" name="Image 2534" descr="Tri décroissant">
          <a:extLst>
            <a:ext uri="{FF2B5EF4-FFF2-40B4-BE49-F238E27FC236}">
              <a16:creationId xmlns:a16="http://schemas.microsoft.com/office/drawing/2014/main" id="{135B7219-42C5-40FE-8213-6EA1B0392A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36" name="Image 2535" descr="Tri décroissant">
          <a:extLst>
            <a:ext uri="{FF2B5EF4-FFF2-40B4-BE49-F238E27FC236}">
              <a16:creationId xmlns:a16="http://schemas.microsoft.com/office/drawing/2014/main" id="{C7A973C3-6DB1-4CF8-BD8F-34E7224BA3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37" name="Image 2536" descr="Tri décroissant">
          <a:extLst>
            <a:ext uri="{FF2B5EF4-FFF2-40B4-BE49-F238E27FC236}">
              <a16:creationId xmlns:a16="http://schemas.microsoft.com/office/drawing/2014/main" id="{E64F66F9-864F-4F3A-B5E3-9F45604350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38" name="Image 2537" descr="Tri décroissant">
          <a:extLst>
            <a:ext uri="{FF2B5EF4-FFF2-40B4-BE49-F238E27FC236}">
              <a16:creationId xmlns:a16="http://schemas.microsoft.com/office/drawing/2014/main" id="{2E29B366-7B22-4A10-9F37-63839EB4C8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39" name="Image 2538" descr="Tri décroissant">
          <a:extLst>
            <a:ext uri="{FF2B5EF4-FFF2-40B4-BE49-F238E27FC236}">
              <a16:creationId xmlns:a16="http://schemas.microsoft.com/office/drawing/2014/main" id="{782FAB2C-87C5-41EC-B531-C3B4D05D6A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40" name="Image 2539" descr="Tri décroissant">
          <a:extLst>
            <a:ext uri="{FF2B5EF4-FFF2-40B4-BE49-F238E27FC236}">
              <a16:creationId xmlns:a16="http://schemas.microsoft.com/office/drawing/2014/main" id="{5FE21C96-35B3-4B4B-A48B-103158A64A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41" name="Image 2540" descr="Tri décroissant">
          <a:extLst>
            <a:ext uri="{FF2B5EF4-FFF2-40B4-BE49-F238E27FC236}">
              <a16:creationId xmlns:a16="http://schemas.microsoft.com/office/drawing/2014/main" id="{811C973F-9245-42A6-AEBB-6D02934CDC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42" name="Image 2541" descr="Tri décroissant">
          <a:extLst>
            <a:ext uri="{FF2B5EF4-FFF2-40B4-BE49-F238E27FC236}">
              <a16:creationId xmlns:a16="http://schemas.microsoft.com/office/drawing/2014/main" id="{2383B159-B01A-4EC8-964F-244DCFBC8F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43" name="Image 2542" descr="Tri décroissant">
          <a:extLst>
            <a:ext uri="{FF2B5EF4-FFF2-40B4-BE49-F238E27FC236}">
              <a16:creationId xmlns:a16="http://schemas.microsoft.com/office/drawing/2014/main" id="{CD76CBDD-6BDA-4192-8D39-4654957865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44" name="Image 2543" descr="Tri décroissant">
          <a:extLst>
            <a:ext uri="{FF2B5EF4-FFF2-40B4-BE49-F238E27FC236}">
              <a16:creationId xmlns:a16="http://schemas.microsoft.com/office/drawing/2014/main" id="{3B6F01E0-9D3F-4532-91C8-711B1B36D0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45" name="Image 2544" descr="Tri décroissant">
          <a:extLst>
            <a:ext uri="{FF2B5EF4-FFF2-40B4-BE49-F238E27FC236}">
              <a16:creationId xmlns:a16="http://schemas.microsoft.com/office/drawing/2014/main" id="{2B850AF0-7A28-4691-BC07-796F968472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46" name="Image 2545" descr="Tri décroissant">
          <a:extLst>
            <a:ext uri="{FF2B5EF4-FFF2-40B4-BE49-F238E27FC236}">
              <a16:creationId xmlns:a16="http://schemas.microsoft.com/office/drawing/2014/main" id="{F4039B7B-0D87-455E-8B1C-681293AD42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47" name="Image 2546" descr="Tri décroissant">
          <a:extLst>
            <a:ext uri="{FF2B5EF4-FFF2-40B4-BE49-F238E27FC236}">
              <a16:creationId xmlns:a16="http://schemas.microsoft.com/office/drawing/2014/main" id="{E18AFD4D-9BDA-4F87-96BA-1FFEAE43F7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48" name="Image 2547" descr="Tri décroissant">
          <a:extLst>
            <a:ext uri="{FF2B5EF4-FFF2-40B4-BE49-F238E27FC236}">
              <a16:creationId xmlns:a16="http://schemas.microsoft.com/office/drawing/2014/main" id="{14077D4B-D154-4B21-9234-A493D220DA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49" name="Image 2548" descr="Tri décroissant">
          <a:extLst>
            <a:ext uri="{FF2B5EF4-FFF2-40B4-BE49-F238E27FC236}">
              <a16:creationId xmlns:a16="http://schemas.microsoft.com/office/drawing/2014/main" id="{76800366-D52C-420E-B98F-7445E7A64C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50" name="Image 2549" descr="Tri décroissant">
          <a:extLst>
            <a:ext uri="{FF2B5EF4-FFF2-40B4-BE49-F238E27FC236}">
              <a16:creationId xmlns:a16="http://schemas.microsoft.com/office/drawing/2014/main" id="{36576E82-4036-4F42-B609-8A6F8AEEE4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51" name="Image 2550" descr="Tri décroissant">
          <a:extLst>
            <a:ext uri="{FF2B5EF4-FFF2-40B4-BE49-F238E27FC236}">
              <a16:creationId xmlns:a16="http://schemas.microsoft.com/office/drawing/2014/main" id="{B006E4A9-CC74-41FF-979B-ACD9168AF3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52" name="Image 2551" descr="Tri décroissant">
          <a:extLst>
            <a:ext uri="{FF2B5EF4-FFF2-40B4-BE49-F238E27FC236}">
              <a16:creationId xmlns:a16="http://schemas.microsoft.com/office/drawing/2014/main" id="{D2092865-2BB1-4546-9F16-6FB17486F7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53" name="Image 2552" descr="Tri décroissant">
          <a:extLst>
            <a:ext uri="{FF2B5EF4-FFF2-40B4-BE49-F238E27FC236}">
              <a16:creationId xmlns:a16="http://schemas.microsoft.com/office/drawing/2014/main" id="{F2778E9A-19E0-4C91-A09B-128F62DECE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54" name="Image 2553" descr="Tri décroissant">
          <a:extLst>
            <a:ext uri="{FF2B5EF4-FFF2-40B4-BE49-F238E27FC236}">
              <a16:creationId xmlns:a16="http://schemas.microsoft.com/office/drawing/2014/main" id="{CD20CE8B-67EE-4904-A631-DA8D62A6D6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55" name="Image 2554" descr="Tri décroissant">
          <a:extLst>
            <a:ext uri="{FF2B5EF4-FFF2-40B4-BE49-F238E27FC236}">
              <a16:creationId xmlns:a16="http://schemas.microsoft.com/office/drawing/2014/main" id="{086DFFFC-E88A-4242-9741-0CDC6B18EF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56" name="Image 2555" descr="Tri décroissant">
          <a:extLst>
            <a:ext uri="{FF2B5EF4-FFF2-40B4-BE49-F238E27FC236}">
              <a16:creationId xmlns:a16="http://schemas.microsoft.com/office/drawing/2014/main" id="{745224B1-3852-4064-A8CF-75B22F1074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57" name="Image 2556" descr="Tri décroissant">
          <a:extLst>
            <a:ext uri="{FF2B5EF4-FFF2-40B4-BE49-F238E27FC236}">
              <a16:creationId xmlns:a16="http://schemas.microsoft.com/office/drawing/2014/main" id="{8321FFB7-ADFA-44CA-8509-27FF3D8786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58" name="Image 2557" descr="Tri décroissant">
          <a:extLst>
            <a:ext uri="{FF2B5EF4-FFF2-40B4-BE49-F238E27FC236}">
              <a16:creationId xmlns:a16="http://schemas.microsoft.com/office/drawing/2014/main" id="{7CF04DD6-70BE-4A1C-9E62-5208B2FFFC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59" name="Image 2558" descr="Tri décroissant">
          <a:extLst>
            <a:ext uri="{FF2B5EF4-FFF2-40B4-BE49-F238E27FC236}">
              <a16:creationId xmlns:a16="http://schemas.microsoft.com/office/drawing/2014/main" id="{2988374E-2FF7-4F2E-BE28-0028643C32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60" name="Image 2559" descr="Tri décroissant">
          <a:extLst>
            <a:ext uri="{FF2B5EF4-FFF2-40B4-BE49-F238E27FC236}">
              <a16:creationId xmlns:a16="http://schemas.microsoft.com/office/drawing/2014/main" id="{2A675A59-AD1E-4A22-9DA9-A9C572638C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61" name="Image 2560" descr="Tri décroissant">
          <a:extLst>
            <a:ext uri="{FF2B5EF4-FFF2-40B4-BE49-F238E27FC236}">
              <a16:creationId xmlns:a16="http://schemas.microsoft.com/office/drawing/2014/main" id="{60FD0ABD-5B67-41C7-89C9-331AA5E898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62" name="Image 2561" descr="Tri décroissant">
          <a:extLst>
            <a:ext uri="{FF2B5EF4-FFF2-40B4-BE49-F238E27FC236}">
              <a16:creationId xmlns:a16="http://schemas.microsoft.com/office/drawing/2014/main" id="{0623BE16-4BE8-4979-A322-1F3D4E9192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63" name="Image 2562" descr="Tri décroissant">
          <a:extLst>
            <a:ext uri="{FF2B5EF4-FFF2-40B4-BE49-F238E27FC236}">
              <a16:creationId xmlns:a16="http://schemas.microsoft.com/office/drawing/2014/main" id="{98DE8EBF-7F0F-4A7F-BA0C-73DCC05132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64" name="Image 2563" descr="Tri décroissant">
          <a:extLst>
            <a:ext uri="{FF2B5EF4-FFF2-40B4-BE49-F238E27FC236}">
              <a16:creationId xmlns:a16="http://schemas.microsoft.com/office/drawing/2014/main" id="{51E23035-58B7-4763-9B59-863A5F8D65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65" name="Image 2564" descr="Tri décroissant">
          <a:extLst>
            <a:ext uri="{FF2B5EF4-FFF2-40B4-BE49-F238E27FC236}">
              <a16:creationId xmlns:a16="http://schemas.microsoft.com/office/drawing/2014/main" id="{CCD0934E-863A-42D4-9B6B-E80533845D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66" name="Image 2565" descr="Tri décroissant">
          <a:extLst>
            <a:ext uri="{FF2B5EF4-FFF2-40B4-BE49-F238E27FC236}">
              <a16:creationId xmlns:a16="http://schemas.microsoft.com/office/drawing/2014/main" id="{6D4BC7C0-9205-4480-BD00-6443B2AD75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67" name="Image 2566" descr="Tri décroissant">
          <a:extLst>
            <a:ext uri="{FF2B5EF4-FFF2-40B4-BE49-F238E27FC236}">
              <a16:creationId xmlns:a16="http://schemas.microsoft.com/office/drawing/2014/main" id="{FF989DC6-BCE9-4ED6-A8D7-DA09AC962B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68" name="Image 2567" descr="Tri décroissant">
          <a:extLst>
            <a:ext uri="{FF2B5EF4-FFF2-40B4-BE49-F238E27FC236}">
              <a16:creationId xmlns:a16="http://schemas.microsoft.com/office/drawing/2014/main" id="{A3827657-B3EF-4079-B162-5FFCA4729D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69" name="Image 2568" descr="Tri décroissant">
          <a:extLst>
            <a:ext uri="{FF2B5EF4-FFF2-40B4-BE49-F238E27FC236}">
              <a16:creationId xmlns:a16="http://schemas.microsoft.com/office/drawing/2014/main" id="{44ADC528-F473-4D10-B8A5-C30A0ACAB0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70" name="Image 2569" descr="Tri décroissant">
          <a:extLst>
            <a:ext uri="{FF2B5EF4-FFF2-40B4-BE49-F238E27FC236}">
              <a16:creationId xmlns:a16="http://schemas.microsoft.com/office/drawing/2014/main" id="{E8E74EED-B890-4292-BCF4-8E7E4D286A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71" name="Image 2570" descr="Tri décroissant">
          <a:extLst>
            <a:ext uri="{FF2B5EF4-FFF2-40B4-BE49-F238E27FC236}">
              <a16:creationId xmlns:a16="http://schemas.microsoft.com/office/drawing/2014/main" id="{AF7017B0-3223-4240-A293-3357F5993D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72" name="Image 2571" descr="Tri décroissant">
          <a:extLst>
            <a:ext uri="{FF2B5EF4-FFF2-40B4-BE49-F238E27FC236}">
              <a16:creationId xmlns:a16="http://schemas.microsoft.com/office/drawing/2014/main" id="{EA76B3D3-34EA-41A9-BEEF-201550FE93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73" name="Image 2572" descr="Tri décroissant">
          <a:extLst>
            <a:ext uri="{FF2B5EF4-FFF2-40B4-BE49-F238E27FC236}">
              <a16:creationId xmlns:a16="http://schemas.microsoft.com/office/drawing/2014/main" id="{1DECD9A8-168B-4A28-B5B7-493CA61CC6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74" name="Image 2573" descr="Tri décroissant">
          <a:extLst>
            <a:ext uri="{FF2B5EF4-FFF2-40B4-BE49-F238E27FC236}">
              <a16:creationId xmlns:a16="http://schemas.microsoft.com/office/drawing/2014/main" id="{3AECAA6D-E046-4084-BB82-6EBEAF1D83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75" name="Image 2574" descr="Tri décroissant">
          <a:extLst>
            <a:ext uri="{FF2B5EF4-FFF2-40B4-BE49-F238E27FC236}">
              <a16:creationId xmlns:a16="http://schemas.microsoft.com/office/drawing/2014/main" id="{A215B95C-4526-475D-A22D-6C7B7B6C40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76" name="Image 2575" descr="Tri décroissant">
          <a:extLst>
            <a:ext uri="{FF2B5EF4-FFF2-40B4-BE49-F238E27FC236}">
              <a16:creationId xmlns:a16="http://schemas.microsoft.com/office/drawing/2014/main" id="{A0EFF9FC-592F-4CBF-B7A0-A0D638966D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77" name="Image 2576" descr="Tri décroissant">
          <a:extLst>
            <a:ext uri="{FF2B5EF4-FFF2-40B4-BE49-F238E27FC236}">
              <a16:creationId xmlns:a16="http://schemas.microsoft.com/office/drawing/2014/main" id="{563631B8-C69E-4E43-9345-AAE2DEF89E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78" name="Image 2577" descr="Tri décroissant">
          <a:extLst>
            <a:ext uri="{FF2B5EF4-FFF2-40B4-BE49-F238E27FC236}">
              <a16:creationId xmlns:a16="http://schemas.microsoft.com/office/drawing/2014/main" id="{4570A491-8BA0-4E9B-AF68-7959F57E4F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79" name="Image 2578" descr="Tri décroissant">
          <a:extLst>
            <a:ext uri="{FF2B5EF4-FFF2-40B4-BE49-F238E27FC236}">
              <a16:creationId xmlns:a16="http://schemas.microsoft.com/office/drawing/2014/main" id="{2265D472-1C89-49D7-B5F1-DD2D9E69C4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80" name="Image 2579" descr="Tri décroissant">
          <a:extLst>
            <a:ext uri="{FF2B5EF4-FFF2-40B4-BE49-F238E27FC236}">
              <a16:creationId xmlns:a16="http://schemas.microsoft.com/office/drawing/2014/main" id="{632DC6DE-0E5A-4C53-B305-985CC8BBD3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81" name="Image 2580" descr="Tri décroissant">
          <a:extLst>
            <a:ext uri="{FF2B5EF4-FFF2-40B4-BE49-F238E27FC236}">
              <a16:creationId xmlns:a16="http://schemas.microsoft.com/office/drawing/2014/main" id="{EA2A308E-38E5-4BDA-9507-8B5A34484A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82" name="Image 2581" descr="Tri décroissant">
          <a:extLst>
            <a:ext uri="{FF2B5EF4-FFF2-40B4-BE49-F238E27FC236}">
              <a16:creationId xmlns:a16="http://schemas.microsoft.com/office/drawing/2014/main" id="{0964ED21-DBA6-4A37-801A-B62EEB5441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83" name="Image 2582" descr="Tri décroissant">
          <a:extLst>
            <a:ext uri="{FF2B5EF4-FFF2-40B4-BE49-F238E27FC236}">
              <a16:creationId xmlns:a16="http://schemas.microsoft.com/office/drawing/2014/main" id="{DFD95894-AD95-45B3-BAF1-6C4D24BF0C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84" name="Image 2583" descr="Tri décroissant">
          <a:extLst>
            <a:ext uri="{FF2B5EF4-FFF2-40B4-BE49-F238E27FC236}">
              <a16:creationId xmlns:a16="http://schemas.microsoft.com/office/drawing/2014/main" id="{82CB7C40-1373-465C-9114-361DEECBA1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85" name="Image 2584" descr="Tri décroissant">
          <a:extLst>
            <a:ext uri="{FF2B5EF4-FFF2-40B4-BE49-F238E27FC236}">
              <a16:creationId xmlns:a16="http://schemas.microsoft.com/office/drawing/2014/main" id="{4E49D542-EACF-4CA9-B53F-7A88229CAC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86" name="Image 2585" descr="Tri décroissant">
          <a:extLst>
            <a:ext uri="{FF2B5EF4-FFF2-40B4-BE49-F238E27FC236}">
              <a16:creationId xmlns:a16="http://schemas.microsoft.com/office/drawing/2014/main" id="{5253D160-CED4-4566-A352-5BA5EB0C66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87" name="Image 2586" descr="Tri décroissant">
          <a:extLst>
            <a:ext uri="{FF2B5EF4-FFF2-40B4-BE49-F238E27FC236}">
              <a16:creationId xmlns:a16="http://schemas.microsoft.com/office/drawing/2014/main" id="{7864E2B4-325A-49CD-A9E0-C47AB8C3B3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88" name="Image 2587" descr="Tri décroissant">
          <a:extLst>
            <a:ext uri="{FF2B5EF4-FFF2-40B4-BE49-F238E27FC236}">
              <a16:creationId xmlns:a16="http://schemas.microsoft.com/office/drawing/2014/main" id="{83DEC899-D687-43A6-868D-32BF3ED5D0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89" name="Image 2588" descr="Tri décroissant">
          <a:extLst>
            <a:ext uri="{FF2B5EF4-FFF2-40B4-BE49-F238E27FC236}">
              <a16:creationId xmlns:a16="http://schemas.microsoft.com/office/drawing/2014/main" id="{05F49EBA-AFDF-4636-825B-C7A0CE696B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90" name="Image 2589" descr="Tri décroissant">
          <a:extLst>
            <a:ext uri="{FF2B5EF4-FFF2-40B4-BE49-F238E27FC236}">
              <a16:creationId xmlns:a16="http://schemas.microsoft.com/office/drawing/2014/main" id="{758D72BC-EB4C-425B-9ECE-C1B12E225E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91" name="Image 2590" descr="Tri décroissant">
          <a:extLst>
            <a:ext uri="{FF2B5EF4-FFF2-40B4-BE49-F238E27FC236}">
              <a16:creationId xmlns:a16="http://schemas.microsoft.com/office/drawing/2014/main" id="{05041F8E-407D-4E85-B620-024747683F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92" name="Image 2591" descr="Tri décroissant">
          <a:extLst>
            <a:ext uri="{FF2B5EF4-FFF2-40B4-BE49-F238E27FC236}">
              <a16:creationId xmlns:a16="http://schemas.microsoft.com/office/drawing/2014/main" id="{14FD8AA1-E2F2-460F-8E6E-A2A846CEFB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93" name="Image 2592" descr="Tri décroissant">
          <a:extLst>
            <a:ext uri="{FF2B5EF4-FFF2-40B4-BE49-F238E27FC236}">
              <a16:creationId xmlns:a16="http://schemas.microsoft.com/office/drawing/2014/main" id="{C2CAFF6A-E9CA-42CF-B835-80C7892C8A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94" name="Image 2593" descr="Tri décroissant">
          <a:extLst>
            <a:ext uri="{FF2B5EF4-FFF2-40B4-BE49-F238E27FC236}">
              <a16:creationId xmlns:a16="http://schemas.microsoft.com/office/drawing/2014/main" id="{53B921FC-98C6-4B60-BFE7-7EF252A669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95" name="Image 2594" descr="Tri décroissant">
          <a:extLst>
            <a:ext uri="{FF2B5EF4-FFF2-40B4-BE49-F238E27FC236}">
              <a16:creationId xmlns:a16="http://schemas.microsoft.com/office/drawing/2014/main" id="{0075CFC0-026F-4D53-9F9E-41B873BF3A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96" name="Image 2595" descr="Tri décroissant">
          <a:extLst>
            <a:ext uri="{FF2B5EF4-FFF2-40B4-BE49-F238E27FC236}">
              <a16:creationId xmlns:a16="http://schemas.microsoft.com/office/drawing/2014/main" id="{4854C031-4C76-4F4E-B487-F3C6CA090C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97" name="Image 2596" descr="Tri décroissant">
          <a:extLst>
            <a:ext uri="{FF2B5EF4-FFF2-40B4-BE49-F238E27FC236}">
              <a16:creationId xmlns:a16="http://schemas.microsoft.com/office/drawing/2014/main" id="{90AAB4F0-2AB2-4130-96AC-CD90691FAE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98" name="Image 2597" descr="Tri décroissant">
          <a:extLst>
            <a:ext uri="{FF2B5EF4-FFF2-40B4-BE49-F238E27FC236}">
              <a16:creationId xmlns:a16="http://schemas.microsoft.com/office/drawing/2014/main" id="{08035B69-182F-4B2E-BCB9-448E9F6BDA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599" name="Image 2598" descr="Tri décroissant">
          <a:extLst>
            <a:ext uri="{FF2B5EF4-FFF2-40B4-BE49-F238E27FC236}">
              <a16:creationId xmlns:a16="http://schemas.microsoft.com/office/drawing/2014/main" id="{4375DCD1-8740-4C62-A9B8-97C280A2EA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00" name="Image 2599" descr="Tri décroissant">
          <a:extLst>
            <a:ext uri="{FF2B5EF4-FFF2-40B4-BE49-F238E27FC236}">
              <a16:creationId xmlns:a16="http://schemas.microsoft.com/office/drawing/2014/main" id="{0672A1E2-5312-40BF-B433-27C512E9FB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01" name="Image 2600" descr="Tri décroissant">
          <a:extLst>
            <a:ext uri="{FF2B5EF4-FFF2-40B4-BE49-F238E27FC236}">
              <a16:creationId xmlns:a16="http://schemas.microsoft.com/office/drawing/2014/main" id="{37606656-5518-4262-A65A-4B3130C7EC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02" name="Image 2601" descr="Tri décroissant">
          <a:extLst>
            <a:ext uri="{FF2B5EF4-FFF2-40B4-BE49-F238E27FC236}">
              <a16:creationId xmlns:a16="http://schemas.microsoft.com/office/drawing/2014/main" id="{CC73996B-503A-4D00-A4D6-A81C2B5D7B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03" name="Image 2602" descr="Tri décroissant">
          <a:extLst>
            <a:ext uri="{FF2B5EF4-FFF2-40B4-BE49-F238E27FC236}">
              <a16:creationId xmlns:a16="http://schemas.microsoft.com/office/drawing/2014/main" id="{C665FEEC-715D-45E7-9723-0DEE433406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04" name="Image 2603" descr="Tri décroissant">
          <a:extLst>
            <a:ext uri="{FF2B5EF4-FFF2-40B4-BE49-F238E27FC236}">
              <a16:creationId xmlns:a16="http://schemas.microsoft.com/office/drawing/2014/main" id="{C147E828-1D9F-4097-AE58-83E917B1D6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05" name="Image 2604" descr="Tri décroissant">
          <a:extLst>
            <a:ext uri="{FF2B5EF4-FFF2-40B4-BE49-F238E27FC236}">
              <a16:creationId xmlns:a16="http://schemas.microsoft.com/office/drawing/2014/main" id="{F27FEC7C-D468-4041-BAA6-EB56FD754F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06" name="Image 2605" descr="Tri décroissant">
          <a:extLst>
            <a:ext uri="{FF2B5EF4-FFF2-40B4-BE49-F238E27FC236}">
              <a16:creationId xmlns:a16="http://schemas.microsoft.com/office/drawing/2014/main" id="{903D361E-CC5B-4BF8-8B60-C73A06F52A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07" name="Image 2606" descr="Tri décroissant">
          <a:extLst>
            <a:ext uri="{FF2B5EF4-FFF2-40B4-BE49-F238E27FC236}">
              <a16:creationId xmlns:a16="http://schemas.microsoft.com/office/drawing/2014/main" id="{6E1FACED-26FE-464A-A4A4-925D734979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08" name="Image 2607" descr="Tri décroissant">
          <a:extLst>
            <a:ext uri="{FF2B5EF4-FFF2-40B4-BE49-F238E27FC236}">
              <a16:creationId xmlns:a16="http://schemas.microsoft.com/office/drawing/2014/main" id="{2E8C4EAA-D5C2-45CB-A661-1B876F85F3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09" name="Image 2608" descr="Tri décroissant">
          <a:extLst>
            <a:ext uri="{FF2B5EF4-FFF2-40B4-BE49-F238E27FC236}">
              <a16:creationId xmlns:a16="http://schemas.microsoft.com/office/drawing/2014/main" id="{FFB96013-A6C4-4D52-8115-B0E2C02661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10" name="Image 2609" descr="Tri décroissant">
          <a:extLst>
            <a:ext uri="{FF2B5EF4-FFF2-40B4-BE49-F238E27FC236}">
              <a16:creationId xmlns:a16="http://schemas.microsoft.com/office/drawing/2014/main" id="{F70CDB86-40FF-4AB9-A780-BA5936275F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11" name="Image 2610" descr="Tri décroissant">
          <a:extLst>
            <a:ext uri="{FF2B5EF4-FFF2-40B4-BE49-F238E27FC236}">
              <a16:creationId xmlns:a16="http://schemas.microsoft.com/office/drawing/2014/main" id="{6713159D-F1F5-4D71-9E6E-B17D89BF16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12" name="Image 2611" descr="Tri décroissant">
          <a:extLst>
            <a:ext uri="{FF2B5EF4-FFF2-40B4-BE49-F238E27FC236}">
              <a16:creationId xmlns:a16="http://schemas.microsoft.com/office/drawing/2014/main" id="{7CE46FFF-D876-4130-85EE-294F57EDCA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13" name="Image 2612" descr="Tri décroissant">
          <a:extLst>
            <a:ext uri="{FF2B5EF4-FFF2-40B4-BE49-F238E27FC236}">
              <a16:creationId xmlns:a16="http://schemas.microsoft.com/office/drawing/2014/main" id="{5CC6881A-CA65-475D-AAD9-0584B3F4A2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14" name="Image 2613" descr="Tri décroissant">
          <a:extLst>
            <a:ext uri="{FF2B5EF4-FFF2-40B4-BE49-F238E27FC236}">
              <a16:creationId xmlns:a16="http://schemas.microsoft.com/office/drawing/2014/main" id="{20D9C687-2B79-4258-B4A9-AA9F6A622A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15" name="Image 2614" descr="Tri décroissant">
          <a:extLst>
            <a:ext uri="{FF2B5EF4-FFF2-40B4-BE49-F238E27FC236}">
              <a16:creationId xmlns:a16="http://schemas.microsoft.com/office/drawing/2014/main" id="{223E5FA0-D633-4C70-A6C6-5546B5C487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16" name="Image 2615" descr="Tri décroissant">
          <a:extLst>
            <a:ext uri="{FF2B5EF4-FFF2-40B4-BE49-F238E27FC236}">
              <a16:creationId xmlns:a16="http://schemas.microsoft.com/office/drawing/2014/main" id="{6D3779F8-A55A-483B-87CD-5135B9EDB2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17" name="Image 2616" descr="Tri décroissant">
          <a:extLst>
            <a:ext uri="{FF2B5EF4-FFF2-40B4-BE49-F238E27FC236}">
              <a16:creationId xmlns:a16="http://schemas.microsoft.com/office/drawing/2014/main" id="{70D3EB92-5CA7-4492-9778-6F9F3928A5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18" name="Image 2617" descr="Tri décroissant">
          <a:extLst>
            <a:ext uri="{FF2B5EF4-FFF2-40B4-BE49-F238E27FC236}">
              <a16:creationId xmlns:a16="http://schemas.microsoft.com/office/drawing/2014/main" id="{743B4F8E-1D98-4D42-A939-B9F951D957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19" name="Image 2618" descr="Tri décroissant">
          <a:extLst>
            <a:ext uri="{FF2B5EF4-FFF2-40B4-BE49-F238E27FC236}">
              <a16:creationId xmlns:a16="http://schemas.microsoft.com/office/drawing/2014/main" id="{A4B4A221-42E3-4D84-8935-EE4EF69BDF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20" name="Image 2619" descr="Tri décroissant">
          <a:extLst>
            <a:ext uri="{FF2B5EF4-FFF2-40B4-BE49-F238E27FC236}">
              <a16:creationId xmlns:a16="http://schemas.microsoft.com/office/drawing/2014/main" id="{43CEF3E2-795F-4C4E-9C13-7DA3E0F9F6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21" name="Image 2620" descr="Tri décroissant">
          <a:extLst>
            <a:ext uri="{FF2B5EF4-FFF2-40B4-BE49-F238E27FC236}">
              <a16:creationId xmlns:a16="http://schemas.microsoft.com/office/drawing/2014/main" id="{34F7F91E-E168-4A9B-A9EC-2C3D9D11A9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22" name="Image 2621" descr="Tri décroissant">
          <a:extLst>
            <a:ext uri="{FF2B5EF4-FFF2-40B4-BE49-F238E27FC236}">
              <a16:creationId xmlns:a16="http://schemas.microsoft.com/office/drawing/2014/main" id="{1B14EFAB-B7EC-4412-9C9B-412C7B812B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23" name="Image 2622" descr="Tri décroissant">
          <a:extLst>
            <a:ext uri="{FF2B5EF4-FFF2-40B4-BE49-F238E27FC236}">
              <a16:creationId xmlns:a16="http://schemas.microsoft.com/office/drawing/2014/main" id="{DFA150F4-FF27-42D3-8F2D-287A21B463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24" name="Image 2623" descr="Tri décroissant">
          <a:extLst>
            <a:ext uri="{FF2B5EF4-FFF2-40B4-BE49-F238E27FC236}">
              <a16:creationId xmlns:a16="http://schemas.microsoft.com/office/drawing/2014/main" id="{22CE2B5F-72E1-46A9-BAD8-92E48DCA6D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25" name="Image 2624" descr="Tri décroissant">
          <a:extLst>
            <a:ext uri="{FF2B5EF4-FFF2-40B4-BE49-F238E27FC236}">
              <a16:creationId xmlns:a16="http://schemas.microsoft.com/office/drawing/2014/main" id="{9ED3B2FF-FAA1-4207-9CE0-0AD511D725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26" name="Image 2625" descr="Tri décroissant">
          <a:extLst>
            <a:ext uri="{FF2B5EF4-FFF2-40B4-BE49-F238E27FC236}">
              <a16:creationId xmlns:a16="http://schemas.microsoft.com/office/drawing/2014/main" id="{05130E60-E7A4-41B4-BE90-FEA4CEA260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27" name="Image 2626" descr="Tri décroissant">
          <a:extLst>
            <a:ext uri="{FF2B5EF4-FFF2-40B4-BE49-F238E27FC236}">
              <a16:creationId xmlns:a16="http://schemas.microsoft.com/office/drawing/2014/main" id="{912FC554-5B36-45DF-9C9D-588386B319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28" name="Image 2627" descr="Tri décroissant">
          <a:extLst>
            <a:ext uri="{FF2B5EF4-FFF2-40B4-BE49-F238E27FC236}">
              <a16:creationId xmlns:a16="http://schemas.microsoft.com/office/drawing/2014/main" id="{FB3B93D3-5014-42F0-94B0-78C9FAC127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29" name="Image 2628" descr="Tri décroissant">
          <a:extLst>
            <a:ext uri="{FF2B5EF4-FFF2-40B4-BE49-F238E27FC236}">
              <a16:creationId xmlns:a16="http://schemas.microsoft.com/office/drawing/2014/main" id="{56222504-ECAD-4E82-9751-5D09D23CAF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30" name="Image 2629" descr="Tri décroissant">
          <a:extLst>
            <a:ext uri="{FF2B5EF4-FFF2-40B4-BE49-F238E27FC236}">
              <a16:creationId xmlns:a16="http://schemas.microsoft.com/office/drawing/2014/main" id="{DC6055E2-2BF0-4449-8E88-AFD7E0C3E9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31" name="Image 2630" descr="Tri décroissant">
          <a:extLst>
            <a:ext uri="{FF2B5EF4-FFF2-40B4-BE49-F238E27FC236}">
              <a16:creationId xmlns:a16="http://schemas.microsoft.com/office/drawing/2014/main" id="{4A7D5146-B115-463B-A851-D5087D924F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32" name="Image 2631" descr="Tri décroissant">
          <a:extLst>
            <a:ext uri="{FF2B5EF4-FFF2-40B4-BE49-F238E27FC236}">
              <a16:creationId xmlns:a16="http://schemas.microsoft.com/office/drawing/2014/main" id="{9801EF6F-BDA5-419C-8514-A667001202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33" name="Image 2632" descr="Tri décroissant">
          <a:extLst>
            <a:ext uri="{FF2B5EF4-FFF2-40B4-BE49-F238E27FC236}">
              <a16:creationId xmlns:a16="http://schemas.microsoft.com/office/drawing/2014/main" id="{86163FA3-5B50-4118-BF49-7443FBDFBB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34" name="Image 2633" descr="Tri décroissant">
          <a:extLst>
            <a:ext uri="{FF2B5EF4-FFF2-40B4-BE49-F238E27FC236}">
              <a16:creationId xmlns:a16="http://schemas.microsoft.com/office/drawing/2014/main" id="{BBE6EA72-28AD-4F4C-8076-7FB22E5D07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35" name="Image 2634" descr="Tri décroissant">
          <a:extLst>
            <a:ext uri="{FF2B5EF4-FFF2-40B4-BE49-F238E27FC236}">
              <a16:creationId xmlns:a16="http://schemas.microsoft.com/office/drawing/2014/main" id="{2310F39D-4497-47A6-B1D0-147108D58E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36" name="Image 2635" descr="Tri décroissant">
          <a:extLst>
            <a:ext uri="{FF2B5EF4-FFF2-40B4-BE49-F238E27FC236}">
              <a16:creationId xmlns:a16="http://schemas.microsoft.com/office/drawing/2014/main" id="{E4EE04FC-A9BE-49AD-9342-9742DAD278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37" name="Image 2636" descr="Tri décroissant">
          <a:extLst>
            <a:ext uri="{FF2B5EF4-FFF2-40B4-BE49-F238E27FC236}">
              <a16:creationId xmlns:a16="http://schemas.microsoft.com/office/drawing/2014/main" id="{749CC9A0-1BC4-4EDA-A294-582825919F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38" name="Image 2637" descr="Tri décroissant">
          <a:extLst>
            <a:ext uri="{FF2B5EF4-FFF2-40B4-BE49-F238E27FC236}">
              <a16:creationId xmlns:a16="http://schemas.microsoft.com/office/drawing/2014/main" id="{4427993F-797C-410E-AFFB-0B91397E25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39" name="Image 2638" descr="Tri décroissant">
          <a:extLst>
            <a:ext uri="{FF2B5EF4-FFF2-40B4-BE49-F238E27FC236}">
              <a16:creationId xmlns:a16="http://schemas.microsoft.com/office/drawing/2014/main" id="{B81EEB9F-2B84-4F38-B236-55EC555DFE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40" name="Image 2639" descr="Tri décroissant">
          <a:extLst>
            <a:ext uri="{FF2B5EF4-FFF2-40B4-BE49-F238E27FC236}">
              <a16:creationId xmlns:a16="http://schemas.microsoft.com/office/drawing/2014/main" id="{AA082BDC-4E0F-4CF0-9647-D8194C04E0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41" name="Image 2640" descr="Tri décroissant">
          <a:extLst>
            <a:ext uri="{FF2B5EF4-FFF2-40B4-BE49-F238E27FC236}">
              <a16:creationId xmlns:a16="http://schemas.microsoft.com/office/drawing/2014/main" id="{BB5FDDA7-1573-4710-8F75-7CBED30F37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42" name="Image 2641" descr="Tri décroissant">
          <a:extLst>
            <a:ext uri="{FF2B5EF4-FFF2-40B4-BE49-F238E27FC236}">
              <a16:creationId xmlns:a16="http://schemas.microsoft.com/office/drawing/2014/main" id="{9747FC2B-FEB6-4157-A552-07B1A2F7DF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43" name="Image 2642" descr="Tri décroissant">
          <a:extLst>
            <a:ext uri="{FF2B5EF4-FFF2-40B4-BE49-F238E27FC236}">
              <a16:creationId xmlns:a16="http://schemas.microsoft.com/office/drawing/2014/main" id="{B611B766-671F-48ED-822F-25D2D9EC94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44" name="Image 2643" descr="Tri décroissant">
          <a:extLst>
            <a:ext uri="{FF2B5EF4-FFF2-40B4-BE49-F238E27FC236}">
              <a16:creationId xmlns:a16="http://schemas.microsoft.com/office/drawing/2014/main" id="{E08C2C62-73C3-4D10-8B62-7F47765C84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45" name="Image 2644" descr="Tri décroissant">
          <a:extLst>
            <a:ext uri="{FF2B5EF4-FFF2-40B4-BE49-F238E27FC236}">
              <a16:creationId xmlns:a16="http://schemas.microsoft.com/office/drawing/2014/main" id="{022CE56F-88A2-4743-8A9B-02ECBC6C1B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46" name="Image 2645" descr="Tri décroissant">
          <a:extLst>
            <a:ext uri="{FF2B5EF4-FFF2-40B4-BE49-F238E27FC236}">
              <a16:creationId xmlns:a16="http://schemas.microsoft.com/office/drawing/2014/main" id="{72A7F590-034D-4019-8C6D-34C4849DDF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47" name="Image 2646" descr="Tri décroissant">
          <a:extLst>
            <a:ext uri="{FF2B5EF4-FFF2-40B4-BE49-F238E27FC236}">
              <a16:creationId xmlns:a16="http://schemas.microsoft.com/office/drawing/2014/main" id="{0F5049D7-7095-444F-B37B-F4B1C2A795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48" name="Image 2647" descr="Tri décroissant">
          <a:extLst>
            <a:ext uri="{FF2B5EF4-FFF2-40B4-BE49-F238E27FC236}">
              <a16:creationId xmlns:a16="http://schemas.microsoft.com/office/drawing/2014/main" id="{8D220001-0C4C-4CF5-ABAD-6B81AB2CB4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49" name="Image 2648" descr="Tri décroissant">
          <a:extLst>
            <a:ext uri="{FF2B5EF4-FFF2-40B4-BE49-F238E27FC236}">
              <a16:creationId xmlns:a16="http://schemas.microsoft.com/office/drawing/2014/main" id="{6FA2B31E-ED17-4B82-ACD8-1B351E66C6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50" name="Image 2649" descr="Tri décroissant">
          <a:extLst>
            <a:ext uri="{FF2B5EF4-FFF2-40B4-BE49-F238E27FC236}">
              <a16:creationId xmlns:a16="http://schemas.microsoft.com/office/drawing/2014/main" id="{34908D18-BC24-4F0A-BBFA-786F758A29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51" name="Image 2650" descr="Tri décroissant">
          <a:extLst>
            <a:ext uri="{FF2B5EF4-FFF2-40B4-BE49-F238E27FC236}">
              <a16:creationId xmlns:a16="http://schemas.microsoft.com/office/drawing/2014/main" id="{5A4F4B62-E304-46F9-9F8B-F2782143C6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52" name="Image 2651" descr="Tri décroissant">
          <a:extLst>
            <a:ext uri="{FF2B5EF4-FFF2-40B4-BE49-F238E27FC236}">
              <a16:creationId xmlns:a16="http://schemas.microsoft.com/office/drawing/2014/main" id="{C474F2F9-96B8-4EE7-957B-C867EF8CBF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53" name="Image 2652" descr="Tri décroissant">
          <a:extLst>
            <a:ext uri="{FF2B5EF4-FFF2-40B4-BE49-F238E27FC236}">
              <a16:creationId xmlns:a16="http://schemas.microsoft.com/office/drawing/2014/main" id="{AFA0ACF5-B4DE-4A39-AC79-2DB28CC5DD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54" name="Image 2653" descr="Tri décroissant">
          <a:extLst>
            <a:ext uri="{FF2B5EF4-FFF2-40B4-BE49-F238E27FC236}">
              <a16:creationId xmlns:a16="http://schemas.microsoft.com/office/drawing/2014/main" id="{B8153544-8235-45DB-A483-3A7C6AFC53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55" name="Image 2654" descr="Tri décroissant">
          <a:extLst>
            <a:ext uri="{FF2B5EF4-FFF2-40B4-BE49-F238E27FC236}">
              <a16:creationId xmlns:a16="http://schemas.microsoft.com/office/drawing/2014/main" id="{89143C63-ACF8-40E9-8A21-1D708048CE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56" name="Image 2655" descr="Tri décroissant">
          <a:extLst>
            <a:ext uri="{FF2B5EF4-FFF2-40B4-BE49-F238E27FC236}">
              <a16:creationId xmlns:a16="http://schemas.microsoft.com/office/drawing/2014/main" id="{258DB7E8-6A39-4932-8F32-956BD576D1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57" name="Image 2656" descr="Tri décroissant">
          <a:extLst>
            <a:ext uri="{FF2B5EF4-FFF2-40B4-BE49-F238E27FC236}">
              <a16:creationId xmlns:a16="http://schemas.microsoft.com/office/drawing/2014/main" id="{4EEC681E-82C9-4297-8878-F3D633E5C5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58" name="Image 2657" descr="Tri décroissant">
          <a:extLst>
            <a:ext uri="{FF2B5EF4-FFF2-40B4-BE49-F238E27FC236}">
              <a16:creationId xmlns:a16="http://schemas.microsoft.com/office/drawing/2014/main" id="{BA6490BA-44A1-4DCD-89A1-9EAE2CA110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59" name="Image 2658" descr="Tri décroissant">
          <a:extLst>
            <a:ext uri="{FF2B5EF4-FFF2-40B4-BE49-F238E27FC236}">
              <a16:creationId xmlns:a16="http://schemas.microsoft.com/office/drawing/2014/main" id="{5A0B3D12-7369-4F22-8DF6-95B32CC174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60" name="Image 2659" descr="Tri décroissant">
          <a:extLst>
            <a:ext uri="{FF2B5EF4-FFF2-40B4-BE49-F238E27FC236}">
              <a16:creationId xmlns:a16="http://schemas.microsoft.com/office/drawing/2014/main" id="{69A809AC-E421-4A79-89AE-6D0C2E6194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61" name="Image 2660" descr="Tri décroissant">
          <a:extLst>
            <a:ext uri="{FF2B5EF4-FFF2-40B4-BE49-F238E27FC236}">
              <a16:creationId xmlns:a16="http://schemas.microsoft.com/office/drawing/2014/main" id="{46656D89-3872-402E-83FE-8EAE486D26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62" name="Image 2661" descr="Tri décroissant">
          <a:extLst>
            <a:ext uri="{FF2B5EF4-FFF2-40B4-BE49-F238E27FC236}">
              <a16:creationId xmlns:a16="http://schemas.microsoft.com/office/drawing/2014/main" id="{52EDA486-CD83-4BA4-9171-351A6BCC3B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63" name="Image 2662" descr="Tri décroissant">
          <a:extLst>
            <a:ext uri="{FF2B5EF4-FFF2-40B4-BE49-F238E27FC236}">
              <a16:creationId xmlns:a16="http://schemas.microsoft.com/office/drawing/2014/main" id="{934C2EDD-B5D8-4D70-9281-7A604DF0CF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64" name="Image 2663" descr="Tri décroissant">
          <a:extLst>
            <a:ext uri="{FF2B5EF4-FFF2-40B4-BE49-F238E27FC236}">
              <a16:creationId xmlns:a16="http://schemas.microsoft.com/office/drawing/2014/main" id="{68316EA5-A60A-4386-8282-98BF041593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65" name="Image 2664" descr="Tri décroissant">
          <a:extLst>
            <a:ext uri="{FF2B5EF4-FFF2-40B4-BE49-F238E27FC236}">
              <a16:creationId xmlns:a16="http://schemas.microsoft.com/office/drawing/2014/main" id="{3F3762DB-98AC-4075-9A67-C61ECFDECC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66" name="Image 2665" descr="Tri décroissant">
          <a:extLst>
            <a:ext uri="{FF2B5EF4-FFF2-40B4-BE49-F238E27FC236}">
              <a16:creationId xmlns:a16="http://schemas.microsoft.com/office/drawing/2014/main" id="{0051AF29-72DA-443E-9D2F-590CDDF15A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67" name="Image 2666" descr="Tri décroissant">
          <a:extLst>
            <a:ext uri="{FF2B5EF4-FFF2-40B4-BE49-F238E27FC236}">
              <a16:creationId xmlns:a16="http://schemas.microsoft.com/office/drawing/2014/main" id="{6E5B7F34-7E55-4C91-BDCD-6CA90E3D33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68" name="Image 2667" descr="Tri décroissant">
          <a:extLst>
            <a:ext uri="{FF2B5EF4-FFF2-40B4-BE49-F238E27FC236}">
              <a16:creationId xmlns:a16="http://schemas.microsoft.com/office/drawing/2014/main" id="{F4A845D8-D6C9-4418-81BC-2A5507A9CD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69" name="Image 2668" descr="Tri décroissant">
          <a:extLst>
            <a:ext uri="{FF2B5EF4-FFF2-40B4-BE49-F238E27FC236}">
              <a16:creationId xmlns:a16="http://schemas.microsoft.com/office/drawing/2014/main" id="{C80AA25C-91C3-4BEE-9555-D679F24094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70" name="Image 2669" descr="Tri décroissant">
          <a:extLst>
            <a:ext uri="{FF2B5EF4-FFF2-40B4-BE49-F238E27FC236}">
              <a16:creationId xmlns:a16="http://schemas.microsoft.com/office/drawing/2014/main" id="{4603A82E-DC6A-4647-A360-7814FF32E5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71" name="Image 2670" descr="Tri décroissant">
          <a:extLst>
            <a:ext uri="{FF2B5EF4-FFF2-40B4-BE49-F238E27FC236}">
              <a16:creationId xmlns:a16="http://schemas.microsoft.com/office/drawing/2014/main" id="{E6D03CC9-CF20-409D-9F86-EA18EE5EAE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72" name="Image 2671" descr="Tri décroissant">
          <a:extLst>
            <a:ext uri="{FF2B5EF4-FFF2-40B4-BE49-F238E27FC236}">
              <a16:creationId xmlns:a16="http://schemas.microsoft.com/office/drawing/2014/main" id="{C94E2159-A979-45E8-A271-6F64FBE7C8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73" name="Image 2672" descr="Tri décroissant">
          <a:extLst>
            <a:ext uri="{FF2B5EF4-FFF2-40B4-BE49-F238E27FC236}">
              <a16:creationId xmlns:a16="http://schemas.microsoft.com/office/drawing/2014/main" id="{1BB8E326-7FC6-41D1-965E-A475A95E7B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74" name="Image 2673" descr="Tri décroissant">
          <a:extLst>
            <a:ext uri="{FF2B5EF4-FFF2-40B4-BE49-F238E27FC236}">
              <a16:creationId xmlns:a16="http://schemas.microsoft.com/office/drawing/2014/main" id="{770D9836-2C4A-4BBC-B091-7667AD8A72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75" name="Image 2674" descr="Tri décroissant">
          <a:extLst>
            <a:ext uri="{FF2B5EF4-FFF2-40B4-BE49-F238E27FC236}">
              <a16:creationId xmlns:a16="http://schemas.microsoft.com/office/drawing/2014/main" id="{703ACE2C-FF24-444A-83B7-E6127D52D4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76" name="Image 2675" descr="Tri décroissant">
          <a:extLst>
            <a:ext uri="{FF2B5EF4-FFF2-40B4-BE49-F238E27FC236}">
              <a16:creationId xmlns:a16="http://schemas.microsoft.com/office/drawing/2014/main" id="{91125C22-B231-443F-9A48-6920EEBA8A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77" name="Image 2676" descr="Tri décroissant">
          <a:extLst>
            <a:ext uri="{FF2B5EF4-FFF2-40B4-BE49-F238E27FC236}">
              <a16:creationId xmlns:a16="http://schemas.microsoft.com/office/drawing/2014/main" id="{94EA46FB-076F-4AA7-A9EC-E592226D63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78" name="Image 2677" descr="Tri décroissant">
          <a:extLst>
            <a:ext uri="{FF2B5EF4-FFF2-40B4-BE49-F238E27FC236}">
              <a16:creationId xmlns:a16="http://schemas.microsoft.com/office/drawing/2014/main" id="{FA6E4B60-9F47-4DAF-833A-565E7433F7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79" name="Image 2678" descr="Tri décroissant">
          <a:extLst>
            <a:ext uri="{FF2B5EF4-FFF2-40B4-BE49-F238E27FC236}">
              <a16:creationId xmlns:a16="http://schemas.microsoft.com/office/drawing/2014/main" id="{D4033DC5-8D89-4B45-AE3D-B23690EE13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80" name="Image 2679" descr="Tri décroissant">
          <a:extLst>
            <a:ext uri="{FF2B5EF4-FFF2-40B4-BE49-F238E27FC236}">
              <a16:creationId xmlns:a16="http://schemas.microsoft.com/office/drawing/2014/main" id="{658DBBCA-AAF9-4EAA-9F09-5F2F0CDEE7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81" name="Image 2680" descr="Tri décroissant">
          <a:extLst>
            <a:ext uri="{FF2B5EF4-FFF2-40B4-BE49-F238E27FC236}">
              <a16:creationId xmlns:a16="http://schemas.microsoft.com/office/drawing/2014/main" id="{8D896C6F-770B-47C1-B09B-373B99EBD6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82" name="Image 2681" descr="Tri décroissant">
          <a:extLst>
            <a:ext uri="{FF2B5EF4-FFF2-40B4-BE49-F238E27FC236}">
              <a16:creationId xmlns:a16="http://schemas.microsoft.com/office/drawing/2014/main" id="{99A0A8B7-FCB4-446E-BE72-27D7A465FB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83" name="Image 2682" descr="Tri décroissant">
          <a:extLst>
            <a:ext uri="{FF2B5EF4-FFF2-40B4-BE49-F238E27FC236}">
              <a16:creationId xmlns:a16="http://schemas.microsoft.com/office/drawing/2014/main" id="{BF84F933-CEF5-4285-8EB3-141B57344A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84" name="Image 2683" descr="Tri décroissant">
          <a:extLst>
            <a:ext uri="{FF2B5EF4-FFF2-40B4-BE49-F238E27FC236}">
              <a16:creationId xmlns:a16="http://schemas.microsoft.com/office/drawing/2014/main" id="{8638E034-06EA-40BF-914B-38AFABAF3E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85" name="Image 2684" descr="Tri décroissant">
          <a:extLst>
            <a:ext uri="{FF2B5EF4-FFF2-40B4-BE49-F238E27FC236}">
              <a16:creationId xmlns:a16="http://schemas.microsoft.com/office/drawing/2014/main" id="{845C238E-3AA8-4D95-8BDD-0AA489E5FF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86" name="Image 2685" descr="Tri décroissant">
          <a:extLst>
            <a:ext uri="{FF2B5EF4-FFF2-40B4-BE49-F238E27FC236}">
              <a16:creationId xmlns:a16="http://schemas.microsoft.com/office/drawing/2014/main" id="{F0277FE3-68E5-4CCF-B2D1-52380D04B9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87" name="Image 2686" descr="Tri décroissant">
          <a:extLst>
            <a:ext uri="{FF2B5EF4-FFF2-40B4-BE49-F238E27FC236}">
              <a16:creationId xmlns:a16="http://schemas.microsoft.com/office/drawing/2014/main" id="{656F4924-29D5-4F17-A43B-AD6C2D20B7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88" name="Image 2687" descr="Tri décroissant">
          <a:extLst>
            <a:ext uri="{FF2B5EF4-FFF2-40B4-BE49-F238E27FC236}">
              <a16:creationId xmlns:a16="http://schemas.microsoft.com/office/drawing/2014/main" id="{CFF1D6B7-A808-4CC4-B774-3F2042294D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89" name="Image 2688" descr="Tri décroissant">
          <a:extLst>
            <a:ext uri="{FF2B5EF4-FFF2-40B4-BE49-F238E27FC236}">
              <a16:creationId xmlns:a16="http://schemas.microsoft.com/office/drawing/2014/main" id="{C8A85B96-F07E-4B27-92C4-99C694C809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90" name="Image 2689" descr="Tri décroissant">
          <a:extLst>
            <a:ext uri="{FF2B5EF4-FFF2-40B4-BE49-F238E27FC236}">
              <a16:creationId xmlns:a16="http://schemas.microsoft.com/office/drawing/2014/main" id="{F4D0AAC3-E976-4DD8-B72B-CDA31334BC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91" name="Image 2690" descr="Tri décroissant">
          <a:extLst>
            <a:ext uri="{FF2B5EF4-FFF2-40B4-BE49-F238E27FC236}">
              <a16:creationId xmlns:a16="http://schemas.microsoft.com/office/drawing/2014/main" id="{0E7C876E-F74D-4968-81F0-340CCEF8CD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92" name="Image 2691" descr="Tri décroissant">
          <a:extLst>
            <a:ext uri="{FF2B5EF4-FFF2-40B4-BE49-F238E27FC236}">
              <a16:creationId xmlns:a16="http://schemas.microsoft.com/office/drawing/2014/main" id="{63E4051C-F11D-4227-A500-4E2B249A50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93" name="Image 2692" descr="Tri décroissant">
          <a:extLst>
            <a:ext uri="{FF2B5EF4-FFF2-40B4-BE49-F238E27FC236}">
              <a16:creationId xmlns:a16="http://schemas.microsoft.com/office/drawing/2014/main" id="{12A2200E-3E47-4862-A68B-B89D94DC75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94" name="Image 2693" descr="Tri décroissant">
          <a:extLst>
            <a:ext uri="{FF2B5EF4-FFF2-40B4-BE49-F238E27FC236}">
              <a16:creationId xmlns:a16="http://schemas.microsoft.com/office/drawing/2014/main" id="{009D9E29-4658-4B96-8648-3310DF4C07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95" name="Image 2694" descr="Tri décroissant">
          <a:extLst>
            <a:ext uri="{FF2B5EF4-FFF2-40B4-BE49-F238E27FC236}">
              <a16:creationId xmlns:a16="http://schemas.microsoft.com/office/drawing/2014/main" id="{62CF84E4-E86B-4E15-97C8-017F9D569C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96" name="Image 2695" descr="Tri décroissant">
          <a:extLst>
            <a:ext uri="{FF2B5EF4-FFF2-40B4-BE49-F238E27FC236}">
              <a16:creationId xmlns:a16="http://schemas.microsoft.com/office/drawing/2014/main" id="{30B61DC1-DFE5-47C1-8B1D-A694D90974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97" name="Image 2696" descr="Tri décroissant">
          <a:extLst>
            <a:ext uri="{FF2B5EF4-FFF2-40B4-BE49-F238E27FC236}">
              <a16:creationId xmlns:a16="http://schemas.microsoft.com/office/drawing/2014/main" id="{8573588B-1F4E-41AE-8FF0-71178EBFAE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98" name="Image 2697" descr="Tri décroissant">
          <a:extLst>
            <a:ext uri="{FF2B5EF4-FFF2-40B4-BE49-F238E27FC236}">
              <a16:creationId xmlns:a16="http://schemas.microsoft.com/office/drawing/2014/main" id="{30B6C182-2D20-4162-B724-EB73624352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699" name="Image 2698" descr="Tri décroissant">
          <a:extLst>
            <a:ext uri="{FF2B5EF4-FFF2-40B4-BE49-F238E27FC236}">
              <a16:creationId xmlns:a16="http://schemas.microsoft.com/office/drawing/2014/main" id="{5BEF83CE-CF95-426F-A861-AACB8F8C81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700" name="Image 2699" descr="Tri décroissant">
          <a:extLst>
            <a:ext uri="{FF2B5EF4-FFF2-40B4-BE49-F238E27FC236}">
              <a16:creationId xmlns:a16="http://schemas.microsoft.com/office/drawing/2014/main" id="{A061502D-AB38-4B65-B171-E06B926219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701" name="Image 2700" descr="Tri décroissant">
          <a:extLst>
            <a:ext uri="{FF2B5EF4-FFF2-40B4-BE49-F238E27FC236}">
              <a16:creationId xmlns:a16="http://schemas.microsoft.com/office/drawing/2014/main" id="{51C39837-4FBE-4A49-8820-0E4FFC4C5E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702" name="Image 2701" descr="Tri décroissant">
          <a:extLst>
            <a:ext uri="{FF2B5EF4-FFF2-40B4-BE49-F238E27FC236}">
              <a16:creationId xmlns:a16="http://schemas.microsoft.com/office/drawing/2014/main" id="{CE899C96-5F60-46D9-9F06-716B1955E3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2703" name="Image 2702" descr="Tri décroissant">
          <a:extLst>
            <a:ext uri="{FF2B5EF4-FFF2-40B4-BE49-F238E27FC236}">
              <a16:creationId xmlns:a16="http://schemas.microsoft.com/office/drawing/2014/main" id="{D61C0B8C-04E5-47EA-87A7-8FE2DD38AA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19</xdr:row>
      <xdr:rowOff>0</xdr:rowOff>
    </xdr:from>
    <xdr:ext cx="9525" cy="9525"/>
    <xdr:pic>
      <xdr:nvPicPr>
        <xdr:cNvPr id="2704" name="Image 2703" descr="Tri décroissant">
          <a:extLst>
            <a:ext uri="{FF2B5EF4-FFF2-40B4-BE49-F238E27FC236}">
              <a16:creationId xmlns:a16="http://schemas.microsoft.com/office/drawing/2014/main" id="{D3E74A08-BCF7-4E34-AFC7-7B8FF88051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762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19</xdr:row>
      <xdr:rowOff>0</xdr:rowOff>
    </xdr:from>
    <xdr:ext cx="9525" cy="9525"/>
    <xdr:pic>
      <xdr:nvPicPr>
        <xdr:cNvPr id="2705" name="Image 2704" descr="Tri décroissant">
          <a:extLst>
            <a:ext uri="{FF2B5EF4-FFF2-40B4-BE49-F238E27FC236}">
              <a16:creationId xmlns:a16="http://schemas.microsoft.com/office/drawing/2014/main" id="{D937EB53-517C-415F-84EF-EA9C68C5A4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762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19</xdr:row>
      <xdr:rowOff>0</xdr:rowOff>
    </xdr:from>
    <xdr:ext cx="9525" cy="9525"/>
    <xdr:pic>
      <xdr:nvPicPr>
        <xdr:cNvPr id="2706" name="Image 2705" descr="Tri décroissant">
          <a:extLst>
            <a:ext uri="{FF2B5EF4-FFF2-40B4-BE49-F238E27FC236}">
              <a16:creationId xmlns:a16="http://schemas.microsoft.com/office/drawing/2014/main" id="{F10AAA7D-345D-4565-991E-5C12FC0AE5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762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19</xdr:row>
      <xdr:rowOff>0</xdr:rowOff>
    </xdr:from>
    <xdr:ext cx="9525" cy="9525"/>
    <xdr:pic>
      <xdr:nvPicPr>
        <xdr:cNvPr id="2707" name="Image 2706" descr="Tri décroissant">
          <a:extLst>
            <a:ext uri="{FF2B5EF4-FFF2-40B4-BE49-F238E27FC236}">
              <a16:creationId xmlns:a16="http://schemas.microsoft.com/office/drawing/2014/main" id="{BCC28DDE-2B54-4325-8674-09DF4500EE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762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08" name="Image 2707" descr="Tri décroissant">
          <a:extLst>
            <a:ext uri="{FF2B5EF4-FFF2-40B4-BE49-F238E27FC236}">
              <a16:creationId xmlns:a16="http://schemas.microsoft.com/office/drawing/2014/main" id="{10C40E4C-0D5E-4925-B87B-E7FF14976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09" name="Image 2708" descr="Tri décroissant">
          <a:extLst>
            <a:ext uri="{FF2B5EF4-FFF2-40B4-BE49-F238E27FC236}">
              <a16:creationId xmlns:a16="http://schemas.microsoft.com/office/drawing/2014/main" id="{9E45C5E1-20C8-437C-B9A5-76F635242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10" name="Image 2709" descr="Tri décroissant">
          <a:extLst>
            <a:ext uri="{FF2B5EF4-FFF2-40B4-BE49-F238E27FC236}">
              <a16:creationId xmlns:a16="http://schemas.microsoft.com/office/drawing/2014/main" id="{D28DAD2C-2E7D-4562-8C61-1FDE0F64DA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11" name="Image 2710" descr="Tri décroissant">
          <a:extLst>
            <a:ext uri="{FF2B5EF4-FFF2-40B4-BE49-F238E27FC236}">
              <a16:creationId xmlns:a16="http://schemas.microsoft.com/office/drawing/2014/main" id="{ECF17060-C895-466E-9C71-871CAEC0C5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23</xdr:row>
      <xdr:rowOff>0</xdr:rowOff>
    </xdr:from>
    <xdr:ext cx="9525" cy="9525"/>
    <xdr:pic>
      <xdr:nvPicPr>
        <xdr:cNvPr id="2712" name="Image 2711" descr="Tri décroissant">
          <a:extLst>
            <a:ext uri="{FF2B5EF4-FFF2-40B4-BE49-F238E27FC236}">
              <a16:creationId xmlns:a16="http://schemas.microsoft.com/office/drawing/2014/main" id="{8D6B804F-E782-4D7A-BB71-F1403CF347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867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23</xdr:row>
      <xdr:rowOff>0</xdr:rowOff>
    </xdr:from>
    <xdr:ext cx="9525" cy="9525"/>
    <xdr:pic>
      <xdr:nvPicPr>
        <xdr:cNvPr id="2713" name="Image 2712" descr="Tri décroissant">
          <a:extLst>
            <a:ext uri="{FF2B5EF4-FFF2-40B4-BE49-F238E27FC236}">
              <a16:creationId xmlns:a16="http://schemas.microsoft.com/office/drawing/2014/main" id="{59351043-85E3-4B63-AE3F-9220EF3806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867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23</xdr:row>
      <xdr:rowOff>0</xdr:rowOff>
    </xdr:from>
    <xdr:ext cx="9525" cy="9525"/>
    <xdr:pic>
      <xdr:nvPicPr>
        <xdr:cNvPr id="2714" name="Image 2713" descr="Tri décroissant">
          <a:extLst>
            <a:ext uri="{FF2B5EF4-FFF2-40B4-BE49-F238E27FC236}">
              <a16:creationId xmlns:a16="http://schemas.microsoft.com/office/drawing/2014/main" id="{C6D0FDB3-68DD-4E1F-8475-F7583E07A6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867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23</xdr:row>
      <xdr:rowOff>0</xdr:rowOff>
    </xdr:from>
    <xdr:ext cx="9525" cy="9525"/>
    <xdr:pic>
      <xdr:nvPicPr>
        <xdr:cNvPr id="2715" name="Image 2714" descr="Tri décroissant">
          <a:extLst>
            <a:ext uri="{FF2B5EF4-FFF2-40B4-BE49-F238E27FC236}">
              <a16:creationId xmlns:a16="http://schemas.microsoft.com/office/drawing/2014/main" id="{D25A36E2-041D-4F54-8641-3E99BA8E77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6867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16" name="Image 2715" descr="Tri décroissant">
          <a:extLst>
            <a:ext uri="{FF2B5EF4-FFF2-40B4-BE49-F238E27FC236}">
              <a16:creationId xmlns:a16="http://schemas.microsoft.com/office/drawing/2014/main" id="{01522211-425D-45FA-8DCC-CAD3F6F9C1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17" name="Image 2716" descr="Tri décroissant">
          <a:extLst>
            <a:ext uri="{FF2B5EF4-FFF2-40B4-BE49-F238E27FC236}">
              <a16:creationId xmlns:a16="http://schemas.microsoft.com/office/drawing/2014/main" id="{BE4CB618-B70A-4ECD-8AF1-AC88EBCD91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18" name="Image 2717" descr="Tri décroissant">
          <a:extLst>
            <a:ext uri="{FF2B5EF4-FFF2-40B4-BE49-F238E27FC236}">
              <a16:creationId xmlns:a16="http://schemas.microsoft.com/office/drawing/2014/main" id="{77F06325-75C2-4597-8869-70376C93A4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19" name="Image 2718" descr="Tri décroissant">
          <a:extLst>
            <a:ext uri="{FF2B5EF4-FFF2-40B4-BE49-F238E27FC236}">
              <a16:creationId xmlns:a16="http://schemas.microsoft.com/office/drawing/2014/main" id="{43F3F821-4B65-418B-9ADA-FE7D417A5D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20" name="Image 2719" descr="Tri décroissant">
          <a:extLst>
            <a:ext uri="{FF2B5EF4-FFF2-40B4-BE49-F238E27FC236}">
              <a16:creationId xmlns:a16="http://schemas.microsoft.com/office/drawing/2014/main" id="{4A9F64BA-B294-49B6-B082-F45FDC4D5F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21" name="Image 2720" descr="Tri décroissant">
          <a:extLst>
            <a:ext uri="{FF2B5EF4-FFF2-40B4-BE49-F238E27FC236}">
              <a16:creationId xmlns:a16="http://schemas.microsoft.com/office/drawing/2014/main" id="{2594E33A-4F43-4BCD-A0AF-FD10472F3B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22" name="Image 2721" descr="Tri décroissant">
          <a:extLst>
            <a:ext uri="{FF2B5EF4-FFF2-40B4-BE49-F238E27FC236}">
              <a16:creationId xmlns:a16="http://schemas.microsoft.com/office/drawing/2014/main" id="{2EF94093-7CF4-449D-B357-06D0FFF588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23" name="Image 2722" descr="Tri décroissant">
          <a:extLst>
            <a:ext uri="{FF2B5EF4-FFF2-40B4-BE49-F238E27FC236}">
              <a16:creationId xmlns:a16="http://schemas.microsoft.com/office/drawing/2014/main" id="{34C21738-E78D-442F-BA59-44A0E108D9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24" name="Image 2723" descr="Tri décroissant">
          <a:extLst>
            <a:ext uri="{FF2B5EF4-FFF2-40B4-BE49-F238E27FC236}">
              <a16:creationId xmlns:a16="http://schemas.microsoft.com/office/drawing/2014/main" id="{5BA5BC0D-B518-44A6-8AD8-709FDDFE8F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25" name="Image 2724" descr="Tri décroissant">
          <a:extLst>
            <a:ext uri="{FF2B5EF4-FFF2-40B4-BE49-F238E27FC236}">
              <a16:creationId xmlns:a16="http://schemas.microsoft.com/office/drawing/2014/main" id="{BA8C8F9D-9328-40F9-BFBE-387975030E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26" name="Image 2725" descr="Tri décroissant">
          <a:extLst>
            <a:ext uri="{FF2B5EF4-FFF2-40B4-BE49-F238E27FC236}">
              <a16:creationId xmlns:a16="http://schemas.microsoft.com/office/drawing/2014/main" id="{D77415A5-B582-4CFD-9138-BAF9FD85DB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27" name="Image 2726" descr="Tri décroissant">
          <a:extLst>
            <a:ext uri="{FF2B5EF4-FFF2-40B4-BE49-F238E27FC236}">
              <a16:creationId xmlns:a16="http://schemas.microsoft.com/office/drawing/2014/main" id="{2D819CF6-91B7-41B3-9C50-1F408E7E13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28" name="Image 2727" descr="Tri décroissant">
          <a:extLst>
            <a:ext uri="{FF2B5EF4-FFF2-40B4-BE49-F238E27FC236}">
              <a16:creationId xmlns:a16="http://schemas.microsoft.com/office/drawing/2014/main" id="{0153986A-63D8-49F4-A567-A3E0DA63B5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29" name="Image 2728" descr="Tri décroissant">
          <a:extLst>
            <a:ext uri="{FF2B5EF4-FFF2-40B4-BE49-F238E27FC236}">
              <a16:creationId xmlns:a16="http://schemas.microsoft.com/office/drawing/2014/main" id="{FEAC6AC0-971B-4EC3-B3F3-C01E061F40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30" name="Image 2729" descr="Tri décroissant">
          <a:extLst>
            <a:ext uri="{FF2B5EF4-FFF2-40B4-BE49-F238E27FC236}">
              <a16:creationId xmlns:a16="http://schemas.microsoft.com/office/drawing/2014/main" id="{03EB815B-8D47-40C6-97FF-8F59792F37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31" name="Image 2730" descr="Tri décroissant">
          <a:extLst>
            <a:ext uri="{FF2B5EF4-FFF2-40B4-BE49-F238E27FC236}">
              <a16:creationId xmlns:a16="http://schemas.microsoft.com/office/drawing/2014/main" id="{6C3A70BA-BA52-4C86-85A4-FF2E72AD45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32" name="Image 2731" descr="Tri décroissant">
          <a:extLst>
            <a:ext uri="{FF2B5EF4-FFF2-40B4-BE49-F238E27FC236}">
              <a16:creationId xmlns:a16="http://schemas.microsoft.com/office/drawing/2014/main" id="{A5FB3DAD-1C72-48FC-BDEF-CD8BD5B777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33" name="Image 2732" descr="Tri décroissant">
          <a:extLst>
            <a:ext uri="{FF2B5EF4-FFF2-40B4-BE49-F238E27FC236}">
              <a16:creationId xmlns:a16="http://schemas.microsoft.com/office/drawing/2014/main" id="{4BACE6EC-822E-4F37-B6FB-502229695C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34" name="Image 2733" descr="Tri décroissant">
          <a:extLst>
            <a:ext uri="{FF2B5EF4-FFF2-40B4-BE49-F238E27FC236}">
              <a16:creationId xmlns:a16="http://schemas.microsoft.com/office/drawing/2014/main" id="{C5260CED-060A-4FB6-B9B5-57CE43B5BD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35" name="Image 2734" descr="Tri décroissant">
          <a:extLst>
            <a:ext uri="{FF2B5EF4-FFF2-40B4-BE49-F238E27FC236}">
              <a16:creationId xmlns:a16="http://schemas.microsoft.com/office/drawing/2014/main" id="{3C7BBC35-6CF3-4ED9-8D9E-E5C0029083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36" name="Image 2735" descr="Tri décroissant">
          <a:extLst>
            <a:ext uri="{FF2B5EF4-FFF2-40B4-BE49-F238E27FC236}">
              <a16:creationId xmlns:a16="http://schemas.microsoft.com/office/drawing/2014/main" id="{A52DA021-8832-4242-82B7-BD8ED42507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37" name="Image 2736" descr="Tri décroissant">
          <a:extLst>
            <a:ext uri="{FF2B5EF4-FFF2-40B4-BE49-F238E27FC236}">
              <a16:creationId xmlns:a16="http://schemas.microsoft.com/office/drawing/2014/main" id="{0AF351B4-A98F-482A-9ADE-C30FE87445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38" name="Image 2737" descr="Tri décroissant">
          <a:extLst>
            <a:ext uri="{FF2B5EF4-FFF2-40B4-BE49-F238E27FC236}">
              <a16:creationId xmlns:a16="http://schemas.microsoft.com/office/drawing/2014/main" id="{DB7FC066-08DE-4BD6-B7FE-72F9019CAC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39" name="Image 2738" descr="Tri décroissant">
          <a:extLst>
            <a:ext uri="{FF2B5EF4-FFF2-40B4-BE49-F238E27FC236}">
              <a16:creationId xmlns:a16="http://schemas.microsoft.com/office/drawing/2014/main" id="{313A0203-2AEE-4D4D-8E9C-AA3427C17F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40" name="Image 2739" descr="Tri décroissant">
          <a:extLst>
            <a:ext uri="{FF2B5EF4-FFF2-40B4-BE49-F238E27FC236}">
              <a16:creationId xmlns:a16="http://schemas.microsoft.com/office/drawing/2014/main" id="{E63D84A1-A6DB-4511-91E1-3624D7AB24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41" name="Image 2740" descr="Tri décroissant">
          <a:extLst>
            <a:ext uri="{FF2B5EF4-FFF2-40B4-BE49-F238E27FC236}">
              <a16:creationId xmlns:a16="http://schemas.microsoft.com/office/drawing/2014/main" id="{266797AF-2935-40DC-A6BF-53A3FE8394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42" name="Image 2741" descr="Tri décroissant">
          <a:extLst>
            <a:ext uri="{FF2B5EF4-FFF2-40B4-BE49-F238E27FC236}">
              <a16:creationId xmlns:a16="http://schemas.microsoft.com/office/drawing/2014/main" id="{D12F7012-22F6-4EBD-AD65-657CBC4AE1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43" name="Image 2742" descr="Tri décroissant">
          <a:extLst>
            <a:ext uri="{FF2B5EF4-FFF2-40B4-BE49-F238E27FC236}">
              <a16:creationId xmlns:a16="http://schemas.microsoft.com/office/drawing/2014/main" id="{844747C3-67A1-43CC-9AC2-C6F57FFF3F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44" name="Image 2743" descr="Tri décroissant">
          <a:extLst>
            <a:ext uri="{FF2B5EF4-FFF2-40B4-BE49-F238E27FC236}">
              <a16:creationId xmlns:a16="http://schemas.microsoft.com/office/drawing/2014/main" id="{375E2C15-E86E-473A-8258-71F1DADC66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45" name="Image 2744" descr="Tri décroissant">
          <a:extLst>
            <a:ext uri="{FF2B5EF4-FFF2-40B4-BE49-F238E27FC236}">
              <a16:creationId xmlns:a16="http://schemas.microsoft.com/office/drawing/2014/main" id="{47496477-B107-4092-BC81-52D485ABD7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46" name="Image 2745" descr="Tri décroissant">
          <a:extLst>
            <a:ext uri="{FF2B5EF4-FFF2-40B4-BE49-F238E27FC236}">
              <a16:creationId xmlns:a16="http://schemas.microsoft.com/office/drawing/2014/main" id="{5CF44A6C-A742-4A9E-976A-D7CFC5C578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47" name="Image 2746" descr="Tri décroissant">
          <a:extLst>
            <a:ext uri="{FF2B5EF4-FFF2-40B4-BE49-F238E27FC236}">
              <a16:creationId xmlns:a16="http://schemas.microsoft.com/office/drawing/2014/main" id="{F8517852-BAEF-4FB6-9DF9-768BEE35F0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48" name="Image 2747" descr="Tri décroissant">
          <a:extLst>
            <a:ext uri="{FF2B5EF4-FFF2-40B4-BE49-F238E27FC236}">
              <a16:creationId xmlns:a16="http://schemas.microsoft.com/office/drawing/2014/main" id="{86B8D65A-FB3C-47FD-94EE-CD5E8BC387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49" name="Image 2748" descr="Tri décroissant">
          <a:extLst>
            <a:ext uri="{FF2B5EF4-FFF2-40B4-BE49-F238E27FC236}">
              <a16:creationId xmlns:a16="http://schemas.microsoft.com/office/drawing/2014/main" id="{455E9F17-EED4-4691-83BC-07B128DDD9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50" name="Image 2749" descr="Tri décroissant">
          <a:extLst>
            <a:ext uri="{FF2B5EF4-FFF2-40B4-BE49-F238E27FC236}">
              <a16:creationId xmlns:a16="http://schemas.microsoft.com/office/drawing/2014/main" id="{3FC84CD0-BC83-403B-9E6B-8C47C343CD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51" name="Image 2750" descr="Tri décroissant">
          <a:extLst>
            <a:ext uri="{FF2B5EF4-FFF2-40B4-BE49-F238E27FC236}">
              <a16:creationId xmlns:a16="http://schemas.microsoft.com/office/drawing/2014/main" id="{891C8CB7-F304-4D6E-8674-C42295514C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52" name="Image 2751" descr="Tri décroissant">
          <a:extLst>
            <a:ext uri="{FF2B5EF4-FFF2-40B4-BE49-F238E27FC236}">
              <a16:creationId xmlns:a16="http://schemas.microsoft.com/office/drawing/2014/main" id="{9F25A350-E079-4951-ADA3-569FD40B29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53" name="Image 2752" descr="Tri décroissant">
          <a:extLst>
            <a:ext uri="{FF2B5EF4-FFF2-40B4-BE49-F238E27FC236}">
              <a16:creationId xmlns:a16="http://schemas.microsoft.com/office/drawing/2014/main" id="{711329CC-7A7F-4E7D-B37B-30F314BE8C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54" name="Image 2753" descr="Tri décroissant">
          <a:extLst>
            <a:ext uri="{FF2B5EF4-FFF2-40B4-BE49-F238E27FC236}">
              <a16:creationId xmlns:a16="http://schemas.microsoft.com/office/drawing/2014/main" id="{CF33ECFD-E2F0-49A3-8EC8-509A9025F2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55" name="Image 2754" descr="Tri décroissant">
          <a:extLst>
            <a:ext uri="{FF2B5EF4-FFF2-40B4-BE49-F238E27FC236}">
              <a16:creationId xmlns:a16="http://schemas.microsoft.com/office/drawing/2014/main" id="{F8125EDC-F759-4169-B506-1F0C323F81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56" name="Image 2755" descr="Tri décroissant">
          <a:extLst>
            <a:ext uri="{FF2B5EF4-FFF2-40B4-BE49-F238E27FC236}">
              <a16:creationId xmlns:a16="http://schemas.microsoft.com/office/drawing/2014/main" id="{55AF976F-8458-4AD3-A13D-58E8B57D2A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57" name="Image 2756" descr="Tri décroissant">
          <a:extLst>
            <a:ext uri="{FF2B5EF4-FFF2-40B4-BE49-F238E27FC236}">
              <a16:creationId xmlns:a16="http://schemas.microsoft.com/office/drawing/2014/main" id="{EA2909A8-E8E8-4F81-BF02-FF0E4EDF6C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58" name="Image 2757" descr="Tri décroissant">
          <a:extLst>
            <a:ext uri="{FF2B5EF4-FFF2-40B4-BE49-F238E27FC236}">
              <a16:creationId xmlns:a16="http://schemas.microsoft.com/office/drawing/2014/main" id="{3670C521-968D-483C-8394-4D88668AF0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59" name="Image 2758" descr="Tri décroissant">
          <a:extLst>
            <a:ext uri="{FF2B5EF4-FFF2-40B4-BE49-F238E27FC236}">
              <a16:creationId xmlns:a16="http://schemas.microsoft.com/office/drawing/2014/main" id="{8B7D83E4-8806-4346-AF32-94F5B3AB09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60" name="Image 2759" descr="Tri décroissant">
          <a:extLst>
            <a:ext uri="{FF2B5EF4-FFF2-40B4-BE49-F238E27FC236}">
              <a16:creationId xmlns:a16="http://schemas.microsoft.com/office/drawing/2014/main" id="{ACD470DD-FE78-4792-B30D-7794425C70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61" name="Image 2760" descr="Tri décroissant">
          <a:extLst>
            <a:ext uri="{FF2B5EF4-FFF2-40B4-BE49-F238E27FC236}">
              <a16:creationId xmlns:a16="http://schemas.microsoft.com/office/drawing/2014/main" id="{4084CB2A-7795-490D-A59D-4275A8C661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62" name="Image 2761" descr="Tri décroissant">
          <a:extLst>
            <a:ext uri="{FF2B5EF4-FFF2-40B4-BE49-F238E27FC236}">
              <a16:creationId xmlns:a16="http://schemas.microsoft.com/office/drawing/2014/main" id="{BF637F47-DF28-441C-8542-2B7DBD81F7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63" name="Image 2762" descr="Tri décroissant">
          <a:extLst>
            <a:ext uri="{FF2B5EF4-FFF2-40B4-BE49-F238E27FC236}">
              <a16:creationId xmlns:a16="http://schemas.microsoft.com/office/drawing/2014/main" id="{82D88A79-1D52-40E7-A702-6BAA64A8E9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64" name="Image 2763" descr="Tri décroissant">
          <a:extLst>
            <a:ext uri="{FF2B5EF4-FFF2-40B4-BE49-F238E27FC236}">
              <a16:creationId xmlns:a16="http://schemas.microsoft.com/office/drawing/2014/main" id="{1EA5C781-9D4C-4444-A54D-B579EAA808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65" name="Image 2764" descr="Tri décroissant">
          <a:extLst>
            <a:ext uri="{FF2B5EF4-FFF2-40B4-BE49-F238E27FC236}">
              <a16:creationId xmlns:a16="http://schemas.microsoft.com/office/drawing/2014/main" id="{AF261CC6-AED7-45E3-AA2A-6991CE5142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66" name="Image 2765" descr="Tri décroissant">
          <a:extLst>
            <a:ext uri="{FF2B5EF4-FFF2-40B4-BE49-F238E27FC236}">
              <a16:creationId xmlns:a16="http://schemas.microsoft.com/office/drawing/2014/main" id="{E324DDB0-E159-4ED5-849A-1B0F4EEEBC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67" name="Image 2766" descr="Tri décroissant">
          <a:extLst>
            <a:ext uri="{FF2B5EF4-FFF2-40B4-BE49-F238E27FC236}">
              <a16:creationId xmlns:a16="http://schemas.microsoft.com/office/drawing/2014/main" id="{058F85DD-BD65-4182-9C18-C9B8AB461A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68" name="Image 2767" descr="Tri décroissant">
          <a:extLst>
            <a:ext uri="{FF2B5EF4-FFF2-40B4-BE49-F238E27FC236}">
              <a16:creationId xmlns:a16="http://schemas.microsoft.com/office/drawing/2014/main" id="{3EC3E314-D759-43DF-A31D-F554EF9BEB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69" name="Image 2768" descr="Tri décroissant">
          <a:extLst>
            <a:ext uri="{FF2B5EF4-FFF2-40B4-BE49-F238E27FC236}">
              <a16:creationId xmlns:a16="http://schemas.microsoft.com/office/drawing/2014/main" id="{568F80C8-C222-43EF-BBA6-836446473E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70" name="Image 2769" descr="Tri décroissant">
          <a:extLst>
            <a:ext uri="{FF2B5EF4-FFF2-40B4-BE49-F238E27FC236}">
              <a16:creationId xmlns:a16="http://schemas.microsoft.com/office/drawing/2014/main" id="{E732FDFB-FD69-4D06-849B-7F99AC2615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71" name="Image 2770" descr="Tri décroissant">
          <a:extLst>
            <a:ext uri="{FF2B5EF4-FFF2-40B4-BE49-F238E27FC236}">
              <a16:creationId xmlns:a16="http://schemas.microsoft.com/office/drawing/2014/main" id="{56468C7B-2F7D-4BAF-A208-FDD76E98AD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72" name="Image 2771" descr="Tri décroissant">
          <a:extLst>
            <a:ext uri="{FF2B5EF4-FFF2-40B4-BE49-F238E27FC236}">
              <a16:creationId xmlns:a16="http://schemas.microsoft.com/office/drawing/2014/main" id="{CEA53781-2046-4A9F-9504-7AF1983594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73" name="Image 2772" descr="Tri décroissant">
          <a:extLst>
            <a:ext uri="{FF2B5EF4-FFF2-40B4-BE49-F238E27FC236}">
              <a16:creationId xmlns:a16="http://schemas.microsoft.com/office/drawing/2014/main" id="{662B5F1D-1134-4618-9CD3-BDF60BB376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74" name="Image 2773" descr="Tri décroissant">
          <a:extLst>
            <a:ext uri="{FF2B5EF4-FFF2-40B4-BE49-F238E27FC236}">
              <a16:creationId xmlns:a16="http://schemas.microsoft.com/office/drawing/2014/main" id="{F6C46C52-BF6F-4BCF-8101-E109DFC519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75" name="Image 2774" descr="Tri décroissant">
          <a:extLst>
            <a:ext uri="{FF2B5EF4-FFF2-40B4-BE49-F238E27FC236}">
              <a16:creationId xmlns:a16="http://schemas.microsoft.com/office/drawing/2014/main" id="{E8D6C47F-38E3-4F57-A75D-C929FC0F45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76" name="Image 2775" descr="Tri décroissant">
          <a:extLst>
            <a:ext uri="{FF2B5EF4-FFF2-40B4-BE49-F238E27FC236}">
              <a16:creationId xmlns:a16="http://schemas.microsoft.com/office/drawing/2014/main" id="{05110DC6-4E40-46D4-9B32-B363D2F4AA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77" name="Image 2776" descr="Tri décroissant">
          <a:extLst>
            <a:ext uri="{FF2B5EF4-FFF2-40B4-BE49-F238E27FC236}">
              <a16:creationId xmlns:a16="http://schemas.microsoft.com/office/drawing/2014/main" id="{E0FAC880-091C-4585-87FB-3861996987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78" name="Image 2777" descr="Tri décroissant">
          <a:extLst>
            <a:ext uri="{FF2B5EF4-FFF2-40B4-BE49-F238E27FC236}">
              <a16:creationId xmlns:a16="http://schemas.microsoft.com/office/drawing/2014/main" id="{0E63B665-50DD-4C3D-B7EB-5E1FA40C69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79" name="Image 2778" descr="Tri décroissant">
          <a:extLst>
            <a:ext uri="{FF2B5EF4-FFF2-40B4-BE49-F238E27FC236}">
              <a16:creationId xmlns:a16="http://schemas.microsoft.com/office/drawing/2014/main" id="{880096E9-3ED0-4D58-99ED-E2C7AADB25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80" name="Image 2779" descr="Tri décroissant">
          <a:extLst>
            <a:ext uri="{FF2B5EF4-FFF2-40B4-BE49-F238E27FC236}">
              <a16:creationId xmlns:a16="http://schemas.microsoft.com/office/drawing/2014/main" id="{EC82E873-AF8A-4284-9110-B586237782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81" name="Image 2780" descr="Tri décroissant">
          <a:extLst>
            <a:ext uri="{FF2B5EF4-FFF2-40B4-BE49-F238E27FC236}">
              <a16:creationId xmlns:a16="http://schemas.microsoft.com/office/drawing/2014/main" id="{78D06A35-EF67-40FE-B51B-FB8F1CDD89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82" name="Image 2781" descr="Tri décroissant">
          <a:extLst>
            <a:ext uri="{FF2B5EF4-FFF2-40B4-BE49-F238E27FC236}">
              <a16:creationId xmlns:a16="http://schemas.microsoft.com/office/drawing/2014/main" id="{DE9DE96D-67DB-487B-8720-9FA93F845B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83" name="Image 2782" descr="Tri décroissant">
          <a:extLst>
            <a:ext uri="{FF2B5EF4-FFF2-40B4-BE49-F238E27FC236}">
              <a16:creationId xmlns:a16="http://schemas.microsoft.com/office/drawing/2014/main" id="{FD73A1CD-778E-4024-899D-14C67D3958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84" name="Image 2783" descr="Tri décroissant">
          <a:extLst>
            <a:ext uri="{FF2B5EF4-FFF2-40B4-BE49-F238E27FC236}">
              <a16:creationId xmlns:a16="http://schemas.microsoft.com/office/drawing/2014/main" id="{0057248A-CCB0-40A1-BA26-CCCF52295E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85" name="Image 2784" descr="Tri décroissant">
          <a:extLst>
            <a:ext uri="{FF2B5EF4-FFF2-40B4-BE49-F238E27FC236}">
              <a16:creationId xmlns:a16="http://schemas.microsoft.com/office/drawing/2014/main" id="{4136013C-5F49-47E6-81FC-1BB374447D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86" name="Image 2785" descr="Tri décroissant">
          <a:extLst>
            <a:ext uri="{FF2B5EF4-FFF2-40B4-BE49-F238E27FC236}">
              <a16:creationId xmlns:a16="http://schemas.microsoft.com/office/drawing/2014/main" id="{B2D7CBB3-B2BB-4E2B-8A95-6A7A756BB0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87" name="Image 2786" descr="Tri décroissant">
          <a:extLst>
            <a:ext uri="{FF2B5EF4-FFF2-40B4-BE49-F238E27FC236}">
              <a16:creationId xmlns:a16="http://schemas.microsoft.com/office/drawing/2014/main" id="{105B8D80-A27C-4B79-B376-B7467C510C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88" name="Image 2787" descr="Tri décroissant">
          <a:extLst>
            <a:ext uri="{FF2B5EF4-FFF2-40B4-BE49-F238E27FC236}">
              <a16:creationId xmlns:a16="http://schemas.microsoft.com/office/drawing/2014/main" id="{57A4A6B5-2238-4FBF-8D00-3181268343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89" name="Image 2788" descr="Tri décroissant">
          <a:extLst>
            <a:ext uri="{FF2B5EF4-FFF2-40B4-BE49-F238E27FC236}">
              <a16:creationId xmlns:a16="http://schemas.microsoft.com/office/drawing/2014/main" id="{BAB4DABE-5602-4178-AD22-85F5E0372C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90" name="Image 2789" descr="Tri décroissant">
          <a:extLst>
            <a:ext uri="{FF2B5EF4-FFF2-40B4-BE49-F238E27FC236}">
              <a16:creationId xmlns:a16="http://schemas.microsoft.com/office/drawing/2014/main" id="{1F58FA60-738B-4D96-BF92-2F50FEE54E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91" name="Image 2790" descr="Tri décroissant">
          <a:extLst>
            <a:ext uri="{FF2B5EF4-FFF2-40B4-BE49-F238E27FC236}">
              <a16:creationId xmlns:a16="http://schemas.microsoft.com/office/drawing/2014/main" id="{2A24FDDB-805A-4EE9-A689-2754549C3E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92" name="Image 2791" descr="Tri décroissant">
          <a:extLst>
            <a:ext uri="{FF2B5EF4-FFF2-40B4-BE49-F238E27FC236}">
              <a16:creationId xmlns:a16="http://schemas.microsoft.com/office/drawing/2014/main" id="{D558692D-BFEF-4814-B134-795D38A06F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93" name="Image 2792" descr="Tri décroissant">
          <a:extLst>
            <a:ext uri="{FF2B5EF4-FFF2-40B4-BE49-F238E27FC236}">
              <a16:creationId xmlns:a16="http://schemas.microsoft.com/office/drawing/2014/main" id="{2C3441D7-F6F9-4541-BF23-20683E6924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94" name="Image 2793" descr="Tri décroissant">
          <a:extLst>
            <a:ext uri="{FF2B5EF4-FFF2-40B4-BE49-F238E27FC236}">
              <a16:creationId xmlns:a16="http://schemas.microsoft.com/office/drawing/2014/main" id="{1D70292B-F607-4D9A-895C-5C43C176B9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95" name="Image 2794" descr="Tri décroissant">
          <a:extLst>
            <a:ext uri="{FF2B5EF4-FFF2-40B4-BE49-F238E27FC236}">
              <a16:creationId xmlns:a16="http://schemas.microsoft.com/office/drawing/2014/main" id="{6948E88B-44A4-4B4F-B3A0-165B09E0CD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96" name="Image 2795" descr="Tri décroissant">
          <a:extLst>
            <a:ext uri="{FF2B5EF4-FFF2-40B4-BE49-F238E27FC236}">
              <a16:creationId xmlns:a16="http://schemas.microsoft.com/office/drawing/2014/main" id="{D9F1E9E3-DB5B-4862-A73A-945BB63D8D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97" name="Image 2796" descr="Tri décroissant">
          <a:extLst>
            <a:ext uri="{FF2B5EF4-FFF2-40B4-BE49-F238E27FC236}">
              <a16:creationId xmlns:a16="http://schemas.microsoft.com/office/drawing/2014/main" id="{8CF44E4B-6D53-43A6-846F-918C5371FE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98" name="Image 2797" descr="Tri décroissant">
          <a:extLst>
            <a:ext uri="{FF2B5EF4-FFF2-40B4-BE49-F238E27FC236}">
              <a16:creationId xmlns:a16="http://schemas.microsoft.com/office/drawing/2014/main" id="{90B65077-582E-4083-A144-5E48004F5E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799" name="Image 2798" descr="Tri décroissant">
          <a:extLst>
            <a:ext uri="{FF2B5EF4-FFF2-40B4-BE49-F238E27FC236}">
              <a16:creationId xmlns:a16="http://schemas.microsoft.com/office/drawing/2014/main" id="{B148A9FE-9E60-4CFD-A09F-B90B3D02C3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00" name="Image 2799" descr="Tri décroissant">
          <a:extLst>
            <a:ext uri="{FF2B5EF4-FFF2-40B4-BE49-F238E27FC236}">
              <a16:creationId xmlns:a16="http://schemas.microsoft.com/office/drawing/2014/main" id="{B96B78A7-2C78-49AD-B5D1-A0C51AC8ED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01" name="Image 2800" descr="Tri décroissant">
          <a:extLst>
            <a:ext uri="{FF2B5EF4-FFF2-40B4-BE49-F238E27FC236}">
              <a16:creationId xmlns:a16="http://schemas.microsoft.com/office/drawing/2014/main" id="{859EF223-8AF2-4D77-A3B8-5EF0E2F5A4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02" name="Image 2801" descr="Tri décroissant">
          <a:extLst>
            <a:ext uri="{FF2B5EF4-FFF2-40B4-BE49-F238E27FC236}">
              <a16:creationId xmlns:a16="http://schemas.microsoft.com/office/drawing/2014/main" id="{C5C0D0F0-9671-460D-9ADC-D0396AD287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03" name="Image 2802" descr="Tri décroissant">
          <a:extLst>
            <a:ext uri="{FF2B5EF4-FFF2-40B4-BE49-F238E27FC236}">
              <a16:creationId xmlns:a16="http://schemas.microsoft.com/office/drawing/2014/main" id="{30286B1B-4463-487C-A622-35661D1F09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04" name="Image 2803" descr="Tri décroissant">
          <a:extLst>
            <a:ext uri="{FF2B5EF4-FFF2-40B4-BE49-F238E27FC236}">
              <a16:creationId xmlns:a16="http://schemas.microsoft.com/office/drawing/2014/main" id="{EC39B154-57B4-4266-9283-381DB89B10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05" name="Image 2804" descr="Tri décroissant">
          <a:extLst>
            <a:ext uri="{FF2B5EF4-FFF2-40B4-BE49-F238E27FC236}">
              <a16:creationId xmlns:a16="http://schemas.microsoft.com/office/drawing/2014/main" id="{FEAB4290-ADEE-4FD8-81A3-778914DC41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06" name="Image 2805" descr="Tri décroissant">
          <a:extLst>
            <a:ext uri="{FF2B5EF4-FFF2-40B4-BE49-F238E27FC236}">
              <a16:creationId xmlns:a16="http://schemas.microsoft.com/office/drawing/2014/main" id="{C830CFD6-6999-46A8-AF6B-36C68EB035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07" name="Image 2806" descr="Tri décroissant">
          <a:extLst>
            <a:ext uri="{FF2B5EF4-FFF2-40B4-BE49-F238E27FC236}">
              <a16:creationId xmlns:a16="http://schemas.microsoft.com/office/drawing/2014/main" id="{07475D8C-6874-486B-9DC4-A02210201D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08" name="Image 2807" descr="Tri décroissant">
          <a:extLst>
            <a:ext uri="{FF2B5EF4-FFF2-40B4-BE49-F238E27FC236}">
              <a16:creationId xmlns:a16="http://schemas.microsoft.com/office/drawing/2014/main" id="{7B02306A-CDF9-4C53-A667-6F16AB4203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09" name="Image 2808" descr="Tri décroissant">
          <a:extLst>
            <a:ext uri="{FF2B5EF4-FFF2-40B4-BE49-F238E27FC236}">
              <a16:creationId xmlns:a16="http://schemas.microsoft.com/office/drawing/2014/main" id="{B84227E3-E320-4BCC-A604-0561825EFC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10" name="Image 2809" descr="Tri décroissant">
          <a:extLst>
            <a:ext uri="{FF2B5EF4-FFF2-40B4-BE49-F238E27FC236}">
              <a16:creationId xmlns:a16="http://schemas.microsoft.com/office/drawing/2014/main" id="{078EE35F-ECDD-4E33-8D5E-2F8F90C7C9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11" name="Image 2810" descr="Tri décroissant">
          <a:extLst>
            <a:ext uri="{FF2B5EF4-FFF2-40B4-BE49-F238E27FC236}">
              <a16:creationId xmlns:a16="http://schemas.microsoft.com/office/drawing/2014/main" id="{214D3C26-467B-4CCF-A9FE-EFF8279704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12" name="Image 2811" descr="Tri décroissant">
          <a:extLst>
            <a:ext uri="{FF2B5EF4-FFF2-40B4-BE49-F238E27FC236}">
              <a16:creationId xmlns:a16="http://schemas.microsoft.com/office/drawing/2014/main" id="{D53162A6-A6A3-460C-A921-490CF99B0E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13" name="Image 2812" descr="Tri décroissant">
          <a:extLst>
            <a:ext uri="{FF2B5EF4-FFF2-40B4-BE49-F238E27FC236}">
              <a16:creationId xmlns:a16="http://schemas.microsoft.com/office/drawing/2014/main" id="{C1608B3E-47D0-4EEB-879E-DACA99D36A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14" name="Image 2813" descr="Tri décroissant">
          <a:extLst>
            <a:ext uri="{FF2B5EF4-FFF2-40B4-BE49-F238E27FC236}">
              <a16:creationId xmlns:a16="http://schemas.microsoft.com/office/drawing/2014/main" id="{85FCA257-446F-4EEB-818C-97DD1B55C0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15" name="Image 2814" descr="Tri décroissant">
          <a:extLst>
            <a:ext uri="{FF2B5EF4-FFF2-40B4-BE49-F238E27FC236}">
              <a16:creationId xmlns:a16="http://schemas.microsoft.com/office/drawing/2014/main" id="{9F183FEB-1854-4E86-ACA4-D1E3F82E37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16" name="Image 2815" descr="Tri décroissant">
          <a:extLst>
            <a:ext uri="{FF2B5EF4-FFF2-40B4-BE49-F238E27FC236}">
              <a16:creationId xmlns:a16="http://schemas.microsoft.com/office/drawing/2014/main" id="{EA8B8196-58FB-4334-92B2-F0237E616F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17" name="Image 2816" descr="Tri décroissant">
          <a:extLst>
            <a:ext uri="{FF2B5EF4-FFF2-40B4-BE49-F238E27FC236}">
              <a16:creationId xmlns:a16="http://schemas.microsoft.com/office/drawing/2014/main" id="{46611341-841C-4DC1-BA64-C6AE33F79D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18" name="Image 2817" descr="Tri décroissant">
          <a:extLst>
            <a:ext uri="{FF2B5EF4-FFF2-40B4-BE49-F238E27FC236}">
              <a16:creationId xmlns:a16="http://schemas.microsoft.com/office/drawing/2014/main" id="{8A347686-6726-4C91-9A33-D5128E5E43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19" name="Image 2818" descr="Tri décroissant">
          <a:extLst>
            <a:ext uri="{FF2B5EF4-FFF2-40B4-BE49-F238E27FC236}">
              <a16:creationId xmlns:a16="http://schemas.microsoft.com/office/drawing/2014/main" id="{A72CE307-CE08-47FD-839C-FE22525F23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20" name="Image 2819" descr="Tri décroissant">
          <a:extLst>
            <a:ext uri="{FF2B5EF4-FFF2-40B4-BE49-F238E27FC236}">
              <a16:creationId xmlns:a16="http://schemas.microsoft.com/office/drawing/2014/main" id="{CD3C9FAA-ABA0-42C7-AAB8-4DF008EDD2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21" name="Image 2820" descr="Tri décroissant">
          <a:extLst>
            <a:ext uri="{FF2B5EF4-FFF2-40B4-BE49-F238E27FC236}">
              <a16:creationId xmlns:a16="http://schemas.microsoft.com/office/drawing/2014/main" id="{0E15BC01-2F11-4A2D-B19C-3B303C5651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22" name="Image 2821" descr="Tri décroissant">
          <a:extLst>
            <a:ext uri="{FF2B5EF4-FFF2-40B4-BE49-F238E27FC236}">
              <a16:creationId xmlns:a16="http://schemas.microsoft.com/office/drawing/2014/main" id="{E1762210-F816-4A8A-8BF9-13242C836D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23" name="Image 2822" descr="Tri décroissant">
          <a:extLst>
            <a:ext uri="{FF2B5EF4-FFF2-40B4-BE49-F238E27FC236}">
              <a16:creationId xmlns:a16="http://schemas.microsoft.com/office/drawing/2014/main" id="{0C1B26FA-175A-4494-AD66-B069FCA1BE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24" name="Image 2823" descr="Tri décroissant">
          <a:extLst>
            <a:ext uri="{FF2B5EF4-FFF2-40B4-BE49-F238E27FC236}">
              <a16:creationId xmlns:a16="http://schemas.microsoft.com/office/drawing/2014/main" id="{22D67731-9336-44B2-9966-04D64FC661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25" name="Image 2824" descr="Tri décroissant">
          <a:extLst>
            <a:ext uri="{FF2B5EF4-FFF2-40B4-BE49-F238E27FC236}">
              <a16:creationId xmlns:a16="http://schemas.microsoft.com/office/drawing/2014/main" id="{4BC4E128-6AF1-48CB-861C-68C07FB241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26" name="Image 2825" descr="Tri décroissant">
          <a:extLst>
            <a:ext uri="{FF2B5EF4-FFF2-40B4-BE49-F238E27FC236}">
              <a16:creationId xmlns:a16="http://schemas.microsoft.com/office/drawing/2014/main" id="{38D9F7FE-51D0-4E57-93DD-6FECA04B15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27" name="Image 2826" descr="Tri décroissant">
          <a:extLst>
            <a:ext uri="{FF2B5EF4-FFF2-40B4-BE49-F238E27FC236}">
              <a16:creationId xmlns:a16="http://schemas.microsoft.com/office/drawing/2014/main" id="{8F39C210-59C0-4A8B-BB54-553B24B94F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28" name="Image 2827" descr="Tri décroissant">
          <a:extLst>
            <a:ext uri="{FF2B5EF4-FFF2-40B4-BE49-F238E27FC236}">
              <a16:creationId xmlns:a16="http://schemas.microsoft.com/office/drawing/2014/main" id="{18445208-05E7-4A76-B928-7790A04F97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29" name="Image 2828" descr="Tri décroissant">
          <a:extLst>
            <a:ext uri="{FF2B5EF4-FFF2-40B4-BE49-F238E27FC236}">
              <a16:creationId xmlns:a16="http://schemas.microsoft.com/office/drawing/2014/main" id="{0820314B-DF86-4DB2-8758-C4115965BB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30" name="Image 2829" descr="Tri décroissant">
          <a:extLst>
            <a:ext uri="{FF2B5EF4-FFF2-40B4-BE49-F238E27FC236}">
              <a16:creationId xmlns:a16="http://schemas.microsoft.com/office/drawing/2014/main" id="{707E3878-C1F5-4CFC-9044-55FCF5F4CD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31" name="Image 2830" descr="Tri décroissant">
          <a:extLst>
            <a:ext uri="{FF2B5EF4-FFF2-40B4-BE49-F238E27FC236}">
              <a16:creationId xmlns:a16="http://schemas.microsoft.com/office/drawing/2014/main" id="{C39EA7D9-0DF1-4916-8E6E-97FDD5434B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32" name="Image 2831" descr="Tri décroissant">
          <a:extLst>
            <a:ext uri="{FF2B5EF4-FFF2-40B4-BE49-F238E27FC236}">
              <a16:creationId xmlns:a16="http://schemas.microsoft.com/office/drawing/2014/main" id="{29CFDE96-C284-47C8-9859-7EAE847CE0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33" name="Image 2832" descr="Tri décroissant">
          <a:extLst>
            <a:ext uri="{FF2B5EF4-FFF2-40B4-BE49-F238E27FC236}">
              <a16:creationId xmlns:a16="http://schemas.microsoft.com/office/drawing/2014/main" id="{41B42F5B-8743-47D6-B2BD-2792642C31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34" name="Image 2833" descr="Tri décroissant">
          <a:extLst>
            <a:ext uri="{FF2B5EF4-FFF2-40B4-BE49-F238E27FC236}">
              <a16:creationId xmlns:a16="http://schemas.microsoft.com/office/drawing/2014/main" id="{1316C3C7-B77C-4B92-9B9A-27CF557F4C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35" name="Image 2834" descr="Tri décroissant">
          <a:extLst>
            <a:ext uri="{FF2B5EF4-FFF2-40B4-BE49-F238E27FC236}">
              <a16:creationId xmlns:a16="http://schemas.microsoft.com/office/drawing/2014/main" id="{8AC83282-8939-4160-94F7-901073E5A0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36" name="Image 2835" descr="Tri décroissant">
          <a:extLst>
            <a:ext uri="{FF2B5EF4-FFF2-40B4-BE49-F238E27FC236}">
              <a16:creationId xmlns:a16="http://schemas.microsoft.com/office/drawing/2014/main" id="{E0D570EE-B446-43FD-AB8A-E0C43D90CC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37" name="Image 2836" descr="Tri décroissant">
          <a:extLst>
            <a:ext uri="{FF2B5EF4-FFF2-40B4-BE49-F238E27FC236}">
              <a16:creationId xmlns:a16="http://schemas.microsoft.com/office/drawing/2014/main" id="{751EEC6B-6054-4847-84BF-EC883D2B24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38" name="Image 2837" descr="Tri décroissant">
          <a:extLst>
            <a:ext uri="{FF2B5EF4-FFF2-40B4-BE49-F238E27FC236}">
              <a16:creationId xmlns:a16="http://schemas.microsoft.com/office/drawing/2014/main" id="{BB65A2EE-4E57-439C-A3CC-1283ECE17F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39" name="Image 2838" descr="Tri décroissant">
          <a:extLst>
            <a:ext uri="{FF2B5EF4-FFF2-40B4-BE49-F238E27FC236}">
              <a16:creationId xmlns:a16="http://schemas.microsoft.com/office/drawing/2014/main" id="{F2D55333-0BE2-4335-AB5F-A60A64A42C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40" name="Image 2839" descr="Tri décroissant">
          <a:extLst>
            <a:ext uri="{FF2B5EF4-FFF2-40B4-BE49-F238E27FC236}">
              <a16:creationId xmlns:a16="http://schemas.microsoft.com/office/drawing/2014/main" id="{A3EE53B2-6647-4E47-AF2C-59589587ED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41" name="Image 2840" descr="Tri décroissant">
          <a:extLst>
            <a:ext uri="{FF2B5EF4-FFF2-40B4-BE49-F238E27FC236}">
              <a16:creationId xmlns:a16="http://schemas.microsoft.com/office/drawing/2014/main" id="{9CEB0F7C-2387-4B06-A068-38FFD54896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42" name="Image 2841" descr="Tri décroissant">
          <a:extLst>
            <a:ext uri="{FF2B5EF4-FFF2-40B4-BE49-F238E27FC236}">
              <a16:creationId xmlns:a16="http://schemas.microsoft.com/office/drawing/2014/main" id="{EFA43B29-0ED8-4D14-8C0B-3305B80176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43" name="Image 2842" descr="Tri décroissant">
          <a:extLst>
            <a:ext uri="{FF2B5EF4-FFF2-40B4-BE49-F238E27FC236}">
              <a16:creationId xmlns:a16="http://schemas.microsoft.com/office/drawing/2014/main" id="{D7E2EF9B-3323-4FF6-A53F-CA60D42C1B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44" name="Image 2843" descr="Tri décroissant">
          <a:extLst>
            <a:ext uri="{FF2B5EF4-FFF2-40B4-BE49-F238E27FC236}">
              <a16:creationId xmlns:a16="http://schemas.microsoft.com/office/drawing/2014/main" id="{B4B821E8-54FF-4A01-82D5-83CA47DDCA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45" name="Image 2844" descr="Tri décroissant">
          <a:extLst>
            <a:ext uri="{FF2B5EF4-FFF2-40B4-BE49-F238E27FC236}">
              <a16:creationId xmlns:a16="http://schemas.microsoft.com/office/drawing/2014/main" id="{3FFF013A-EF7E-4A94-A2C6-CD9C9E9DC7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46" name="Image 2845" descr="Tri décroissant">
          <a:extLst>
            <a:ext uri="{FF2B5EF4-FFF2-40B4-BE49-F238E27FC236}">
              <a16:creationId xmlns:a16="http://schemas.microsoft.com/office/drawing/2014/main" id="{167E0B22-8F4C-4558-B8D0-9DB657FCEA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47" name="Image 2846" descr="Tri décroissant">
          <a:extLst>
            <a:ext uri="{FF2B5EF4-FFF2-40B4-BE49-F238E27FC236}">
              <a16:creationId xmlns:a16="http://schemas.microsoft.com/office/drawing/2014/main" id="{D4B79B5D-5DC3-457B-8986-4D8C993117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48" name="Image 2847" descr="Tri décroissant">
          <a:extLst>
            <a:ext uri="{FF2B5EF4-FFF2-40B4-BE49-F238E27FC236}">
              <a16:creationId xmlns:a16="http://schemas.microsoft.com/office/drawing/2014/main" id="{87D7357D-0160-4E16-9761-EAD68E86BB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49" name="Image 2848" descr="Tri décroissant">
          <a:extLst>
            <a:ext uri="{FF2B5EF4-FFF2-40B4-BE49-F238E27FC236}">
              <a16:creationId xmlns:a16="http://schemas.microsoft.com/office/drawing/2014/main" id="{35473C1C-6326-4EA7-9EC8-9858EA27B8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50" name="Image 2849" descr="Tri décroissant">
          <a:extLst>
            <a:ext uri="{FF2B5EF4-FFF2-40B4-BE49-F238E27FC236}">
              <a16:creationId xmlns:a16="http://schemas.microsoft.com/office/drawing/2014/main" id="{9A29E971-52B9-410A-871B-D3560CE40C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51" name="Image 2850" descr="Tri décroissant">
          <a:extLst>
            <a:ext uri="{FF2B5EF4-FFF2-40B4-BE49-F238E27FC236}">
              <a16:creationId xmlns:a16="http://schemas.microsoft.com/office/drawing/2014/main" id="{2CE3BFC5-A207-4C64-A2B5-A7D6EEDEB9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52" name="Image 2851" descr="Tri décroissant">
          <a:extLst>
            <a:ext uri="{FF2B5EF4-FFF2-40B4-BE49-F238E27FC236}">
              <a16:creationId xmlns:a16="http://schemas.microsoft.com/office/drawing/2014/main" id="{31C48890-FEBD-4C67-BD9F-A9BAB0F0A8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53" name="Image 2852" descr="Tri décroissant">
          <a:extLst>
            <a:ext uri="{FF2B5EF4-FFF2-40B4-BE49-F238E27FC236}">
              <a16:creationId xmlns:a16="http://schemas.microsoft.com/office/drawing/2014/main" id="{9826F76B-6959-4EB0-A001-4131CCABCC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54" name="Image 2853" descr="Tri décroissant">
          <a:extLst>
            <a:ext uri="{FF2B5EF4-FFF2-40B4-BE49-F238E27FC236}">
              <a16:creationId xmlns:a16="http://schemas.microsoft.com/office/drawing/2014/main" id="{1E57BD3C-BA72-44C8-9ED8-C7A1CD451F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55" name="Image 2854" descr="Tri décroissant">
          <a:extLst>
            <a:ext uri="{FF2B5EF4-FFF2-40B4-BE49-F238E27FC236}">
              <a16:creationId xmlns:a16="http://schemas.microsoft.com/office/drawing/2014/main" id="{E68D849D-70D6-4F11-865A-7FC68E252E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56" name="Image 2855" descr="Tri décroissant">
          <a:extLst>
            <a:ext uri="{FF2B5EF4-FFF2-40B4-BE49-F238E27FC236}">
              <a16:creationId xmlns:a16="http://schemas.microsoft.com/office/drawing/2014/main" id="{EB306647-A69B-47DC-90A4-B0BB32DF3C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57" name="Image 2856" descr="Tri décroissant">
          <a:extLst>
            <a:ext uri="{FF2B5EF4-FFF2-40B4-BE49-F238E27FC236}">
              <a16:creationId xmlns:a16="http://schemas.microsoft.com/office/drawing/2014/main" id="{DBDACCBD-0B9B-41F4-9745-988E186C95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58" name="Image 2857" descr="Tri décroissant">
          <a:extLst>
            <a:ext uri="{FF2B5EF4-FFF2-40B4-BE49-F238E27FC236}">
              <a16:creationId xmlns:a16="http://schemas.microsoft.com/office/drawing/2014/main" id="{B75A2958-CB66-4D86-AFCC-DA9A2F301C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59" name="Image 2858" descr="Tri décroissant">
          <a:extLst>
            <a:ext uri="{FF2B5EF4-FFF2-40B4-BE49-F238E27FC236}">
              <a16:creationId xmlns:a16="http://schemas.microsoft.com/office/drawing/2014/main" id="{5C9605C1-AADA-42DC-BF72-DF7BA01003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60" name="Image 2859" descr="Tri décroissant">
          <a:extLst>
            <a:ext uri="{FF2B5EF4-FFF2-40B4-BE49-F238E27FC236}">
              <a16:creationId xmlns:a16="http://schemas.microsoft.com/office/drawing/2014/main" id="{959E91A7-AB8B-42E5-9459-9C25610A60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61" name="Image 2860" descr="Tri décroissant">
          <a:extLst>
            <a:ext uri="{FF2B5EF4-FFF2-40B4-BE49-F238E27FC236}">
              <a16:creationId xmlns:a16="http://schemas.microsoft.com/office/drawing/2014/main" id="{54B13ED6-1F04-4024-8C54-7D1A898287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62" name="Image 2861" descr="Tri décroissant">
          <a:extLst>
            <a:ext uri="{FF2B5EF4-FFF2-40B4-BE49-F238E27FC236}">
              <a16:creationId xmlns:a16="http://schemas.microsoft.com/office/drawing/2014/main" id="{EC41F208-BFA7-4A5C-89D7-D37A91DEC3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63" name="Image 2862" descr="Tri décroissant">
          <a:extLst>
            <a:ext uri="{FF2B5EF4-FFF2-40B4-BE49-F238E27FC236}">
              <a16:creationId xmlns:a16="http://schemas.microsoft.com/office/drawing/2014/main" id="{15846D1D-BE56-478E-9A48-8CAC5FBE4F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64" name="Image 2863" descr="Tri décroissant">
          <a:extLst>
            <a:ext uri="{FF2B5EF4-FFF2-40B4-BE49-F238E27FC236}">
              <a16:creationId xmlns:a16="http://schemas.microsoft.com/office/drawing/2014/main" id="{A191B696-47A9-47EB-B814-7D0DDD6178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65" name="Image 2864" descr="Tri décroissant">
          <a:extLst>
            <a:ext uri="{FF2B5EF4-FFF2-40B4-BE49-F238E27FC236}">
              <a16:creationId xmlns:a16="http://schemas.microsoft.com/office/drawing/2014/main" id="{AC0DBFD6-C5FC-45DC-9426-DDA332BD34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66" name="Image 2865" descr="Tri décroissant">
          <a:extLst>
            <a:ext uri="{FF2B5EF4-FFF2-40B4-BE49-F238E27FC236}">
              <a16:creationId xmlns:a16="http://schemas.microsoft.com/office/drawing/2014/main" id="{05E769D2-5BD3-42EA-B044-0E2A7C17ED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67" name="Image 2866" descr="Tri décroissant">
          <a:extLst>
            <a:ext uri="{FF2B5EF4-FFF2-40B4-BE49-F238E27FC236}">
              <a16:creationId xmlns:a16="http://schemas.microsoft.com/office/drawing/2014/main" id="{DC46997B-712B-449B-8593-6DCFC337C5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68" name="Image 2867" descr="Tri décroissant">
          <a:extLst>
            <a:ext uri="{FF2B5EF4-FFF2-40B4-BE49-F238E27FC236}">
              <a16:creationId xmlns:a16="http://schemas.microsoft.com/office/drawing/2014/main" id="{E1C56EAF-82C2-4143-A70C-5D33396DE6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69" name="Image 2868" descr="Tri décroissant">
          <a:extLst>
            <a:ext uri="{FF2B5EF4-FFF2-40B4-BE49-F238E27FC236}">
              <a16:creationId xmlns:a16="http://schemas.microsoft.com/office/drawing/2014/main" id="{53FC3CAB-3AC8-4B19-BB62-9FDDEB20B0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70" name="Image 2869" descr="Tri décroissant">
          <a:extLst>
            <a:ext uri="{FF2B5EF4-FFF2-40B4-BE49-F238E27FC236}">
              <a16:creationId xmlns:a16="http://schemas.microsoft.com/office/drawing/2014/main" id="{D52AE6EB-EBEE-4861-9343-0824706D74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71" name="Image 2870" descr="Tri décroissant">
          <a:extLst>
            <a:ext uri="{FF2B5EF4-FFF2-40B4-BE49-F238E27FC236}">
              <a16:creationId xmlns:a16="http://schemas.microsoft.com/office/drawing/2014/main" id="{37939267-E049-408B-BC1F-AA5262DF08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72" name="Image 2871" descr="Tri décroissant">
          <a:extLst>
            <a:ext uri="{FF2B5EF4-FFF2-40B4-BE49-F238E27FC236}">
              <a16:creationId xmlns:a16="http://schemas.microsoft.com/office/drawing/2014/main" id="{C3A0C2B8-DC0D-4AAB-BC97-D21D0506B8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73" name="Image 2872" descr="Tri décroissant">
          <a:extLst>
            <a:ext uri="{FF2B5EF4-FFF2-40B4-BE49-F238E27FC236}">
              <a16:creationId xmlns:a16="http://schemas.microsoft.com/office/drawing/2014/main" id="{26B3A5E7-A9BE-4346-8EA7-4A84C14E31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74" name="Image 2873" descr="Tri décroissant">
          <a:extLst>
            <a:ext uri="{FF2B5EF4-FFF2-40B4-BE49-F238E27FC236}">
              <a16:creationId xmlns:a16="http://schemas.microsoft.com/office/drawing/2014/main" id="{ED934ECC-E0A0-4164-ACE9-7FC155A25E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75" name="Image 2874" descr="Tri décroissant">
          <a:extLst>
            <a:ext uri="{FF2B5EF4-FFF2-40B4-BE49-F238E27FC236}">
              <a16:creationId xmlns:a16="http://schemas.microsoft.com/office/drawing/2014/main" id="{FE0BB28D-6C6A-444E-A0DE-3E0DA9BB81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76" name="Image 2875" descr="Tri décroissant">
          <a:extLst>
            <a:ext uri="{FF2B5EF4-FFF2-40B4-BE49-F238E27FC236}">
              <a16:creationId xmlns:a16="http://schemas.microsoft.com/office/drawing/2014/main" id="{E01CBA69-2702-4C89-9219-F72827559F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77" name="Image 2876" descr="Tri décroissant">
          <a:extLst>
            <a:ext uri="{FF2B5EF4-FFF2-40B4-BE49-F238E27FC236}">
              <a16:creationId xmlns:a16="http://schemas.microsoft.com/office/drawing/2014/main" id="{CBC7267A-59D3-4F95-BAC4-6AD1113CEC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78" name="Image 2877" descr="Tri décroissant">
          <a:extLst>
            <a:ext uri="{FF2B5EF4-FFF2-40B4-BE49-F238E27FC236}">
              <a16:creationId xmlns:a16="http://schemas.microsoft.com/office/drawing/2014/main" id="{0ACB8033-EE56-4359-A6EF-8696373FD2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79" name="Image 2878" descr="Tri décroissant">
          <a:extLst>
            <a:ext uri="{FF2B5EF4-FFF2-40B4-BE49-F238E27FC236}">
              <a16:creationId xmlns:a16="http://schemas.microsoft.com/office/drawing/2014/main" id="{2BF01178-2761-443E-9351-4E47102836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80" name="Image 2879" descr="Tri décroissant">
          <a:extLst>
            <a:ext uri="{FF2B5EF4-FFF2-40B4-BE49-F238E27FC236}">
              <a16:creationId xmlns:a16="http://schemas.microsoft.com/office/drawing/2014/main" id="{916607DA-ED0F-4DE1-85CB-1AA4FD9F57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81" name="Image 2880" descr="Tri décroissant">
          <a:extLst>
            <a:ext uri="{FF2B5EF4-FFF2-40B4-BE49-F238E27FC236}">
              <a16:creationId xmlns:a16="http://schemas.microsoft.com/office/drawing/2014/main" id="{0516459B-1A27-4020-8423-A0629FFE93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82" name="Image 2881" descr="Tri décroissant">
          <a:extLst>
            <a:ext uri="{FF2B5EF4-FFF2-40B4-BE49-F238E27FC236}">
              <a16:creationId xmlns:a16="http://schemas.microsoft.com/office/drawing/2014/main" id="{B34E264C-595A-478F-846D-363FEE122A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83" name="Image 2882" descr="Tri décroissant">
          <a:extLst>
            <a:ext uri="{FF2B5EF4-FFF2-40B4-BE49-F238E27FC236}">
              <a16:creationId xmlns:a16="http://schemas.microsoft.com/office/drawing/2014/main" id="{05C14125-CFD2-4299-93C2-337384A0A8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84" name="Image 2883" descr="Tri décroissant">
          <a:extLst>
            <a:ext uri="{FF2B5EF4-FFF2-40B4-BE49-F238E27FC236}">
              <a16:creationId xmlns:a16="http://schemas.microsoft.com/office/drawing/2014/main" id="{D9E54D97-17BF-4C0C-921D-FAA8B437FA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85" name="Image 2884" descr="Tri décroissant">
          <a:extLst>
            <a:ext uri="{FF2B5EF4-FFF2-40B4-BE49-F238E27FC236}">
              <a16:creationId xmlns:a16="http://schemas.microsoft.com/office/drawing/2014/main" id="{E8A43BAA-BC26-4A0D-8636-66DFDB98EC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86" name="Image 2885" descr="Tri décroissant">
          <a:extLst>
            <a:ext uri="{FF2B5EF4-FFF2-40B4-BE49-F238E27FC236}">
              <a16:creationId xmlns:a16="http://schemas.microsoft.com/office/drawing/2014/main" id="{59A8E83A-D31F-4D91-9A6B-22F40C14B7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87" name="Image 2886" descr="Tri décroissant">
          <a:extLst>
            <a:ext uri="{FF2B5EF4-FFF2-40B4-BE49-F238E27FC236}">
              <a16:creationId xmlns:a16="http://schemas.microsoft.com/office/drawing/2014/main" id="{75FB622E-BE6C-496C-982A-14197C27A5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88" name="Image 2887" descr="Tri décroissant">
          <a:extLst>
            <a:ext uri="{FF2B5EF4-FFF2-40B4-BE49-F238E27FC236}">
              <a16:creationId xmlns:a16="http://schemas.microsoft.com/office/drawing/2014/main" id="{6A32B7CD-2DB0-444B-AB4F-3D3FBA61C8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89" name="Image 2888" descr="Tri décroissant">
          <a:extLst>
            <a:ext uri="{FF2B5EF4-FFF2-40B4-BE49-F238E27FC236}">
              <a16:creationId xmlns:a16="http://schemas.microsoft.com/office/drawing/2014/main" id="{3FAA2C5E-64C4-4E68-9A9A-2DEC301B2D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90" name="Image 2889" descr="Tri décroissant">
          <a:extLst>
            <a:ext uri="{FF2B5EF4-FFF2-40B4-BE49-F238E27FC236}">
              <a16:creationId xmlns:a16="http://schemas.microsoft.com/office/drawing/2014/main" id="{1D0216C1-9A55-4985-AC0C-D55A23BB1B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91" name="Image 2890" descr="Tri décroissant">
          <a:extLst>
            <a:ext uri="{FF2B5EF4-FFF2-40B4-BE49-F238E27FC236}">
              <a16:creationId xmlns:a16="http://schemas.microsoft.com/office/drawing/2014/main" id="{F4CFB173-1509-463C-B70F-F971F0C8F4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92" name="Image 2891" descr="Tri décroissant">
          <a:extLst>
            <a:ext uri="{FF2B5EF4-FFF2-40B4-BE49-F238E27FC236}">
              <a16:creationId xmlns:a16="http://schemas.microsoft.com/office/drawing/2014/main" id="{37CF26E6-91EC-4946-B944-AF7E24C8B3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93" name="Image 2892" descr="Tri décroissant">
          <a:extLst>
            <a:ext uri="{FF2B5EF4-FFF2-40B4-BE49-F238E27FC236}">
              <a16:creationId xmlns:a16="http://schemas.microsoft.com/office/drawing/2014/main" id="{D779615E-F3A6-4007-8D45-2AFE2B6212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94" name="Image 2893" descr="Tri décroissant">
          <a:extLst>
            <a:ext uri="{FF2B5EF4-FFF2-40B4-BE49-F238E27FC236}">
              <a16:creationId xmlns:a16="http://schemas.microsoft.com/office/drawing/2014/main" id="{7D4A8DC1-3B85-4137-91CD-A61A9CE024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95" name="Image 2894" descr="Tri décroissant">
          <a:extLst>
            <a:ext uri="{FF2B5EF4-FFF2-40B4-BE49-F238E27FC236}">
              <a16:creationId xmlns:a16="http://schemas.microsoft.com/office/drawing/2014/main" id="{D3B867E6-2BA7-4DC4-B338-5D1ACA6927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96" name="Image 2895" descr="Tri décroissant">
          <a:extLst>
            <a:ext uri="{FF2B5EF4-FFF2-40B4-BE49-F238E27FC236}">
              <a16:creationId xmlns:a16="http://schemas.microsoft.com/office/drawing/2014/main" id="{BBD96261-A676-4673-80DC-C46C8681D6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97" name="Image 2896" descr="Tri décroissant">
          <a:extLst>
            <a:ext uri="{FF2B5EF4-FFF2-40B4-BE49-F238E27FC236}">
              <a16:creationId xmlns:a16="http://schemas.microsoft.com/office/drawing/2014/main" id="{14E9E575-4948-43AA-9A1C-C0386F10CF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98" name="Image 2897" descr="Tri décroissant">
          <a:extLst>
            <a:ext uri="{FF2B5EF4-FFF2-40B4-BE49-F238E27FC236}">
              <a16:creationId xmlns:a16="http://schemas.microsoft.com/office/drawing/2014/main" id="{E5CB04E4-36BC-4C89-8F76-391F2A25D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899" name="Image 2898" descr="Tri décroissant">
          <a:extLst>
            <a:ext uri="{FF2B5EF4-FFF2-40B4-BE49-F238E27FC236}">
              <a16:creationId xmlns:a16="http://schemas.microsoft.com/office/drawing/2014/main" id="{EF54D1DA-2C9C-49E0-955B-DD7807A9E6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00" name="Image 2899" descr="Tri décroissant">
          <a:extLst>
            <a:ext uri="{FF2B5EF4-FFF2-40B4-BE49-F238E27FC236}">
              <a16:creationId xmlns:a16="http://schemas.microsoft.com/office/drawing/2014/main" id="{64EE3D3F-7589-40C0-8448-568601FF91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01" name="Image 2900" descr="Tri décroissant">
          <a:extLst>
            <a:ext uri="{FF2B5EF4-FFF2-40B4-BE49-F238E27FC236}">
              <a16:creationId xmlns:a16="http://schemas.microsoft.com/office/drawing/2014/main" id="{477C7043-EAD6-4966-AF7A-3DDBFF9222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02" name="Image 2901" descr="Tri décroissant">
          <a:extLst>
            <a:ext uri="{FF2B5EF4-FFF2-40B4-BE49-F238E27FC236}">
              <a16:creationId xmlns:a16="http://schemas.microsoft.com/office/drawing/2014/main" id="{6D4D3B4E-3F82-4E18-9977-364FE3F182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03" name="Image 2902" descr="Tri décroissant">
          <a:extLst>
            <a:ext uri="{FF2B5EF4-FFF2-40B4-BE49-F238E27FC236}">
              <a16:creationId xmlns:a16="http://schemas.microsoft.com/office/drawing/2014/main" id="{2427CD33-D8DE-4AEA-ADE1-EF0700CBE3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04" name="Image 2903" descr="Tri décroissant">
          <a:extLst>
            <a:ext uri="{FF2B5EF4-FFF2-40B4-BE49-F238E27FC236}">
              <a16:creationId xmlns:a16="http://schemas.microsoft.com/office/drawing/2014/main" id="{F5728A69-AF10-4B87-9A63-AFA9920A4F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05" name="Image 2904" descr="Tri décroissant">
          <a:extLst>
            <a:ext uri="{FF2B5EF4-FFF2-40B4-BE49-F238E27FC236}">
              <a16:creationId xmlns:a16="http://schemas.microsoft.com/office/drawing/2014/main" id="{DEC30C7B-44C2-48E7-A25F-7E6DD2231A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06" name="Image 2905" descr="Tri décroissant">
          <a:extLst>
            <a:ext uri="{FF2B5EF4-FFF2-40B4-BE49-F238E27FC236}">
              <a16:creationId xmlns:a16="http://schemas.microsoft.com/office/drawing/2014/main" id="{7FCAEBFB-9A21-4CC5-AD6F-9AEC398222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07" name="Image 2906" descr="Tri décroissant">
          <a:extLst>
            <a:ext uri="{FF2B5EF4-FFF2-40B4-BE49-F238E27FC236}">
              <a16:creationId xmlns:a16="http://schemas.microsoft.com/office/drawing/2014/main" id="{A0AC5D69-4FDB-42AF-BDE1-01AE985B0D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08" name="Image 2907" descr="Tri décroissant">
          <a:extLst>
            <a:ext uri="{FF2B5EF4-FFF2-40B4-BE49-F238E27FC236}">
              <a16:creationId xmlns:a16="http://schemas.microsoft.com/office/drawing/2014/main" id="{62C9544F-0D67-4EB1-99E1-690DB4AD47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09" name="Image 2908" descr="Tri décroissant">
          <a:extLst>
            <a:ext uri="{FF2B5EF4-FFF2-40B4-BE49-F238E27FC236}">
              <a16:creationId xmlns:a16="http://schemas.microsoft.com/office/drawing/2014/main" id="{5C414E52-17EF-4C1C-90EF-0CFD103B06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10" name="Image 2909" descr="Tri décroissant">
          <a:extLst>
            <a:ext uri="{FF2B5EF4-FFF2-40B4-BE49-F238E27FC236}">
              <a16:creationId xmlns:a16="http://schemas.microsoft.com/office/drawing/2014/main" id="{78D4F93B-2DF4-4D46-9EF2-20B1B5237C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11" name="Image 2910" descr="Tri décroissant">
          <a:extLst>
            <a:ext uri="{FF2B5EF4-FFF2-40B4-BE49-F238E27FC236}">
              <a16:creationId xmlns:a16="http://schemas.microsoft.com/office/drawing/2014/main" id="{1E5FEC7E-A037-403B-B8F9-980EF5F388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12" name="Image 2911" descr="Tri décroissant">
          <a:extLst>
            <a:ext uri="{FF2B5EF4-FFF2-40B4-BE49-F238E27FC236}">
              <a16:creationId xmlns:a16="http://schemas.microsoft.com/office/drawing/2014/main" id="{CE5D0E60-F986-411E-81C7-BC63121CEC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13" name="Image 2912" descr="Tri décroissant">
          <a:extLst>
            <a:ext uri="{FF2B5EF4-FFF2-40B4-BE49-F238E27FC236}">
              <a16:creationId xmlns:a16="http://schemas.microsoft.com/office/drawing/2014/main" id="{AD8A771D-B6F2-48D7-A648-624A00A3AA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14" name="Image 2913" descr="Tri décroissant">
          <a:extLst>
            <a:ext uri="{FF2B5EF4-FFF2-40B4-BE49-F238E27FC236}">
              <a16:creationId xmlns:a16="http://schemas.microsoft.com/office/drawing/2014/main" id="{9EB153D5-D6C8-4D2A-8536-08DDCEB77A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15" name="Image 2914" descr="Tri décroissant">
          <a:extLst>
            <a:ext uri="{FF2B5EF4-FFF2-40B4-BE49-F238E27FC236}">
              <a16:creationId xmlns:a16="http://schemas.microsoft.com/office/drawing/2014/main" id="{25D260D6-2552-478B-92D5-913FABEC4C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16" name="Image 2915" descr="Tri décroissant">
          <a:extLst>
            <a:ext uri="{FF2B5EF4-FFF2-40B4-BE49-F238E27FC236}">
              <a16:creationId xmlns:a16="http://schemas.microsoft.com/office/drawing/2014/main" id="{E1083AAB-6BA6-48F7-9A02-30ACEB11E1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17" name="Image 2916" descr="Tri décroissant">
          <a:extLst>
            <a:ext uri="{FF2B5EF4-FFF2-40B4-BE49-F238E27FC236}">
              <a16:creationId xmlns:a16="http://schemas.microsoft.com/office/drawing/2014/main" id="{65114CC0-36E3-4E77-B5AF-F271CDD1A4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18" name="Image 2917" descr="Tri décroissant">
          <a:extLst>
            <a:ext uri="{FF2B5EF4-FFF2-40B4-BE49-F238E27FC236}">
              <a16:creationId xmlns:a16="http://schemas.microsoft.com/office/drawing/2014/main" id="{FB658D31-73AF-4EDE-904E-B48356AB6D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19" name="Image 2918" descr="Tri décroissant">
          <a:extLst>
            <a:ext uri="{FF2B5EF4-FFF2-40B4-BE49-F238E27FC236}">
              <a16:creationId xmlns:a16="http://schemas.microsoft.com/office/drawing/2014/main" id="{CA8FEC1A-0D15-4A68-95B6-D06ADB80D3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20" name="Image 2919" descr="Tri décroissant">
          <a:extLst>
            <a:ext uri="{FF2B5EF4-FFF2-40B4-BE49-F238E27FC236}">
              <a16:creationId xmlns:a16="http://schemas.microsoft.com/office/drawing/2014/main" id="{88926756-22BF-4CE3-9CB5-229D9B30EE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21" name="Image 2920" descr="Tri décroissant">
          <a:extLst>
            <a:ext uri="{FF2B5EF4-FFF2-40B4-BE49-F238E27FC236}">
              <a16:creationId xmlns:a16="http://schemas.microsoft.com/office/drawing/2014/main" id="{12139FB6-E6C3-489D-8FA6-8A717E909B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22" name="Image 2921" descr="Tri décroissant">
          <a:extLst>
            <a:ext uri="{FF2B5EF4-FFF2-40B4-BE49-F238E27FC236}">
              <a16:creationId xmlns:a16="http://schemas.microsoft.com/office/drawing/2014/main" id="{90643D9F-633D-42F7-92F1-CBEAB1AE66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23" name="Image 2922" descr="Tri décroissant">
          <a:extLst>
            <a:ext uri="{FF2B5EF4-FFF2-40B4-BE49-F238E27FC236}">
              <a16:creationId xmlns:a16="http://schemas.microsoft.com/office/drawing/2014/main" id="{2EC733ED-EDC2-47E3-A2E7-07CFC6C019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24" name="Image 2923" descr="Tri décroissant">
          <a:extLst>
            <a:ext uri="{FF2B5EF4-FFF2-40B4-BE49-F238E27FC236}">
              <a16:creationId xmlns:a16="http://schemas.microsoft.com/office/drawing/2014/main" id="{C23232F7-31F0-486D-929F-A835AC58D0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25" name="Image 2924" descr="Tri décroissant">
          <a:extLst>
            <a:ext uri="{FF2B5EF4-FFF2-40B4-BE49-F238E27FC236}">
              <a16:creationId xmlns:a16="http://schemas.microsoft.com/office/drawing/2014/main" id="{72429AFE-2FE6-445D-B2DF-2074AB113D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26" name="Image 2925" descr="Tri décroissant">
          <a:extLst>
            <a:ext uri="{FF2B5EF4-FFF2-40B4-BE49-F238E27FC236}">
              <a16:creationId xmlns:a16="http://schemas.microsoft.com/office/drawing/2014/main" id="{555ABACF-8D63-4DCA-823B-121BE54FE2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27" name="Image 2926" descr="Tri décroissant">
          <a:extLst>
            <a:ext uri="{FF2B5EF4-FFF2-40B4-BE49-F238E27FC236}">
              <a16:creationId xmlns:a16="http://schemas.microsoft.com/office/drawing/2014/main" id="{ADB57DA1-18CD-4B9E-846E-BE70A423F3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28" name="Image 2927" descr="Tri décroissant">
          <a:extLst>
            <a:ext uri="{FF2B5EF4-FFF2-40B4-BE49-F238E27FC236}">
              <a16:creationId xmlns:a16="http://schemas.microsoft.com/office/drawing/2014/main" id="{ECF061F6-112D-493A-ACED-9F421E9535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29" name="Image 2928" descr="Tri décroissant">
          <a:extLst>
            <a:ext uri="{FF2B5EF4-FFF2-40B4-BE49-F238E27FC236}">
              <a16:creationId xmlns:a16="http://schemas.microsoft.com/office/drawing/2014/main" id="{77082833-B37F-4DCD-82E6-DAC6A9054E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30" name="Image 2929" descr="Tri décroissant">
          <a:extLst>
            <a:ext uri="{FF2B5EF4-FFF2-40B4-BE49-F238E27FC236}">
              <a16:creationId xmlns:a16="http://schemas.microsoft.com/office/drawing/2014/main" id="{78E85199-0CA5-4D5E-9417-A7A6A823FF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31" name="Image 2930" descr="Tri décroissant">
          <a:extLst>
            <a:ext uri="{FF2B5EF4-FFF2-40B4-BE49-F238E27FC236}">
              <a16:creationId xmlns:a16="http://schemas.microsoft.com/office/drawing/2014/main" id="{CCC4375C-B404-4D5B-B6E4-E9AA48D831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32" name="Image 2931" descr="Tri décroissant">
          <a:extLst>
            <a:ext uri="{FF2B5EF4-FFF2-40B4-BE49-F238E27FC236}">
              <a16:creationId xmlns:a16="http://schemas.microsoft.com/office/drawing/2014/main" id="{3800C4D5-2C37-49A4-9FAA-490A2F3B92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33" name="Image 2932" descr="Tri décroissant">
          <a:extLst>
            <a:ext uri="{FF2B5EF4-FFF2-40B4-BE49-F238E27FC236}">
              <a16:creationId xmlns:a16="http://schemas.microsoft.com/office/drawing/2014/main" id="{E4A0C388-21E9-4FDB-91EE-3C99D751B7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34" name="Image 2933" descr="Tri décroissant">
          <a:extLst>
            <a:ext uri="{FF2B5EF4-FFF2-40B4-BE49-F238E27FC236}">
              <a16:creationId xmlns:a16="http://schemas.microsoft.com/office/drawing/2014/main" id="{F7D377DA-D6F8-4E51-B471-9057DB35B2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35" name="Image 2934" descr="Tri décroissant">
          <a:extLst>
            <a:ext uri="{FF2B5EF4-FFF2-40B4-BE49-F238E27FC236}">
              <a16:creationId xmlns:a16="http://schemas.microsoft.com/office/drawing/2014/main" id="{8E76B1CB-6C88-4CEC-A4BF-0C40FF7ED2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36" name="Image 2935" descr="Tri décroissant">
          <a:extLst>
            <a:ext uri="{FF2B5EF4-FFF2-40B4-BE49-F238E27FC236}">
              <a16:creationId xmlns:a16="http://schemas.microsoft.com/office/drawing/2014/main" id="{66FE80F0-586A-4E66-ABF2-0BC1B1ECA1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37" name="Image 2936" descr="Tri décroissant">
          <a:extLst>
            <a:ext uri="{FF2B5EF4-FFF2-40B4-BE49-F238E27FC236}">
              <a16:creationId xmlns:a16="http://schemas.microsoft.com/office/drawing/2014/main" id="{23254E7C-72CC-48DD-A4EF-F84B539179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38" name="Image 2937" descr="Tri décroissant">
          <a:extLst>
            <a:ext uri="{FF2B5EF4-FFF2-40B4-BE49-F238E27FC236}">
              <a16:creationId xmlns:a16="http://schemas.microsoft.com/office/drawing/2014/main" id="{07FFFFA3-E66F-4C98-B388-A252860549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39" name="Image 2938" descr="Tri décroissant">
          <a:extLst>
            <a:ext uri="{FF2B5EF4-FFF2-40B4-BE49-F238E27FC236}">
              <a16:creationId xmlns:a16="http://schemas.microsoft.com/office/drawing/2014/main" id="{470F246E-EB93-40E3-B167-895F8DEFF9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40" name="Image 2939" descr="Tri décroissant">
          <a:extLst>
            <a:ext uri="{FF2B5EF4-FFF2-40B4-BE49-F238E27FC236}">
              <a16:creationId xmlns:a16="http://schemas.microsoft.com/office/drawing/2014/main" id="{AF6E4A19-50CD-4824-B465-22A5B6B105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41" name="Image 2940" descr="Tri décroissant">
          <a:extLst>
            <a:ext uri="{FF2B5EF4-FFF2-40B4-BE49-F238E27FC236}">
              <a16:creationId xmlns:a16="http://schemas.microsoft.com/office/drawing/2014/main" id="{BE1477C2-F8A6-4686-A4E0-084D10A60F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42" name="Image 2941" descr="Tri décroissant">
          <a:extLst>
            <a:ext uri="{FF2B5EF4-FFF2-40B4-BE49-F238E27FC236}">
              <a16:creationId xmlns:a16="http://schemas.microsoft.com/office/drawing/2014/main" id="{4DA24746-5B9B-4E69-8DF7-6B925D8359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43" name="Image 2942" descr="Tri décroissant">
          <a:extLst>
            <a:ext uri="{FF2B5EF4-FFF2-40B4-BE49-F238E27FC236}">
              <a16:creationId xmlns:a16="http://schemas.microsoft.com/office/drawing/2014/main" id="{97E3CF6F-42D9-47A0-AA42-50FB022996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44" name="Image 2943" descr="Tri décroissant">
          <a:extLst>
            <a:ext uri="{FF2B5EF4-FFF2-40B4-BE49-F238E27FC236}">
              <a16:creationId xmlns:a16="http://schemas.microsoft.com/office/drawing/2014/main" id="{C97C2521-05CF-403C-B29A-51E162AE73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45" name="Image 2944" descr="Tri décroissant">
          <a:extLst>
            <a:ext uri="{FF2B5EF4-FFF2-40B4-BE49-F238E27FC236}">
              <a16:creationId xmlns:a16="http://schemas.microsoft.com/office/drawing/2014/main" id="{C72FF788-906E-40D1-9EC3-54F8FCE84B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46" name="Image 2945" descr="Tri décroissant">
          <a:extLst>
            <a:ext uri="{FF2B5EF4-FFF2-40B4-BE49-F238E27FC236}">
              <a16:creationId xmlns:a16="http://schemas.microsoft.com/office/drawing/2014/main" id="{B6C81C3A-8328-45E0-8513-41E678C311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47" name="Image 2946" descr="Tri décroissant">
          <a:extLst>
            <a:ext uri="{FF2B5EF4-FFF2-40B4-BE49-F238E27FC236}">
              <a16:creationId xmlns:a16="http://schemas.microsoft.com/office/drawing/2014/main" id="{ADD74462-0506-4105-837B-E8C6C59C84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48" name="Image 2947" descr="Tri décroissant">
          <a:extLst>
            <a:ext uri="{FF2B5EF4-FFF2-40B4-BE49-F238E27FC236}">
              <a16:creationId xmlns:a16="http://schemas.microsoft.com/office/drawing/2014/main" id="{E5517D96-F5AC-4205-B147-0770CA75CC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49" name="Image 2948" descr="Tri décroissant">
          <a:extLst>
            <a:ext uri="{FF2B5EF4-FFF2-40B4-BE49-F238E27FC236}">
              <a16:creationId xmlns:a16="http://schemas.microsoft.com/office/drawing/2014/main" id="{1B70E402-5554-4351-8FF7-FD02D4D287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50" name="Image 2949" descr="Tri décroissant">
          <a:extLst>
            <a:ext uri="{FF2B5EF4-FFF2-40B4-BE49-F238E27FC236}">
              <a16:creationId xmlns:a16="http://schemas.microsoft.com/office/drawing/2014/main" id="{B0DE451F-0044-4F04-81BF-19BC7BE0E5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51" name="Image 2950" descr="Tri décroissant">
          <a:extLst>
            <a:ext uri="{FF2B5EF4-FFF2-40B4-BE49-F238E27FC236}">
              <a16:creationId xmlns:a16="http://schemas.microsoft.com/office/drawing/2014/main" id="{EA2D1B23-84C8-40BC-ABB6-E398330F66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52" name="Image 2951" descr="Tri décroissant">
          <a:extLst>
            <a:ext uri="{FF2B5EF4-FFF2-40B4-BE49-F238E27FC236}">
              <a16:creationId xmlns:a16="http://schemas.microsoft.com/office/drawing/2014/main" id="{C5A02382-FB19-4B18-964B-445991885A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53" name="Image 2952" descr="Tri décroissant">
          <a:extLst>
            <a:ext uri="{FF2B5EF4-FFF2-40B4-BE49-F238E27FC236}">
              <a16:creationId xmlns:a16="http://schemas.microsoft.com/office/drawing/2014/main" id="{AC1A4D54-E442-4FD1-9C6D-D4F0734C91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54" name="Image 2953" descr="Tri décroissant">
          <a:extLst>
            <a:ext uri="{FF2B5EF4-FFF2-40B4-BE49-F238E27FC236}">
              <a16:creationId xmlns:a16="http://schemas.microsoft.com/office/drawing/2014/main" id="{E07A8991-3CD3-4C6C-8E49-3D8813FF88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55" name="Image 2954" descr="Tri décroissant">
          <a:extLst>
            <a:ext uri="{FF2B5EF4-FFF2-40B4-BE49-F238E27FC236}">
              <a16:creationId xmlns:a16="http://schemas.microsoft.com/office/drawing/2014/main" id="{3F77AA63-35D0-4FEA-A58D-4A75497F77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56" name="Image 2955" descr="Tri décroissant">
          <a:extLst>
            <a:ext uri="{FF2B5EF4-FFF2-40B4-BE49-F238E27FC236}">
              <a16:creationId xmlns:a16="http://schemas.microsoft.com/office/drawing/2014/main" id="{D11C4E83-26EA-425D-818F-A3E6192CCC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57" name="Image 2956" descr="Tri décroissant">
          <a:extLst>
            <a:ext uri="{FF2B5EF4-FFF2-40B4-BE49-F238E27FC236}">
              <a16:creationId xmlns:a16="http://schemas.microsoft.com/office/drawing/2014/main" id="{3E2580E2-2260-4CEB-8841-8672A3831F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58" name="Image 2957" descr="Tri décroissant">
          <a:extLst>
            <a:ext uri="{FF2B5EF4-FFF2-40B4-BE49-F238E27FC236}">
              <a16:creationId xmlns:a16="http://schemas.microsoft.com/office/drawing/2014/main" id="{9182460D-2B0A-435A-8C5B-E1461F75C7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59" name="Image 2958" descr="Tri décroissant">
          <a:extLst>
            <a:ext uri="{FF2B5EF4-FFF2-40B4-BE49-F238E27FC236}">
              <a16:creationId xmlns:a16="http://schemas.microsoft.com/office/drawing/2014/main" id="{863DFEFC-B29B-402C-A51A-C5D84D143A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60" name="Image 2959" descr="Tri décroissant">
          <a:extLst>
            <a:ext uri="{FF2B5EF4-FFF2-40B4-BE49-F238E27FC236}">
              <a16:creationId xmlns:a16="http://schemas.microsoft.com/office/drawing/2014/main" id="{9796552F-9F5E-44E5-B36E-DAA9F8C875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61" name="Image 2960" descr="Tri décroissant">
          <a:extLst>
            <a:ext uri="{FF2B5EF4-FFF2-40B4-BE49-F238E27FC236}">
              <a16:creationId xmlns:a16="http://schemas.microsoft.com/office/drawing/2014/main" id="{805BE478-68B7-4EA1-A641-7E215C1A88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62" name="Image 2961" descr="Tri décroissant">
          <a:extLst>
            <a:ext uri="{FF2B5EF4-FFF2-40B4-BE49-F238E27FC236}">
              <a16:creationId xmlns:a16="http://schemas.microsoft.com/office/drawing/2014/main" id="{EB257513-715A-41DF-BF54-91EB859471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63" name="Image 2962" descr="Tri décroissant">
          <a:extLst>
            <a:ext uri="{FF2B5EF4-FFF2-40B4-BE49-F238E27FC236}">
              <a16:creationId xmlns:a16="http://schemas.microsoft.com/office/drawing/2014/main" id="{AC1A8894-C2BE-4893-B3AB-03C3162041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64" name="Image 2963" descr="Tri décroissant">
          <a:extLst>
            <a:ext uri="{FF2B5EF4-FFF2-40B4-BE49-F238E27FC236}">
              <a16:creationId xmlns:a16="http://schemas.microsoft.com/office/drawing/2014/main" id="{42B59611-CDFE-4A86-A8E3-8ED6CD97CF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65" name="Image 2964" descr="Tri décroissant">
          <a:extLst>
            <a:ext uri="{FF2B5EF4-FFF2-40B4-BE49-F238E27FC236}">
              <a16:creationId xmlns:a16="http://schemas.microsoft.com/office/drawing/2014/main" id="{F9E86987-5F78-4AB1-B54A-4D2480D21A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66" name="Image 2965" descr="Tri décroissant">
          <a:extLst>
            <a:ext uri="{FF2B5EF4-FFF2-40B4-BE49-F238E27FC236}">
              <a16:creationId xmlns:a16="http://schemas.microsoft.com/office/drawing/2014/main" id="{ADEBA2C0-D96E-4D44-859F-53F6242E54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67" name="Image 2966" descr="Tri décroissant">
          <a:extLst>
            <a:ext uri="{FF2B5EF4-FFF2-40B4-BE49-F238E27FC236}">
              <a16:creationId xmlns:a16="http://schemas.microsoft.com/office/drawing/2014/main" id="{AF11C031-F2BE-4DCA-B70B-8214D5D05A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68" name="Image 2967" descr="Tri décroissant">
          <a:extLst>
            <a:ext uri="{FF2B5EF4-FFF2-40B4-BE49-F238E27FC236}">
              <a16:creationId xmlns:a16="http://schemas.microsoft.com/office/drawing/2014/main" id="{2EB89346-2084-41C7-B777-BECB5C81AE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69" name="Image 2968" descr="Tri décroissant">
          <a:extLst>
            <a:ext uri="{FF2B5EF4-FFF2-40B4-BE49-F238E27FC236}">
              <a16:creationId xmlns:a16="http://schemas.microsoft.com/office/drawing/2014/main" id="{077A41A8-7B90-47E2-BF3A-0823B4BC65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70" name="Image 2969" descr="Tri décroissant">
          <a:extLst>
            <a:ext uri="{FF2B5EF4-FFF2-40B4-BE49-F238E27FC236}">
              <a16:creationId xmlns:a16="http://schemas.microsoft.com/office/drawing/2014/main" id="{32C24441-A57E-4445-B38E-C0102682E1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71" name="Image 2970" descr="Tri décroissant">
          <a:extLst>
            <a:ext uri="{FF2B5EF4-FFF2-40B4-BE49-F238E27FC236}">
              <a16:creationId xmlns:a16="http://schemas.microsoft.com/office/drawing/2014/main" id="{D0A8440F-B8B0-4136-AB74-FDC67077E9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72" name="Image 2971" descr="Tri décroissant">
          <a:extLst>
            <a:ext uri="{FF2B5EF4-FFF2-40B4-BE49-F238E27FC236}">
              <a16:creationId xmlns:a16="http://schemas.microsoft.com/office/drawing/2014/main" id="{E242FCC1-B69A-4536-955F-79466BABEB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73" name="Image 2972" descr="Tri décroissant">
          <a:extLst>
            <a:ext uri="{FF2B5EF4-FFF2-40B4-BE49-F238E27FC236}">
              <a16:creationId xmlns:a16="http://schemas.microsoft.com/office/drawing/2014/main" id="{31336C95-0A54-4F4A-BED5-D39372AC05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74" name="Image 2973" descr="Tri décroissant">
          <a:extLst>
            <a:ext uri="{FF2B5EF4-FFF2-40B4-BE49-F238E27FC236}">
              <a16:creationId xmlns:a16="http://schemas.microsoft.com/office/drawing/2014/main" id="{113221BF-7EAF-4529-B081-AA91315ECB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75" name="Image 2974" descr="Tri décroissant">
          <a:extLst>
            <a:ext uri="{FF2B5EF4-FFF2-40B4-BE49-F238E27FC236}">
              <a16:creationId xmlns:a16="http://schemas.microsoft.com/office/drawing/2014/main" id="{AE76A009-29A4-44AD-ACAC-7AB673EC84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76" name="Image 2975" descr="Tri décroissant">
          <a:extLst>
            <a:ext uri="{FF2B5EF4-FFF2-40B4-BE49-F238E27FC236}">
              <a16:creationId xmlns:a16="http://schemas.microsoft.com/office/drawing/2014/main" id="{65B0E0B2-C134-4D29-874B-E95115810D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77" name="Image 2976" descr="Tri décroissant">
          <a:extLst>
            <a:ext uri="{FF2B5EF4-FFF2-40B4-BE49-F238E27FC236}">
              <a16:creationId xmlns:a16="http://schemas.microsoft.com/office/drawing/2014/main" id="{0F5B5F8C-B2E3-4318-82CE-0F3D417A15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78" name="Image 2977" descr="Tri décroissant">
          <a:extLst>
            <a:ext uri="{FF2B5EF4-FFF2-40B4-BE49-F238E27FC236}">
              <a16:creationId xmlns:a16="http://schemas.microsoft.com/office/drawing/2014/main" id="{AB0CEBA2-9454-423E-B62A-54C3105E41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79" name="Image 2978" descr="Tri décroissant">
          <a:extLst>
            <a:ext uri="{FF2B5EF4-FFF2-40B4-BE49-F238E27FC236}">
              <a16:creationId xmlns:a16="http://schemas.microsoft.com/office/drawing/2014/main" id="{BD5AB5FE-D550-4006-BA6C-52DF06406C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80" name="Image 2979" descr="Tri décroissant">
          <a:extLst>
            <a:ext uri="{FF2B5EF4-FFF2-40B4-BE49-F238E27FC236}">
              <a16:creationId xmlns:a16="http://schemas.microsoft.com/office/drawing/2014/main" id="{80CB3C6E-493D-4459-AF98-FBF8221CDD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81" name="Image 2980" descr="Tri décroissant">
          <a:extLst>
            <a:ext uri="{FF2B5EF4-FFF2-40B4-BE49-F238E27FC236}">
              <a16:creationId xmlns:a16="http://schemas.microsoft.com/office/drawing/2014/main" id="{5123EC4C-B779-4ADE-BFD2-F652C44CFB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82" name="Image 2981" descr="Tri décroissant">
          <a:extLst>
            <a:ext uri="{FF2B5EF4-FFF2-40B4-BE49-F238E27FC236}">
              <a16:creationId xmlns:a16="http://schemas.microsoft.com/office/drawing/2014/main" id="{F5ED3728-CDBB-4F04-A9E4-B8F67B876A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83" name="Image 2982" descr="Tri décroissant">
          <a:extLst>
            <a:ext uri="{FF2B5EF4-FFF2-40B4-BE49-F238E27FC236}">
              <a16:creationId xmlns:a16="http://schemas.microsoft.com/office/drawing/2014/main" id="{D2666885-0A4A-485A-A183-4C7B27A1E3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84" name="Image 2983" descr="Tri décroissant">
          <a:extLst>
            <a:ext uri="{FF2B5EF4-FFF2-40B4-BE49-F238E27FC236}">
              <a16:creationId xmlns:a16="http://schemas.microsoft.com/office/drawing/2014/main" id="{7A7B79AE-A987-43F3-AC21-D9A7EA8074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85" name="Image 2984" descr="Tri décroissant">
          <a:extLst>
            <a:ext uri="{FF2B5EF4-FFF2-40B4-BE49-F238E27FC236}">
              <a16:creationId xmlns:a16="http://schemas.microsoft.com/office/drawing/2014/main" id="{CE0D534F-34BA-4062-98AB-FBF5530C93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86" name="Image 2985" descr="Tri décroissant">
          <a:extLst>
            <a:ext uri="{FF2B5EF4-FFF2-40B4-BE49-F238E27FC236}">
              <a16:creationId xmlns:a16="http://schemas.microsoft.com/office/drawing/2014/main" id="{DF23EF6E-B47C-47C2-8DDE-6DD16CD975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87" name="Image 2986" descr="Tri décroissant">
          <a:extLst>
            <a:ext uri="{FF2B5EF4-FFF2-40B4-BE49-F238E27FC236}">
              <a16:creationId xmlns:a16="http://schemas.microsoft.com/office/drawing/2014/main" id="{3CCED015-B269-4A1B-8933-608DA039AA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88" name="Image 2987" descr="Tri décroissant">
          <a:extLst>
            <a:ext uri="{FF2B5EF4-FFF2-40B4-BE49-F238E27FC236}">
              <a16:creationId xmlns:a16="http://schemas.microsoft.com/office/drawing/2014/main" id="{8275EFCD-C887-44D2-91E1-DC86201D2E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89" name="Image 2988" descr="Tri décroissant">
          <a:extLst>
            <a:ext uri="{FF2B5EF4-FFF2-40B4-BE49-F238E27FC236}">
              <a16:creationId xmlns:a16="http://schemas.microsoft.com/office/drawing/2014/main" id="{8FBE3802-52CC-4CEE-B1A8-048DE63762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90" name="Image 2989" descr="Tri décroissant">
          <a:extLst>
            <a:ext uri="{FF2B5EF4-FFF2-40B4-BE49-F238E27FC236}">
              <a16:creationId xmlns:a16="http://schemas.microsoft.com/office/drawing/2014/main" id="{AE859FEB-1BB8-4A16-9575-77598A3352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91" name="Image 2990" descr="Tri décroissant">
          <a:extLst>
            <a:ext uri="{FF2B5EF4-FFF2-40B4-BE49-F238E27FC236}">
              <a16:creationId xmlns:a16="http://schemas.microsoft.com/office/drawing/2014/main" id="{961BA34B-14EE-4140-AF97-1907D9F016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92" name="Image 2991" descr="Tri décroissant">
          <a:extLst>
            <a:ext uri="{FF2B5EF4-FFF2-40B4-BE49-F238E27FC236}">
              <a16:creationId xmlns:a16="http://schemas.microsoft.com/office/drawing/2014/main" id="{01081EC0-1EC1-4559-9153-A73BEAD2EC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93" name="Image 2992" descr="Tri décroissant">
          <a:extLst>
            <a:ext uri="{FF2B5EF4-FFF2-40B4-BE49-F238E27FC236}">
              <a16:creationId xmlns:a16="http://schemas.microsoft.com/office/drawing/2014/main" id="{703D38B5-7008-4D36-9905-FAD2DD36A2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94" name="Image 2993" descr="Tri décroissant">
          <a:extLst>
            <a:ext uri="{FF2B5EF4-FFF2-40B4-BE49-F238E27FC236}">
              <a16:creationId xmlns:a16="http://schemas.microsoft.com/office/drawing/2014/main" id="{7CAE481B-3BC8-47C9-A527-11272FA044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95" name="Image 2994" descr="Tri décroissant">
          <a:extLst>
            <a:ext uri="{FF2B5EF4-FFF2-40B4-BE49-F238E27FC236}">
              <a16:creationId xmlns:a16="http://schemas.microsoft.com/office/drawing/2014/main" id="{7E58B990-BDE6-4877-9292-8E45F6F587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96" name="Image 2995" descr="Tri décroissant">
          <a:extLst>
            <a:ext uri="{FF2B5EF4-FFF2-40B4-BE49-F238E27FC236}">
              <a16:creationId xmlns:a16="http://schemas.microsoft.com/office/drawing/2014/main" id="{6334516A-C992-4DC3-866B-7321E9A333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97" name="Image 2996" descr="Tri décroissant">
          <a:extLst>
            <a:ext uri="{FF2B5EF4-FFF2-40B4-BE49-F238E27FC236}">
              <a16:creationId xmlns:a16="http://schemas.microsoft.com/office/drawing/2014/main" id="{EDBC9724-96FC-45EA-B9C3-E31337E0DD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98" name="Image 2997" descr="Tri décroissant">
          <a:extLst>
            <a:ext uri="{FF2B5EF4-FFF2-40B4-BE49-F238E27FC236}">
              <a16:creationId xmlns:a16="http://schemas.microsoft.com/office/drawing/2014/main" id="{671930C6-5C67-426E-B333-DC62A39773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2999" name="Image 2998" descr="Tri décroissant">
          <a:extLst>
            <a:ext uri="{FF2B5EF4-FFF2-40B4-BE49-F238E27FC236}">
              <a16:creationId xmlns:a16="http://schemas.microsoft.com/office/drawing/2014/main" id="{7F4560D8-87EC-4D71-A697-DD5E617363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00" name="Image 2999" descr="Tri décroissant">
          <a:extLst>
            <a:ext uri="{FF2B5EF4-FFF2-40B4-BE49-F238E27FC236}">
              <a16:creationId xmlns:a16="http://schemas.microsoft.com/office/drawing/2014/main" id="{F8EA458A-0843-48E1-9D91-83D44AB1CC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01" name="Image 3000" descr="Tri décroissant">
          <a:extLst>
            <a:ext uri="{FF2B5EF4-FFF2-40B4-BE49-F238E27FC236}">
              <a16:creationId xmlns:a16="http://schemas.microsoft.com/office/drawing/2014/main" id="{AE8D0900-3271-46E0-BA1E-778368904F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02" name="Image 3001" descr="Tri décroissant">
          <a:extLst>
            <a:ext uri="{FF2B5EF4-FFF2-40B4-BE49-F238E27FC236}">
              <a16:creationId xmlns:a16="http://schemas.microsoft.com/office/drawing/2014/main" id="{8DB8AA89-70FD-4781-B242-F74B4D5ED8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03" name="Image 3002" descr="Tri décroissant">
          <a:extLst>
            <a:ext uri="{FF2B5EF4-FFF2-40B4-BE49-F238E27FC236}">
              <a16:creationId xmlns:a16="http://schemas.microsoft.com/office/drawing/2014/main" id="{99C4A037-70CF-42BB-AE08-184E44B2EE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04" name="Image 3003" descr="Tri décroissant">
          <a:extLst>
            <a:ext uri="{FF2B5EF4-FFF2-40B4-BE49-F238E27FC236}">
              <a16:creationId xmlns:a16="http://schemas.microsoft.com/office/drawing/2014/main" id="{32C77BFD-1A59-4C81-829B-C1B0FB1C97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05" name="Image 3004" descr="Tri décroissant">
          <a:extLst>
            <a:ext uri="{FF2B5EF4-FFF2-40B4-BE49-F238E27FC236}">
              <a16:creationId xmlns:a16="http://schemas.microsoft.com/office/drawing/2014/main" id="{3A0F8871-E8DF-4A82-909B-6BDBCEC448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06" name="Image 3005" descr="Tri décroissant">
          <a:extLst>
            <a:ext uri="{FF2B5EF4-FFF2-40B4-BE49-F238E27FC236}">
              <a16:creationId xmlns:a16="http://schemas.microsoft.com/office/drawing/2014/main" id="{70D8AE4E-3C39-4E8E-AB9B-018F91C0CE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07" name="Image 3006" descr="Tri décroissant">
          <a:extLst>
            <a:ext uri="{FF2B5EF4-FFF2-40B4-BE49-F238E27FC236}">
              <a16:creationId xmlns:a16="http://schemas.microsoft.com/office/drawing/2014/main" id="{40DC1100-A432-47A2-9D75-63BCEA72ED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08" name="Image 3007" descr="Tri décroissant">
          <a:extLst>
            <a:ext uri="{FF2B5EF4-FFF2-40B4-BE49-F238E27FC236}">
              <a16:creationId xmlns:a16="http://schemas.microsoft.com/office/drawing/2014/main" id="{712F6AE7-C025-4ACD-99C8-B7FC3F40B7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09" name="Image 3008" descr="Tri décroissant">
          <a:extLst>
            <a:ext uri="{FF2B5EF4-FFF2-40B4-BE49-F238E27FC236}">
              <a16:creationId xmlns:a16="http://schemas.microsoft.com/office/drawing/2014/main" id="{7FEED435-7952-483D-A2C9-4D7B2C82B9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10" name="Image 3009" descr="Tri décroissant">
          <a:extLst>
            <a:ext uri="{FF2B5EF4-FFF2-40B4-BE49-F238E27FC236}">
              <a16:creationId xmlns:a16="http://schemas.microsoft.com/office/drawing/2014/main" id="{21D4A38A-D776-46EA-BE49-38BC609A07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11" name="Image 3010" descr="Tri décroissant">
          <a:extLst>
            <a:ext uri="{FF2B5EF4-FFF2-40B4-BE49-F238E27FC236}">
              <a16:creationId xmlns:a16="http://schemas.microsoft.com/office/drawing/2014/main" id="{325F2812-F118-463D-A98A-6CF53A0B68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12" name="Image 3011" descr="Tri décroissant">
          <a:extLst>
            <a:ext uri="{FF2B5EF4-FFF2-40B4-BE49-F238E27FC236}">
              <a16:creationId xmlns:a16="http://schemas.microsoft.com/office/drawing/2014/main" id="{5F1C90AD-23F8-4311-B9B6-5DDF1EDF7B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13" name="Image 3012" descr="Tri décroissant">
          <a:extLst>
            <a:ext uri="{FF2B5EF4-FFF2-40B4-BE49-F238E27FC236}">
              <a16:creationId xmlns:a16="http://schemas.microsoft.com/office/drawing/2014/main" id="{7D02ED6D-4739-469E-BC3A-C24DE239C2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14" name="Image 3013" descr="Tri décroissant">
          <a:extLst>
            <a:ext uri="{FF2B5EF4-FFF2-40B4-BE49-F238E27FC236}">
              <a16:creationId xmlns:a16="http://schemas.microsoft.com/office/drawing/2014/main" id="{43101403-DF53-454F-BFE9-58D3568F03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15" name="Image 3014" descr="Tri décroissant">
          <a:extLst>
            <a:ext uri="{FF2B5EF4-FFF2-40B4-BE49-F238E27FC236}">
              <a16:creationId xmlns:a16="http://schemas.microsoft.com/office/drawing/2014/main" id="{44214A8F-7EDE-40D6-A52C-A0B6FB9C44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16" name="Image 3015" descr="Tri décroissant">
          <a:extLst>
            <a:ext uri="{FF2B5EF4-FFF2-40B4-BE49-F238E27FC236}">
              <a16:creationId xmlns:a16="http://schemas.microsoft.com/office/drawing/2014/main" id="{264C39E3-5507-44A6-A36B-99A83F0C08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17" name="Image 3016" descr="Tri décroissant">
          <a:extLst>
            <a:ext uri="{FF2B5EF4-FFF2-40B4-BE49-F238E27FC236}">
              <a16:creationId xmlns:a16="http://schemas.microsoft.com/office/drawing/2014/main" id="{ED6AC473-66E0-4A34-9DD6-463BF6CD06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18" name="Image 3017" descr="Tri décroissant">
          <a:extLst>
            <a:ext uri="{FF2B5EF4-FFF2-40B4-BE49-F238E27FC236}">
              <a16:creationId xmlns:a16="http://schemas.microsoft.com/office/drawing/2014/main" id="{B5B583FA-6FEC-44EE-B864-953630E47F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19" name="Image 3018" descr="Tri décroissant">
          <a:extLst>
            <a:ext uri="{FF2B5EF4-FFF2-40B4-BE49-F238E27FC236}">
              <a16:creationId xmlns:a16="http://schemas.microsoft.com/office/drawing/2014/main" id="{5CCF0DDA-4683-48F1-98E2-4BB0ECDC8A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20" name="Image 3019" descr="Tri décroissant">
          <a:extLst>
            <a:ext uri="{FF2B5EF4-FFF2-40B4-BE49-F238E27FC236}">
              <a16:creationId xmlns:a16="http://schemas.microsoft.com/office/drawing/2014/main" id="{95207BF1-13BE-4886-B5B9-8E8E156235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21" name="Image 3020" descr="Tri décroissant">
          <a:extLst>
            <a:ext uri="{FF2B5EF4-FFF2-40B4-BE49-F238E27FC236}">
              <a16:creationId xmlns:a16="http://schemas.microsoft.com/office/drawing/2014/main" id="{0BBD014A-016D-4E76-B95A-D008C7F1C0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22" name="Image 3021" descr="Tri décroissant">
          <a:extLst>
            <a:ext uri="{FF2B5EF4-FFF2-40B4-BE49-F238E27FC236}">
              <a16:creationId xmlns:a16="http://schemas.microsoft.com/office/drawing/2014/main" id="{BDA75CAB-BFCF-4CFA-9A4E-A0D948783E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23" name="Image 3022" descr="Tri décroissant">
          <a:extLst>
            <a:ext uri="{FF2B5EF4-FFF2-40B4-BE49-F238E27FC236}">
              <a16:creationId xmlns:a16="http://schemas.microsoft.com/office/drawing/2014/main" id="{490CDAE6-045E-4B26-AD73-A369C3BB0D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24" name="Image 3023" descr="Tri décroissant">
          <a:extLst>
            <a:ext uri="{FF2B5EF4-FFF2-40B4-BE49-F238E27FC236}">
              <a16:creationId xmlns:a16="http://schemas.microsoft.com/office/drawing/2014/main" id="{5A4E55DD-5517-4B4F-9107-03E7E36B4A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25" name="Image 3024" descr="Tri décroissant">
          <a:extLst>
            <a:ext uri="{FF2B5EF4-FFF2-40B4-BE49-F238E27FC236}">
              <a16:creationId xmlns:a16="http://schemas.microsoft.com/office/drawing/2014/main" id="{A331315C-462C-4643-ABAC-FB258CA056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26" name="Image 3025" descr="Tri décroissant">
          <a:extLst>
            <a:ext uri="{FF2B5EF4-FFF2-40B4-BE49-F238E27FC236}">
              <a16:creationId xmlns:a16="http://schemas.microsoft.com/office/drawing/2014/main" id="{D51ABBC4-9235-47CA-8CAF-3215BD90C9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27" name="Image 3026" descr="Tri décroissant">
          <a:extLst>
            <a:ext uri="{FF2B5EF4-FFF2-40B4-BE49-F238E27FC236}">
              <a16:creationId xmlns:a16="http://schemas.microsoft.com/office/drawing/2014/main" id="{8CD6BFD6-5B6D-4AB4-9CE2-4FCAE7FEBA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28" name="Image 3027" descr="Tri décroissant">
          <a:extLst>
            <a:ext uri="{FF2B5EF4-FFF2-40B4-BE49-F238E27FC236}">
              <a16:creationId xmlns:a16="http://schemas.microsoft.com/office/drawing/2014/main" id="{38B2552B-5BFE-4C15-A1B1-56F7D4AC85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29" name="Image 3028" descr="Tri décroissant">
          <a:extLst>
            <a:ext uri="{FF2B5EF4-FFF2-40B4-BE49-F238E27FC236}">
              <a16:creationId xmlns:a16="http://schemas.microsoft.com/office/drawing/2014/main" id="{6B8536EF-0D9B-489B-B76E-FC5BAD471B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30" name="Image 3029" descr="Tri décroissant">
          <a:extLst>
            <a:ext uri="{FF2B5EF4-FFF2-40B4-BE49-F238E27FC236}">
              <a16:creationId xmlns:a16="http://schemas.microsoft.com/office/drawing/2014/main" id="{FF919A1D-A640-4D87-9486-C5DE4DEABB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31" name="Image 3030" descr="Tri décroissant">
          <a:extLst>
            <a:ext uri="{FF2B5EF4-FFF2-40B4-BE49-F238E27FC236}">
              <a16:creationId xmlns:a16="http://schemas.microsoft.com/office/drawing/2014/main" id="{A1E612DE-DDFE-4687-8B8F-A4C332E488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32" name="Image 3031" descr="Tri décroissant">
          <a:extLst>
            <a:ext uri="{FF2B5EF4-FFF2-40B4-BE49-F238E27FC236}">
              <a16:creationId xmlns:a16="http://schemas.microsoft.com/office/drawing/2014/main" id="{0BEF9E54-F256-4255-B245-EF62162A00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33" name="Image 3032" descr="Tri décroissant">
          <a:extLst>
            <a:ext uri="{FF2B5EF4-FFF2-40B4-BE49-F238E27FC236}">
              <a16:creationId xmlns:a16="http://schemas.microsoft.com/office/drawing/2014/main" id="{8FA77581-F476-4CDD-A62D-EA86E71DEE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34" name="Image 3033" descr="Tri décroissant">
          <a:extLst>
            <a:ext uri="{FF2B5EF4-FFF2-40B4-BE49-F238E27FC236}">
              <a16:creationId xmlns:a16="http://schemas.microsoft.com/office/drawing/2014/main" id="{5BDBAD88-A979-4CFE-A9B0-A2BE27E576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35" name="Image 3034" descr="Tri décroissant">
          <a:extLst>
            <a:ext uri="{FF2B5EF4-FFF2-40B4-BE49-F238E27FC236}">
              <a16:creationId xmlns:a16="http://schemas.microsoft.com/office/drawing/2014/main" id="{F82B9B3C-532F-4095-9121-19D0714C5E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36" name="Image 3035" descr="Tri décroissant">
          <a:extLst>
            <a:ext uri="{FF2B5EF4-FFF2-40B4-BE49-F238E27FC236}">
              <a16:creationId xmlns:a16="http://schemas.microsoft.com/office/drawing/2014/main" id="{30E2EE43-166B-42BB-9B5A-3989A4F2A6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37" name="Image 3036" descr="Tri décroissant">
          <a:extLst>
            <a:ext uri="{FF2B5EF4-FFF2-40B4-BE49-F238E27FC236}">
              <a16:creationId xmlns:a16="http://schemas.microsoft.com/office/drawing/2014/main" id="{1FA35DF2-E0EB-42B6-84EE-41FAA98FF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38" name="Image 3037" descr="Tri décroissant">
          <a:extLst>
            <a:ext uri="{FF2B5EF4-FFF2-40B4-BE49-F238E27FC236}">
              <a16:creationId xmlns:a16="http://schemas.microsoft.com/office/drawing/2014/main" id="{CFADE7C8-9DDE-4ABB-8B15-E78FE2A47E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39" name="Image 3038" descr="Tri décroissant">
          <a:extLst>
            <a:ext uri="{FF2B5EF4-FFF2-40B4-BE49-F238E27FC236}">
              <a16:creationId xmlns:a16="http://schemas.microsoft.com/office/drawing/2014/main" id="{84BBA450-5047-41BF-8853-87D8E93146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40" name="Image 3039" descr="Tri décroissant">
          <a:extLst>
            <a:ext uri="{FF2B5EF4-FFF2-40B4-BE49-F238E27FC236}">
              <a16:creationId xmlns:a16="http://schemas.microsoft.com/office/drawing/2014/main" id="{1030D88B-05BD-4AF2-95EE-705BB0933F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41" name="Image 3040" descr="Tri décroissant">
          <a:extLst>
            <a:ext uri="{FF2B5EF4-FFF2-40B4-BE49-F238E27FC236}">
              <a16:creationId xmlns:a16="http://schemas.microsoft.com/office/drawing/2014/main" id="{27EE1083-3A6F-4BC0-ADE0-27099D4517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42" name="Image 3041" descr="Tri décroissant">
          <a:extLst>
            <a:ext uri="{FF2B5EF4-FFF2-40B4-BE49-F238E27FC236}">
              <a16:creationId xmlns:a16="http://schemas.microsoft.com/office/drawing/2014/main" id="{723542F3-1149-4C65-BF87-5C91F89D8E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43" name="Image 3042" descr="Tri décroissant">
          <a:extLst>
            <a:ext uri="{FF2B5EF4-FFF2-40B4-BE49-F238E27FC236}">
              <a16:creationId xmlns:a16="http://schemas.microsoft.com/office/drawing/2014/main" id="{3F4EF2C7-28D3-4748-BD06-5CE63D6077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44" name="Image 3043" descr="Tri décroissant">
          <a:extLst>
            <a:ext uri="{FF2B5EF4-FFF2-40B4-BE49-F238E27FC236}">
              <a16:creationId xmlns:a16="http://schemas.microsoft.com/office/drawing/2014/main" id="{11193CE3-3112-4C41-A38E-7E5534FD60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45" name="Image 3044" descr="Tri décroissant">
          <a:extLst>
            <a:ext uri="{FF2B5EF4-FFF2-40B4-BE49-F238E27FC236}">
              <a16:creationId xmlns:a16="http://schemas.microsoft.com/office/drawing/2014/main" id="{B217D4E7-1127-48F3-9042-46B2AA7520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46" name="Image 3045" descr="Tri décroissant">
          <a:extLst>
            <a:ext uri="{FF2B5EF4-FFF2-40B4-BE49-F238E27FC236}">
              <a16:creationId xmlns:a16="http://schemas.microsoft.com/office/drawing/2014/main" id="{5AABFE24-B0FA-4996-86BE-72AF2E9115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47" name="Image 3046" descr="Tri décroissant">
          <a:extLst>
            <a:ext uri="{FF2B5EF4-FFF2-40B4-BE49-F238E27FC236}">
              <a16:creationId xmlns:a16="http://schemas.microsoft.com/office/drawing/2014/main" id="{734BAE64-2B79-4069-8FC0-29C7C82C02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48" name="Image 3047" descr="Tri décroissant">
          <a:extLst>
            <a:ext uri="{FF2B5EF4-FFF2-40B4-BE49-F238E27FC236}">
              <a16:creationId xmlns:a16="http://schemas.microsoft.com/office/drawing/2014/main" id="{6203D2BE-9917-46DB-9B3A-D12A332D9B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49" name="Image 3048" descr="Tri décroissant">
          <a:extLst>
            <a:ext uri="{FF2B5EF4-FFF2-40B4-BE49-F238E27FC236}">
              <a16:creationId xmlns:a16="http://schemas.microsoft.com/office/drawing/2014/main" id="{E87A9B4F-AE84-4F1C-8804-559FE2750E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50" name="Image 3049" descr="Tri décroissant">
          <a:extLst>
            <a:ext uri="{FF2B5EF4-FFF2-40B4-BE49-F238E27FC236}">
              <a16:creationId xmlns:a16="http://schemas.microsoft.com/office/drawing/2014/main" id="{C918D1E3-8511-4347-8E16-EBA365C96E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51" name="Image 3050" descr="Tri décroissant">
          <a:extLst>
            <a:ext uri="{FF2B5EF4-FFF2-40B4-BE49-F238E27FC236}">
              <a16:creationId xmlns:a16="http://schemas.microsoft.com/office/drawing/2014/main" id="{89A161CE-1CD8-4719-937F-FC876545D7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52" name="Image 3051" descr="Tri décroissant">
          <a:extLst>
            <a:ext uri="{FF2B5EF4-FFF2-40B4-BE49-F238E27FC236}">
              <a16:creationId xmlns:a16="http://schemas.microsoft.com/office/drawing/2014/main" id="{A81BF544-CEEE-42CF-9F7C-6A3D8F68CC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53" name="Image 3052" descr="Tri décroissant">
          <a:extLst>
            <a:ext uri="{FF2B5EF4-FFF2-40B4-BE49-F238E27FC236}">
              <a16:creationId xmlns:a16="http://schemas.microsoft.com/office/drawing/2014/main" id="{81B020FF-BA98-4CD6-B608-64C99EEDAA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54" name="Image 3053" descr="Tri décroissant">
          <a:extLst>
            <a:ext uri="{FF2B5EF4-FFF2-40B4-BE49-F238E27FC236}">
              <a16:creationId xmlns:a16="http://schemas.microsoft.com/office/drawing/2014/main" id="{BF1FB048-1804-4FFC-89BD-FE1E10FFDF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55" name="Image 3054" descr="Tri décroissant">
          <a:extLst>
            <a:ext uri="{FF2B5EF4-FFF2-40B4-BE49-F238E27FC236}">
              <a16:creationId xmlns:a16="http://schemas.microsoft.com/office/drawing/2014/main" id="{B72D28AA-4823-4998-B5B6-FBE3CB896F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56" name="Image 3055" descr="Tri décroissant">
          <a:extLst>
            <a:ext uri="{FF2B5EF4-FFF2-40B4-BE49-F238E27FC236}">
              <a16:creationId xmlns:a16="http://schemas.microsoft.com/office/drawing/2014/main" id="{E7E195DA-13C4-4477-B418-252BBA8A83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57" name="Image 3056" descr="Tri décroissant">
          <a:extLst>
            <a:ext uri="{FF2B5EF4-FFF2-40B4-BE49-F238E27FC236}">
              <a16:creationId xmlns:a16="http://schemas.microsoft.com/office/drawing/2014/main" id="{62FFDC9E-19E5-44B1-89CA-D4193D4375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58" name="Image 3057" descr="Tri décroissant">
          <a:extLst>
            <a:ext uri="{FF2B5EF4-FFF2-40B4-BE49-F238E27FC236}">
              <a16:creationId xmlns:a16="http://schemas.microsoft.com/office/drawing/2014/main" id="{D22F311B-91FE-4202-AACC-6A2FD8A2AC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59" name="Image 3058" descr="Tri décroissant">
          <a:extLst>
            <a:ext uri="{FF2B5EF4-FFF2-40B4-BE49-F238E27FC236}">
              <a16:creationId xmlns:a16="http://schemas.microsoft.com/office/drawing/2014/main" id="{498C567F-FAE6-446E-9BA7-9DC91C6004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60" name="Image 3059" descr="Tri décroissant">
          <a:extLst>
            <a:ext uri="{FF2B5EF4-FFF2-40B4-BE49-F238E27FC236}">
              <a16:creationId xmlns:a16="http://schemas.microsoft.com/office/drawing/2014/main" id="{84E104A4-9FF5-4768-BB23-8CB813E339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61" name="Image 3060" descr="Tri décroissant">
          <a:extLst>
            <a:ext uri="{FF2B5EF4-FFF2-40B4-BE49-F238E27FC236}">
              <a16:creationId xmlns:a16="http://schemas.microsoft.com/office/drawing/2014/main" id="{479F16E1-BB75-43DE-BBFD-CB2B5C3493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62" name="Image 3061" descr="Tri décroissant">
          <a:extLst>
            <a:ext uri="{FF2B5EF4-FFF2-40B4-BE49-F238E27FC236}">
              <a16:creationId xmlns:a16="http://schemas.microsoft.com/office/drawing/2014/main" id="{F5E54292-6E21-434B-9C26-82B6B60490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63" name="Image 3062" descr="Tri décroissant">
          <a:extLst>
            <a:ext uri="{FF2B5EF4-FFF2-40B4-BE49-F238E27FC236}">
              <a16:creationId xmlns:a16="http://schemas.microsoft.com/office/drawing/2014/main" id="{1AF474E4-19FD-4E15-98E1-62ECA8A1D7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64" name="Image 3063" descr="Tri décroissant">
          <a:extLst>
            <a:ext uri="{FF2B5EF4-FFF2-40B4-BE49-F238E27FC236}">
              <a16:creationId xmlns:a16="http://schemas.microsoft.com/office/drawing/2014/main" id="{EC846DB0-BF46-40B2-9CDE-ECF650334B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65" name="Image 3064" descr="Tri décroissant">
          <a:extLst>
            <a:ext uri="{FF2B5EF4-FFF2-40B4-BE49-F238E27FC236}">
              <a16:creationId xmlns:a16="http://schemas.microsoft.com/office/drawing/2014/main" id="{1DA418EF-187F-44C7-9D9E-817FCBB8C8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66" name="Image 3065" descr="Tri décroissant">
          <a:extLst>
            <a:ext uri="{FF2B5EF4-FFF2-40B4-BE49-F238E27FC236}">
              <a16:creationId xmlns:a16="http://schemas.microsoft.com/office/drawing/2014/main" id="{A0117E23-6A16-4AC6-A10D-4EC3D47732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67" name="Image 3066" descr="Tri décroissant">
          <a:extLst>
            <a:ext uri="{FF2B5EF4-FFF2-40B4-BE49-F238E27FC236}">
              <a16:creationId xmlns:a16="http://schemas.microsoft.com/office/drawing/2014/main" id="{E2FF082E-700F-428F-8FBC-18ACE6A739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68" name="Image 3067" descr="Tri décroissant">
          <a:extLst>
            <a:ext uri="{FF2B5EF4-FFF2-40B4-BE49-F238E27FC236}">
              <a16:creationId xmlns:a16="http://schemas.microsoft.com/office/drawing/2014/main" id="{4B8621B1-F702-4545-BE6B-EFF482A4E5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69" name="Image 3068" descr="Tri décroissant">
          <a:extLst>
            <a:ext uri="{FF2B5EF4-FFF2-40B4-BE49-F238E27FC236}">
              <a16:creationId xmlns:a16="http://schemas.microsoft.com/office/drawing/2014/main" id="{4AFB113A-735B-4900-9525-38903A4AE1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70" name="Image 3069" descr="Tri décroissant">
          <a:extLst>
            <a:ext uri="{FF2B5EF4-FFF2-40B4-BE49-F238E27FC236}">
              <a16:creationId xmlns:a16="http://schemas.microsoft.com/office/drawing/2014/main" id="{17E602AD-70F7-4918-8F57-24355AA9AE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71" name="Image 3070" descr="Tri décroissant">
          <a:extLst>
            <a:ext uri="{FF2B5EF4-FFF2-40B4-BE49-F238E27FC236}">
              <a16:creationId xmlns:a16="http://schemas.microsoft.com/office/drawing/2014/main" id="{99335CE4-A35E-4B7F-999E-798E95051B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72" name="Image 3071" descr="Tri décroissant">
          <a:extLst>
            <a:ext uri="{FF2B5EF4-FFF2-40B4-BE49-F238E27FC236}">
              <a16:creationId xmlns:a16="http://schemas.microsoft.com/office/drawing/2014/main" id="{99EAAC7C-7DA3-430A-A4E6-E710784012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73" name="Image 3072" descr="Tri décroissant">
          <a:extLst>
            <a:ext uri="{FF2B5EF4-FFF2-40B4-BE49-F238E27FC236}">
              <a16:creationId xmlns:a16="http://schemas.microsoft.com/office/drawing/2014/main" id="{F429F793-5EAA-45A5-9974-E375277081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74" name="Image 3073" descr="Tri décroissant">
          <a:extLst>
            <a:ext uri="{FF2B5EF4-FFF2-40B4-BE49-F238E27FC236}">
              <a16:creationId xmlns:a16="http://schemas.microsoft.com/office/drawing/2014/main" id="{31E1D9E6-5AD6-4C90-8B72-CE552B7001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75" name="Image 3074" descr="Tri décroissant">
          <a:extLst>
            <a:ext uri="{FF2B5EF4-FFF2-40B4-BE49-F238E27FC236}">
              <a16:creationId xmlns:a16="http://schemas.microsoft.com/office/drawing/2014/main" id="{DC6E6777-5AEB-4AE2-BC3B-96513EF2D8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76" name="Image 3075" descr="Tri décroissant">
          <a:extLst>
            <a:ext uri="{FF2B5EF4-FFF2-40B4-BE49-F238E27FC236}">
              <a16:creationId xmlns:a16="http://schemas.microsoft.com/office/drawing/2014/main" id="{A822D411-2282-4848-892D-CE431D7B59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77" name="Image 3076" descr="Tri décroissant">
          <a:extLst>
            <a:ext uri="{FF2B5EF4-FFF2-40B4-BE49-F238E27FC236}">
              <a16:creationId xmlns:a16="http://schemas.microsoft.com/office/drawing/2014/main" id="{B7AA28FF-1391-4B3E-8A3C-03260EDF7B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78" name="Image 3077" descr="Tri décroissant">
          <a:extLst>
            <a:ext uri="{FF2B5EF4-FFF2-40B4-BE49-F238E27FC236}">
              <a16:creationId xmlns:a16="http://schemas.microsoft.com/office/drawing/2014/main" id="{8C32D43F-37C2-4619-B98C-81A1932121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79" name="Image 3078" descr="Tri décroissant">
          <a:extLst>
            <a:ext uri="{FF2B5EF4-FFF2-40B4-BE49-F238E27FC236}">
              <a16:creationId xmlns:a16="http://schemas.microsoft.com/office/drawing/2014/main" id="{4025D81D-064A-4E5E-9724-C0EA60BF15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80" name="Image 3079" descr="Tri décroissant">
          <a:extLst>
            <a:ext uri="{FF2B5EF4-FFF2-40B4-BE49-F238E27FC236}">
              <a16:creationId xmlns:a16="http://schemas.microsoft.com/office/drawing/2014/main" id="{07EA2323-5B4C-481D-91D7-B636EE7E91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81" name="Image 3080" descr="Tri décroissant">
          <a:extLst>
            <a:ext uri="{FF2B5EF4-FFF2-40B4-BE49-F238E27FC236}">
              <a16:creationId xmlns:a16="http://schemas.microsoft.com/office/drawing/2014/main" id="{71D3404F-D5ED-47EC-A512-0E06337B64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82" name="Image 3081" descr="Tri décroissant">
          <a:extLst>
            <a:ext uri="{FF2B5EF4-FFF2-40B4-BE49-F238E27FC236}">
              <a16:creationId xmlns:a16="http://schemas.microsoft.com/office/drawing/2014/main" id="{0B071E7D-F954-445F-8939-097F3F4209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83" name="Image 3082" descr="Tri décroissant">
          <a:extLst>
            <a:ext uri="{FF2B5EF4-FFF2-40B4-BE49-F238E27FC236}">
              <a16:creationId xmlns:a16="http://schemas.microsoft.com/office/drawing/2014/main" id="{DAD40309-D6C4-4E8D-AB6C-20B59417EB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84" name="Image 3083" descr="Tri décroissant">
          <a:extLst>
            <a:ext uri="{FF2B5EF4-FFF2-40B4-BE49-F238E27FC236}">
              <a16:creationId xmlns:a16="http://schemas.microsoft.com/office/drawing/2014/main" id="{7A27EF74-6BAF-47EA-B7B8-87CB4707A4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85" name="Image 3084" descr="Tri décroissant">
          <a:extLst>
            <a:ext uri="{FF2B5EF4-FFF2-40B4-BE49-F238E27FC236}">
              <a16:creationId xmlns:a16="http://schemas.microsoft.com/office/drawing/2014/main" id="{B89E8C70-D069-46AA-B763-919ECAE367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86" name="Image 3085" descr="Tri décroissant">
          <a:extLst>
            <a:ext uri="{FF2B5EF4-FFF2-40B4-BE49-F238E27FC236}">
              <a16:creationId xmlns:a16="http://schemas.microsoft.com/office/drawing/2014/main" id="{4D93C4FE-7728-43CE-AEF5-13AD3CDB4A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87" name="Image 3086" descr="Tri décroissant">
          <a:extLst>
            <a:ext uri="{FF2B5EF4-FFF2-40B4-BE49-F238E27FC236}">
              <a16:creationId xmlns:a16="http://schemas.microsoft.com/office/drawing/2014/main" id="{A3761E95-2D9E-4267-9761-10B0091AF4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88" name="Image 3087" descr="Tri décroissant">
          <a:extLst>
            <a:ext uri="{FF2B5EF4-FFF2-40B4-BE49-F238E27FC236}">
              <a16:creationId xmlns:a16="http://schemas.microsoft.com/office/drawing/2014/main" id="{4BA65504-2C06-4276-BB7D-4FD82022CE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89" name="Image 3088" descr="Tri décroissant">
          <a:extLst>
            <a:ext uri="{FF2B5EF4-FFF2-40B4-BE49-F238E27FC236}">
              <a16:creationId xmlns:a16="http://schemas.microsoft.com/office/drawing/2014/main" id="{A4DAB2F5-F199-4856-BCCA-E62E4915B5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90" name="Image 3089" descr="Tri décroissant">
          <a:extLst>
            <a:ext uri="{FF2B5EF4-FFF2-40B4-BE49-F238E27FC236}">
              <a16:creationId xmlns:a16="http://schemas.microsoft.com/office/drawing/2014/main" id="{65720BCC-D3C6-4121-93B0-D7C3A00841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91" name="Image 3090" descr="Tri décroissant">
          <a:extLst>
            <a:ext uri="{FF2B5EF4-FFF2-40B4-BE49-F238E27FC236}">
              <a16:creationId xmlns:a16="http://schemas.microsoft.com/office/drawing/2014/main" id="{A231CA05-97DF-41DD-935A-9ADC9AB4BB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92" name="Image 3091" descr="Tri décroissant">
          <a:extLst>
            <a:ext uri="{FF2B5EF4-FFF2-40B4-BE49-F238E27FC236}">
              <a16:creationId xmlns:a16="http://schemas.microsoft.com/office/drawing/2014/main" id="{7386C8B9-ABDC-4C12-BE8D-91DACAE612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93" name="Image 3092" descr="Tri décroissant">
          <a:extLst>
            <a:ext uri="{FF2B5EF4-FFF2-40B4-BE49-F238E27FC236}">
              <a16:creationId xmlns:a16="http://schemas.microsoft.com/office/drawing/2014/main" id="{9A34FDC7-8C7F-48D2-9AD9-5F7659B5FD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94" name="Image 3093" descr="Tri décroissant">
          <a:extLst>
            <a:ext uri="{FF2B5EF4-FFF2-40B4-BE49-F238E27FC236}">
              <a16:creationId xmlns:a16="http://schemas.microsoft.com/office/drawing/2014/main" id="{9CA517B1-1D12-4344-993D-8E3EC42E1D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95" name="Image 3094" descr="Tri décroissant">
          <a:extLst>
            <a:ext uri="{FF2B5EF4-FFF2-40B4-BE49-F238E27FC236}">
              <a16:creationId xmlns:a16="http://schemas.microsoft.com/office/drawing/2014/main" id="{2B220599-B5B4-4BC8-A960-2F994BF3B7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96" name="Image 3095" descr="Tri décroissant">
          <a:extLst>
            <a:ext uri="{FF2B5EF4-FFF2-40B4-BE49-F238E27FC236}">
              <a16:creationId xmlns:a16="http://schemas.microsoft.com/office/drawing/2014/main" id="{34F82178-BCAD-4EB6-957F-D18CAC44E3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97" name="Image 3096" descr="Tri décroissant">
          <a:extLst>
            <a:ext uri="{FF2B5EF4-FFF2-40B4-BE49-F238E27FC236}">
              <a16:creationId xmlns:a16="http://schemas.microsoft.com/office/drawing/2014/main" id="{D7CC067E-5E69-4D23-B879-D15B8C6CBF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98" name="Image 3097" descr="Tri décroissant">
          <a:extLst>
            <a:ext uri="{FF2B5EF4-FFF2-40B4-BE49-F238E27FC236}">
              <a16:creationId xmlns:a16="http://schemas.microsoft.com/office/drawing/2014/main" id="{90DC6B25-A8CE-474A-9305-8C40CF7DB9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099" name="Image 3098" descr="Tri décroissant">
          <a:extLst>
            <a:ext uri="{FF2B5EF4-FFF2-40B4-BE49-F238E27FC236}">
              <a16:creationId xmlns:a16="http://schemas.microsoft.com/office/drawing/2014/main" id="{CC577044-BA10-4529-8AD3-A59227F6B7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00" name="Image 3099" descr="Tri décroissant">
          <a:extLst>
            <a:ext uri="{FF2B5EF4-FFF2-40B4-BE49-F238E27FC236}">
              <a16:creationId xmlns:a16="http://schemas.microsoft.com/office/drawing/2014/main" id="{3AFCC31C-C341-4658-A4D9-1DBD4FDD78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01" name="Image 3100" descr="Tri décroissant">
          <a:extLst>
            <a:ext uri="{FF2B5EF4-FFF2-40B4-BE49-F238E27FC236}">
              <a16:creationId xmlns:a16="http://schemas.microsoft.com/office/drawing/2014/main" id="{6757C732-D152-4AF2-BE45-67B5195629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02" name="Image 3101" descr="Tri décroissant">
          <a:extLst>
            <a:ext uri="{FF2B5EF4-FFF2-40B4-BE49-F238E27FC236}">
              <a16:creationId xmlns:a16="http://schemas.microsoft.com/office/drawing/2014/main" id="{5DB0E8F0-89E9-4564-A442-DD061C9796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03" name="Image 3102" descr="Tri décroissant">
          <a:extLst>
            <a:ext uri="{FF2B5EF4-FFF2-40B4-BE49-F238E27FC236}">
              <a16:creationId xmlns:a16="http://schemas.microsoft.com/office/drawing/2014/main" id="{DD4B49C6-9213-4BE6-9489-9B89525400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04" name="Image 3103" descr="Tri décroissant">
          <a:extLst>
            <a:ext uri="{FF2B5EF4-FFF2-40B4-BE49-F238E27FC236}">
              <a16:creationId xmlns:a16="http://schemas.microsoft.com/office/drawing/2014/main" id="{2D34EAC5-7D08-4C8F-9A40-F782043159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05" name="Image 3104" descr="Tri décroissant">
          <a:extLst>
            <a:ext uri="{FF2B5EF4-FFF2-40B4-BE49-F238E27FC236}">
              <a16:creationId xmlns:a16="http://schemas.microsoft.com/office/drawing/2014/main" id="{420EC319-9EB3-4BEF-AF73-4C5EEEA000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06" name="Image 3105" descr="Tri décroissant">
          <a:extLst>
            <a:ext uri="{FF2B5EF4-FFF2-40B4-BE49-F238E27FC236}">
              <a16:creationId xmlns:a16="http://schemas.microsoft.com/office/drawing/2014/main" id="{18CEB1D6-0719-40D7-8B4A-5C22D2C1E9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07" name="Image 3106" descr="Tri décroissant">
          <a:extLst>
            <a:ext uri="{FF2B5EF4-FFF2-40B4-BE49-F238E27FC236}">
              <a16:creationId xmlns:a16="http://schemas.microsoft.com/office/drawing/2014/main" id="{324B306C-90DB-4996-B5FC-944EC24ADE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08" name="Image 3107" descr="Tri décroissant">
          <a:extLst>
            <a:ext uri="{FF2B5EF4-FFF2-40B4-BE49-F238E27FC236}">
              <a16:creationId xmlns:a16="http://schemas.microsoft.com/office/drawing/2014/main" id="{6B2390DD-74E6-4FF5-B108-8617630764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09" name="Image 3108" descr="Tri décroissant">
          <a:extLst>
            <a:ext uri="{FF2B5EF4-FFF2-40B4-BE49-F238E27FC236}">
              <a16:creationId xmlns:a16="http://schemas.microsoft.com/office/drawing/2014/main" id="{4F8432AB-B83B-4421-A362-9809B54F89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10" name="Image 3109" descr="Tri décroissant">
          <a:extLst>
            <a:ext uri="{FF2B5EF4-FFF2-40B4-BE49-F238E27FC236}">
              <a16:creationId xmlns:a16="http://schemas.microsoft.com/office/drawing/2014/main" id="{4858839D-EB3D-4D05-BA34-3A58374B1A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11" name="Image 3110" descr="Tri décroissant">
          <a:extLst>
            <a:ext uri="{FF2B5EF4-FFF2-40B4-BE49-F238E27FC236}">
              <a16:creationId xmlns:a16="http://schemas.microsoft.com/office/drawing/2014/main" id="{D7B7485E-CD2E-41D6-AC18-4A0B9630DA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12" name="Image 3111" descr="Tri décroissant">
          <a:extLst>
            <a:ext uri="{FF2B5EF4-FFF2-40B4-BE49-F238E27FC236}">
              <a16:creationId xmlns:a16="http://schemas.microsoft.com/office/drawing/2014/main" id="{72A33736-A6E0-4444-B480-CFB186EAD0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13" name="Image 3112" descr="Tri décroissant">
          <a:extLst>
            <a:ext uri="{FF2B5EF4-FFF2-40B4-BE49-F238E27FC236}">
              <a16:creationId xmlns:a16="http://schemas.microsoft.com/office/drawing/2014/main" id="{36E2F3D2-F8E6-4C0A-B462-E22594EE7A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14" name="Image 3113" descr="Tri décroissant">
          <a:extLst>
            <a:ext uri="{FF2B5EF4-FFF2-40B4-BE49-F238E27FC236}">
              <a16:creationId xmlns:a16="http://schemas.microsoft.com/office/drawing/2014/main" id="{A9F0E9FB-9F70-46AD-A581-A2F8C26EA1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15" name="Image 3114" descr="Tri décroissant">
          <a:extLst>
            <a:ext uri="{FF2B5EF4-FFF2-40B4-BE49-F238E27FC236}">
              <a16:creationId xmlns:a16="http://schemas.microsoft.com/office/drawing/2014/main" id="{81BB8F67-BE7F-47D8-90BB-C8875FF75E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16" name="Image 3115" descr="Tri décroissant">
          <a:extLst>
            <a:ext uri="{FF2B5EF4-FFF2-40B4-BE49-F238E27FC236}">
              <a16:creationId xmlns:a16="http://schemas.microsoft.com/office/drawing/2014/main" id="{178D9444-BDD4-4DEA-81A6-00D9FD1769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17" name="Image 3116" descr="Tri décroissant">
          <a:extLst>
            <a:ext uri="{FF2B5EF4-FFF2-40B4-BE49-F238E27FC236}">
              <a16:creationId xmlns:a16="http://schemas.microsoft.com/office/drawing/2014/main" id="{CAAB2CCD-36E5-4A98-9E43-56B41453C6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18" name="Image 3117" descr="Tri décroissant">
          <a:extLst>
            <a:ext uri="{FF2B5EF4-FFF2-40B4-BE49-F238E27FC236}">
              <a16:creationId xmlns:a16="http://schemas.microsoft.com/office/drawing/2014/main" id="{965D5E03-029E-451D-9DFC-398AE7B1BC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19" name="Image 3118" descr="Tri décroissant">
          <a:extLst>
            <a:ext uri="{FF2B5EF4-FFF2-40B4-BE49-F238E27FC236}">
              <a16:creationId xmlns:a16="http://schemas.microsoft.com/office/drawing/2014/main" id="{D793CFB9-4B85-4EEE-99EA-742927972F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20" name="Image 3119" descr="Tri décroissant">
          <a:extLst>
            <a:ext uri="{FF2B5EF4-FFF2-40B4-BE49-F238E27FC236}">
              <a16:creationId xmlns:a16="http://schemas.microsoft.com/office/drawing/2014/main" id="{4B93F73E-0C71-4E51-9B87-586B904F65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21" name="Image 3120" descr="Tri décroissant">
          <a:extLst>
            <a:ext uri="{FF2B5EF4-FFF2-40B4-BE49-F238E27FC236}">
              <a16:creationId xmlns:a16="http://schemas.microsoft.com/office/drawing/2014/main" id="{49AD0EBF-FFCA-4025-A21F-1F240AAF2D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22" name="Image 3121" descr="Tri décroissant">
          <a:extLst>
            <a:ext uri="{FF2B5EF4-FFF2-40B4-BE49-F238E27FC236}">
              <a16:creationId xmlns:a16="http://schemas.microsoft.com/office/drawing/2014/main" id="{6406EBA8-55FE-45A3-BE18-3045159114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23" name="Image 3122" descr="Tri décroissant">
          <a:extLst>
            <a:ext uri="{FF2B5EF4-FFF2-40B4-BE49-F238E27FC236}">
              <a16:creationId xmlns:a16="http://schemas.microsoft.com/office/drawing/2014/main" id="{5A58FFF7-3DC1-4E13-89F4-367062016F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24" name="Image 3123" descr="Tri décroissant">
          <a:extLst>
            <a:ext uri="{FF2B5EF4-FFF2-40B4-BE49-F238E27FC236}">
              <a16:creationId xmlns:a16="http://schemas.microsoft.com/office/drawing/2014/main" id="{C633AFD2-A3E4-4568-B3D3-3AA7066027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25" name="Image 3124" descr="Tri décroissant">
          <a:extLst>
            <a:ext uri="{FF2B5EF4-FFF2-40B4-BE49-F238E27FC236}">
              <a16:creationId xmlns:a16="http://schemas.microsoft.com/office/drawing/2014/main" id="{0F544871-24BC-4DEB-B6ED-0D26C03D19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26" name="Image 3125" descr="Tri décroissant">
          <a:extLst>
            <a:ext uri="{FF2B5EF4-FFF2-40B4-BE49-F238E27FC236}">
              <a16:creationId xmlns:a16="http://schemas.microsoft.com/office/drawing/2014/main" id="{3F4C22BC-8E9E-42FF-BC4C-05B36031A9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27" name="Image 3126" descr="Tri décroissant">
          <a:extLst>
            <a:ext uri="{FF2B5EF4-FFF2-40B4-BE49-F238E27FC236}">
              <a16:creationId xmlns:a16="http://schemas.microsoft.com/office/drawing/2014/main" id="{C03F2A0E-15E5-4B69-902B-997A3D3AAC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28" name="Image 3127" descr="Tri décroissant">
          <a:extLst>
            <a:ext uri="{FF2B5EF4-FFF2-40B4-BE49-F238E27FC236}">
              <a16:creationId xmlns:a16="http://schemas.microsoft.com/office/drawing/2014/main" id="{3F6DFBE9-47E7-4254-882D-C1FA800DA4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29" name="Image 3128" descr="Tri décroissant">
          <a:extLst>
            <a:ext uri="{FF2B5EF4-FFF2-40B4-BE49-F238E27FC236}">
              <a16:creationId xmlns:a16="http://schemas.microsoft.com/office/drawing/2014/main" id="{9D1243B0-FA7D-48E0-8835-9FB5F50651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30" name="Image 3129" descr="Tri décroissant">
          <a:extLst>
            <a:ext uri="{FF2B5EF4-FFF2-40B4-BE49-F238E27FC236}">
              <a16:creationId xmlns:a16="http://schemas.microsoft.com/office/drawing/2014/main" id="{B827E72D-611E-4634-AECB-4B459644DB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31" name="Image 3130" descr="Tri décroissant">
          <a:extLst>
            <a:ext uri="{FF2B5EF4-FFF2-40B4-BE49-F238E27FC236}">
              <a16:creationId xmlns:a16="http://schemas.microsoft.com/office/drawing/2014/main" id="{C20B0A68-142A-4FAF-B01C-D15E63DF20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32" name="Image 3131" descr="Tri décroissant">
          <a:extLst>
            <a:ext uri="{FF2B5EF4-FFF2-40B4-BE49-F238E27FC236}">
              <a16:creationId xmlns:a16="http://schemas.microsoft.com/office/drawing/2014/main" id="{7897968E-2193-493D-8A71-F48913E979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33" name="Image 3132" descr="Tri décroissant">
          <a:extLst>
            <a:ext uri="{FF2B5EF4-FFF2-40B4-BE49-F238E27FC236}">
              <a16:creationId xmlns:a16="http://schemas.microsoft.com/office/drawing/2014/main" id="{DFAE02F7-D9F0-4144-B817-2BB35D6AFC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34" name="Image 3133" descr="Tri décroissant">
          <a:extLst>
            <a:ext uri="{FF2B5EF4-FFF2-40B4-BE49-F238E27FC236}">
              <a16:creationId xmlns:a16="http://schemas.microsoft.com/office/drawing/2014/main" id="{E14A5AD2-5481-4021-91E3-12D7C70C5D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35" name="Image 3134" descr="Tri décroissant">
          <a:extLst>
            <a:ext uri="{FF2B5EF4-FFF2-40B4-BE49-F238E27FC236}">
              <a16:creationId xmlns:a16="http://schemas.microsoft.com/office/drawing/2014/main" id="{054C2A10-2A04-42A5-BD57-5F2F683BB7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36" name="Image 3135" descr="Tri décroissant">
          <a:extLst>
            <a:ext uri="{FF2B5EF4-FFF2-40B4-BE49-F238E27FC236}">
              <a16:creationId xmlns:a16="http://schemas.microsoft.com/office/drawing/2014/main" id="{EE4F933A-8B66-40DB-9984-6096F2BC21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37" name="Image 3136" descr="Tri décroissant">
          <a:extLst>
            <a:ext uri="{FF2B5EF4-FFF2-40B4-BE49-F238E27FC236}">
              <a16:creationId xmlns:a16="http://schemas.microsoft.com/office/drawing/2014/main" id="{1C4704F3-31C2-4759-A586-5B8ADFB2DC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38" name="Image 3137" descr="Tri décroissant">
          <a:extLst>
            <a:ext uri="{FF2B5EF4-FFF2-40B4-BE49-F238E27FC236}">
              <a16:creationId xmlns:a16="http://schemas.microsoft.com/office/drawing/2014/main" id="{93B33551-86A4-4838-8269-4CB92CB3B4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39" name="Image 3138" descr="Tri décroissant">
          <a:extLst>
            <a:ext uri="{FF2B5EF4-FFF2-40B4-BE49-F238E27FC236}">
              <a16:creationId xmlns:a16="http://schemas.microsoft.com/office/drawing/2014/main" id="{A7EDB552-1089-4ECE-9708-059DC807D6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40" name="Image 3139" descr="Tri décroissant">
          <a:extLst>
            <a:ext uri="{FF2B5EF4-FFF2-40B4-BE49-F238E27FC236}">
              <a16:creationId xmlns:a16="http://schemas.microsoft.com/office/drawing/2014/main" id="{98008D7D-61AA-42CE-BC3B-21A2204324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41" name="Image 3140" descr="Tri décroissant">
          <a:extLst>
            <a:ext uri="{FF2B5EF4-FFF2-40B4-BE49-F238E27FC236}">
              <a16:creationId xmlns:a16="http://schemas.microsoft.com/office/drawing/2014/main" id="{762154F1-78E4-4FC3-BC36-2323F458E5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42" name="Image 3141" descr="Tri décroissant">
          <a:extLst>
            <a:ext uri="{FF2B5EF4-FFF2-40B4-BE49-F238E27FC236}">
              <a16:creationId xmlns:a16="http://schemas.microsoft.com/office/drawing/2014/main" id="{A91B39EB-26D4-4B78-B65C-D119626F05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43" name="Image 3142" descr="Tri décroissant">
          <a:extLst>
            <a:ext uri="{FF2B5EF4-FFF2-40B4-BE49-F238E27FC236}">
              <a16:creationId xmlns:a16="http://schemas.microsoft.com/office/drawing/2014/main" id="{C5521A5E-6F92-4B7B-AB4B-89FDF16C11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44" name="Image 3143" descr="Tri décroissant">
          <a:extLst>
            <a:ext uri="{FF2B5EF4-FFF2-40B4-BE49-F238E27FC236}">
              <a16:creationId xmlns:a16="http://schemas.microsoft.com/office/drawing/2014/main" id="{D870FF03-A60D-49A3-81C6-2BEDD477D3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45" name="Image 3144" descr="Tri décroissant">
          <a:extLst>
            <a:ext uri="{FF2B5EF4-FFF2-40B4-BE49-F238E27FC236}">
              <a16:creationId xmlns:a16="http://schemas.microsoft.com/office/drawing/2014/main" id="{F9A4ACE1-A5B8-45C9-9206-5900B8746E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46" name="Image 3145" descr="Tri décroissant">
          <a:extLst>
            <a:ext uri="{FF2B5EF4-FFF2-40B4-BE49-F238E27FC236}">
              <a16:creationId xmlns:a16="http://schemas.microsoft.com/office/drawing/2014/main" id="{360E3E60-4AF3-4E0C-9FFB-4F5235EDAA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47" name="Image 3146" descr="Tri décroissant">
          <a:extLst>
            <a:ext uri="{FF2B5EF4-FFF2-40B4-BE49-F238E27FC236}">
              <a16:creationId xmlns:a16="http://schemas.microsoft.com/office/drawing/2014/main" id="{DEB47787-5A03-4CA1-B33A-910A7EE1AD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48" name="Image 3147" descr="Tri décroissant">
          <a:extLst>
            <a:ext uri="{FF2B5EF4-FFF2-40B4-BE49-F238E27FC236}">
              <a16:creationId xmlns:a16="http://schemas.microsoft.com/office/drawing/2014/main" id="{F2F524FD-62A1-4346-A92B-4AF9CA3CFB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49" name="Image 3148" descr="Tri décroissant">
          <a:extLst>
            <a:ext uri="{FF2B5EF4-FFF2-40B4-BE49-F238E27FC236}">
              <a16:creationId xmlns:a16="http://schemas.microsoft.com/office/drawing/2014/main" id="{02F27D06-D2F7-4114-808F-7E913C02FB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50" name="Image 3149" descr="Tri décroissant">
          <a:extLst>
            <a:ext uri="{FF2B5EF4-FFF2-40B4-BE49-F238E27FC236}">
              <a16:creationId xmlns:a16="http://schemas.microsoft.com/office/drawing/2014/main" id="{841752AB-8B8F-4F83-866F-5DD0BE11A0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51" name="Image 3150" descr="Tri décroissant">
          <a:extLst>
            <a:ext uri="{FF2B5EF4-FFF2-40B4-BE49-F238E27FC236}">
              <a16:creationId xmlns:a16="http://schemas.microsoft.com/office/drawing/2014/main" id="{D36912F7-CA72-4D50-97C0-35C0295202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52" name="Image 3151" descr="Tri décroissant">
          <a:extLst>
            <a:ext uri="{FF2B5EF4-FFF2-40B4-BE49-F238E27FC236}">
              <a16:creationId xmlns:a16="http://schemas.microsoft.com/office/drawing/2014/main" id="{B61E320B-844F-4BD7-80A5-934EB46D8F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53" name="Image 3152" descr="Tri décroissant">
          <a:extLst>
            <a:ext uri="{FF2B5EF4-FFF2-40B4-BE49-F238E27FC236}">
              <a16:creationId xmlns:a16="http://schemas.microsoft.com/office/drawing/2014/main" id="{D8723DB0-3B2E-493A-8C15-38151B02DB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54" name="Image 3153" descr="Tri décroissant">
          <a:extLst>
            <a:ext uri="{FF2B5EF4-FFF2-40B4-BE49-F238E27FC236}">
              <a16:creationId xmlns:a16="http://schemas.microsoft.com/office/drawing/2014/main" id="{73FAEEC1-F1CE-498C-90A0-AFEA78E21D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55" name="Image 3154" descr="Tri décroissant">
          <a:extLst>
            <a:ext uri="{FF2B5EF4-FFF2-40B4-BE49-F238E27FC236}">
              <a16:creationId xmlns:a16="http://schemas.microsoft.com/office/drawing/2014/main" id="{02217706-5B88-4B69-8127-79428C53B9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56" name="Image 3155" descr="Tri décroissant">
          <a:extLst>
            <a:ext uri="{FF2B5EF4-FFF2-40B4-BE49-F238E27FC236}">
              <a16:creationId xmlns:a16="http://schemas.microsoft.com/office/drawing/2014/main" id="{D683667C-4AC8-450B-8D86-389C30BF8A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57" name="Image 3156" descr="Tri décroissant">
          <a:extLst>
            <a:ext uri="{FF2B5EF4-FFF2-40B4-BE49-F238E27FC236}">
              <a16:creationId xmlns:a16="http://schemas.microsoft.com/office/drawing/2014/main" id="{246235AD-B92F-489C-A45C-BD0210A115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58" name="Image 3157" descr="Tri décroissant">
          <a:extLst>
            <a:ext uri="{FF2B5EF4-FFF2-40B4-BE49-F238E27FC236}">
              <a16:creationId xmlns:a16="http://schemas.microsoft.com/office/drawing/2014/main" id="{1DC89E23-C0C7-42FB-8A2A-54F67501B1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59" name="Image 3158" descr="Tri décroissant">
          <a:extLst>
            <a:ext uri="{FF2B5EF4-FFF2-40B4-BE49-F238E27FC236}">
              <a16:creationId xmlns:a16="http://schemas.microsoft.com/office/drawing/2014/main" id="{AF728493-F5AA-4F2D-BB0A-3DE5B53A70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60" name="Image 3159" descr="Tri décroissant">
          <a:extLst>
            <a:ext uri="{FF2B5EF4-FFF2-40B4-BE49-F238E27FC236}">
              <a16:creationId xmlns:a16="http://schemas.microsoft.com/office/drawing/2014/main" id="{07235BDA-2D2C-486A-96DA-5D6EB6A41F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61" name="Image 3160" descr="Tri décroissant">
          <a:extLst>
            <a:ext uri="{FF2B5EF4-FFF2-40B4-BE49-F238E27FC236}">
              <a16:creationId xmlns:a16="http://schemas.microsoft.com/office/drawing/2014/main" id="{CC8209F3-1299-44B7-A553-AAAF5B1F4C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62" name="Image 3161" descr="Tri décroissant">
          <a:extLst>
            <a:ext uri="{FF2B5EF4-FFF2-40B4-BE49-F238E27FC236}">
              <a16:creationId xmlns:a16="http://schemas.microsoft.com/office/drawing/2014/main" id="{619E103A-AFD2-44A7-AB96-2A6DA5D9D7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63" name="Image 3162" descr="Tri décroissant">
          <a:extLst>
            <a:ext uri="{FF2B5EF4-FFF2-40B4-BE49-F238E27FC236}">
              <a16:creationId xmlns:a16="http://schemas.microsoft.com/office/drawing/2014/main" id="{4FF02216-3658-4D72-82BF-A076AA6F2E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64" name="Image 3163" descr="Tri décroissant">
          <a:extLst>
            <a:ext uri="{FF2B5EF4-FFF2-40B4-BE49-F238E27FC236}">
              <a16:creationId xmlns:a16="http://schemas.microsoft.com/office/drawing/2014/main" id="{0FA1164D-15C0-4370-8B2F-52B8262ECB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65" name="Image 3164" descr="Tri décroissant">
          <a:extLst>
            <a:ext uri="{FF2B5EF4-FFF2-40B4-BE49-F238E27FC236}">
              <a16:creationId xmlns:a16="http://schemas.microsoft.com/office/drawing/2014/main" id="{F9FC90EF-2ECE-4307-9EEC-3148E4BE91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66" name="Image 3165" descr="Tri décroissant">
          <a:extLst>
            <a:ext uri="{FF2B5EF4-FFF2-40B4-BE49-F238E27FC236}">
              <a16:creationId xmlns:a16="http://schemas.microsoft.com/office/drawing/2014/main" id="{2988D526-B516-4996-8F53-1F9044FF93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67" name="Image 3166" descr="Tri décroissant">
          <a:extLst>
            <a:ext uri="{FF2B5EF4-FFF2-40B4-BE49-F238E27FC236}">
              <a16:creationId xmlns:a16="http://schemas.microsoft.com/office/drawing/2014/main" id="{FE30E440-3F44-4034-98BB-A0722DF4E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68" name="Image 3167" descr="Tri décroissant">
          <a:extLst>
            <a:ext uri="{FF2B5EF4-FFF2-40B4-BE49-F238E27FC236}">
              <a16:creationId xmlns:a16="http://schemas.microsoft.com/office/drawing/2014/main" id="{93C00F57-1AD1-45B3-9F3D-4BCB5201B4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69" name="Image 3168" descr="Tri décroissant">
          <a:extLst>
            <a:ext uri="{FF2B5EF4-FFF2-40B4-BE49-F238E27FC236}">
              <a16:creationId xmlns:a16="http://schemas.microsoft.com/office/drawing/2014/main" id="{80FB0A4E-8332-410A-A1FF-AB87063DE0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70" name="Image 3169" descr="Tri décroissant">
          <a:extLst>
            <a:ext uri="{FF2B5EF4-FFF2-40B4-BE49-F238E27FC236}">
              <a16:creationId xmlns:a16="http://schemas.microsoft.com/office/drawing/2014/main" id="{0097EA9F-9591-4984-A12F-EA2257C831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71" name="Image 3170" descr="Tri décroissant">
          <a:extLst>
            <a:ext uri="{FF2B5EF4-FFF2-40B4-BE49-F238E27FC236}">
              <a16:creationId xmlns:a16="http://schemas.microsoft.com/office/drawing/2014/main" id="{320E354D-CAB7-4B95-A697-5696BAB0C1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72" name="Image 3171" descr="Tri décroissant">
          <a:extLst>
            <a:ext uri="{FF2B5EF4-FFF2-40B4-BE49-F238E27FC236}">
              <a16:creationId xmlns:a16="http://schemas.microsoft.com/office/drawing/2014/main" id="{4C777B49-0B51-4B94-A3EE-06C3A429F3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73" name="Image 3172" descr="Tri décroissant">
          <a:extLst>
            <a:ext uri="{FF2B5EF4-FFF2-40B4-BE49-F238E27FC236}">
              <a16:creationId xmlns:a16="http://schemas.microsoft.com/office/drawing/2014/main" id="{EE9AE7F5-52B4-43AF-80CB-09AD3226D4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74" name="Image 3173" descr="Tri décroissant">
          <a:extLst>
            <a:ext uri="{FF2B5EF4-FFF2-40B4-BE49-F238E27FC236}">
              <a16:creationId xmlns:a16="http://schemas.microsoft.com/office/drawing/2014/main" id="{9C6B58D0-8704-4E83-9362-B5DE257B65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75" name="Image 3174" descr="Tri décroissant">
          <a:extLst>
            <a:ext uri="{FF2B5EF4-FFF2-40B4-BE49-F238E27FC236}">
              <a16:creationId xmlns:a16="http://schemas.microsoft.com/office/drawing/2014/main" id="{B26EA5F7-C153-4CD4-9D9C-E10A4F7653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76" name="Image 3175" descr="Tri décroissant">
          <a:extLst>
            <a:ext uri="{FF2B5EF4-FFF2-40B4-BE49-F238E27FC236}">
              <a16:creationId xmlns:a16="http://schemas.microsoft.com/office/drawing/2014/main" id="{AE6A3D2D-B2E1-4C01-BE16-BA4A434D5F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77" name="Image 3176" descr="Tri décroissant">
          <a:extLst>
            <a:ext uri="{FF2B5EF4-FFF2-40B4-BE49-F238E27FC236}">
              <a16:creationId xmlns:a16="http://schemas.microsoft.com/office/drawing/2014/main" id="{AD300488-0B0E-4351-90AB-D986A08F13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78" name="Image 3177" descr="Tri décroissant">
          <a:extLst>
            <a:ext uri="{FF2B5EF4-FFF2-40B4-BE49-F238E27FC236}">
              <a16:creationId xmlns:a16="http://schemas.microsoft.com/office/drawing/2014/main" id="{73E11B0E-F15E-4718-9F2F-E25590BAC7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79" name="Image 3178" descr="Tri décroissant">
          <a:extLst>
            <a:ext uri="{FF2B5EF4-FFF2-40B4-BE49-F238E27FC236}">
              <a16:creationId xmlns:a16="http://schemas.microsoft.com/office/drawing/2014/main" id="{3515D242-0B79-433B-896F-7950A99604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80" name="Image 3179" descr="Tri décroissant">
          <a:extLst>
            <a:ext uri="{FF2B5EF4-FFF2-40B4-BE49-F238E27FC236}">
              <a16:creationId xmlns:a16="http://schemas.microsoft.com/office/drawing/2014/main" id="{E56A1E5A-EB97-4D61-971E-E7E4E7C952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81" name="Image 3180" descr="Tri décroissant">
          <a:extLst>
            <a:ext uri="{FF2B5EF4-FFF2-40B4-BE49-F238E27FC236}">
              <a16:creationId xmlns:a16="http://schemas.microsoft.com/office/drawing/2014/main" id="{DFEEBD8E-1E95-4149-BB5D-F0D02E8206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82" name="Image 3181" descr="Tri décroissant">
          <a:extLst>
            <a:ext uri="{FF2B5EF4-FFF2-40B4-BE49-F238E27FC236}">
              <a16:creationId xmlns:a16="http://schemas.microsoft.com/office/drawing/2014/main" id="{61624098-DAE5-4812-A3EC-3162802FC2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83" name="Image 3182" descr="Tri décroissant">
          <a:extLst>
            <a:ext uri="{FF2B5EF4-FFF2-40B4-BE49-F238E27FC236}">
              <a16:creationId xmlns:a16="http://schemas.microsoft.com/office/drawing/2014/main" id="{F19B75C7-E7B1-4931-AAA2-9523692351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84" name="Image 3183" descr="Tri décroissant">
          <a:extLst>
            <a:ext uri="{FF2B5EF4-FFF2-40B4-BE49-F238E27FC236}">
              <a16:creationId xmlns:a16="http://schemas.microsoft.com/office/drawing/2014/main" id="{DBA88190-0335-4BC4-A999-87F4249C71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85" name="Image 3184" descr="Tri décroissant">
          <a:extLst>
            <a:ext uri="{FF2B5EF4-FFF2-40B4-BE49-F238E27FC236}">
              <a16:creationId xmlns:a16="http://schemas.microsoft.com/office/drawing/2014/main" id="{289DE687-4814-4F49-889D-2A55D9A097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86" name="Image 3185" descr="Tri décroissant">
          <a:extLst>
            <a:ext uri="{FF2B5EF4-FFF2-40B4-BE49-F238E27FC236}">
              <a16:creationId xmlns:a16="http://schemas.microsoft.com/office/drawing/2014/main" id="{40E0272E-0E17-4F06-88F8-9074F02364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87" name="Image 3186" descr="Tri décroissant">
          <a:extLst>
            <a:ext uri="{FF2B5EF4-FFF2-40B4-BE49-F238E27FC236}">
              <a16:creationId xmlns:a16="http://schemas.microsoft.com/office/drawing/2014/main" id="{6E1B8709-3D99-42E9-9458-024D8ADBAA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88" name="Image 3187" descr="Tri décroissant">
          <a:extLst>
            <a:ext uri="{FF2B5EF4-FFF2-40B4-BE49-F238E27FC236}">
              <a16:creationId xmlns:a16="http://schemas.microsoft.com/office/drawing/2014/main" id="{EEFD7A60-B5FB-40C6-937D-FD0F08DB40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89" name="Image 3188" descr="Tri décroissant">
          <a:extLst>
            <a:ext uri="{FF2B5EF4-FFF2-40B4-BE49-F238E27FC236}">
              <a16:creationId xmlns:a16="http://schemas.microsoft.com/office/drawing/2014/main" id="{34F47C64-D1B8-4DF0-92F8-4F59A6E6C2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90" name="Image 3189" descr="Tri décroissant">
          <a:extLst>
            <a:ext uri="{FF2B5EF4-FFF2-40B4-BE49-F238E27FC236}">
              <a16:creationId xmlns:a16="http://schemas.microsoft.com/office/drawing/2014/main" id="{086C7CAA-5D7F-4A87-BA1D-AA78AA37DC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91" name="Image 3190" descr="Tri décroissant">
          <a:extLst>
            <a:ext uri="{FF2B5EF4-FFF2-40B4-BE49-F238E27FC236}">
              <a16:creationId xmlns:a16="http://schemas.microsoft.com/office/drawing/2014/main" id="{72B7AF83-5628-4782-995C-20BE27E78D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92" name="Image 3191" descr="Tri décroissant">
          <a:extLst>
            <a:ext uri="{FF2B5EF4-FFF2-40B4-BE49-F238E27FC236}">
              <a16:creationId xmlns:a16="http://schemas.microsoft.com/office/drawing/2014/main" id="{7388AD57-C800-4A21-A296-B3AC00B85B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93" name="Image 3192" descr="Tri décroissant">
          <a:extLst>
            <a:ext uri="{FF2B5EF4-FFF2-40B4-BE49-F238E27FC236}">
              <a16:creationId xmlns:a16="http://schemas.microsoft.com/office/drawing/2014/main" id="{92A2838D-5A2F-44DD-882E-5F24F5112A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94" name="Image 3193" descr="Tri décroissant">
          <a:extLst>
            <a:ext uri="{FF2B5EF4-FFF2-40B4-BE49-F238E27FC236}">
              <a16:creationId xmlns:a16="http://schemas.microsoft.com/office/drawing/2014/main" id="{9C5065C1-73DB-4464-A379-5DEEA5B3B1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95" name="Image 3194" descr="Tri décroissant">
          <a:extLst>
            <a:ext uri="{FF2B5EF4-FFF2-40B4-BE49-F238E27FC236}">
              <a16:creationId xmlns:a16="http://schemas.microsoft.com/office/drawing/2014/main" id="{3562731E-5380-45F6-8D30-D83DD7E8E8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96" name="Image 3195" descr="Tri décroissant">
          <a:extLst>
            <a:ext uri="{FF2B5EF4-FFF2-40B4-BE49-F238E27FC236}">
              <a16:creationId xmlns:a16="http://schemas.microsoft.com/office/drawing/2014/main" id="{B967D9CF-46C5-4035-BF63-5211438A19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97" name="Image 3196" descr="Tri décroissant">
          <a:extLst>
            <a:ext uri="{FF2B5EF4-FFF2-40B4-BE49-F238E27FC236}">
              <a16:creationId xmlns:a16="http://schemas.microsoft.com/office/drawing/2014/main" id="{6489C796-831E-4EAB-BCC4-E637439C3F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98" name="Image 3197" descr="Tri décroissant">
          <a:extLst>
            <a:ext uri="{FF2B5EF4-FFF2-40B4-BE49-F238E27FC236}">
              <a16:creationId xmlns:a16="http://schemas.microsoft.com/office/drawing/2014/main" id="{66AC87A3-54E8-4021-9420-9A19E89218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199" name="Image 3198" descr="Tri décroissant">
          <a:extLst>
            <a:ext uri="{FF2B5EF4-FFF2-40B4-BE49-F238E27FC236}">
              <a16:creationId xmlns:a16="http://schemas.microsoft.com/office/drawing/2014/main" id="{DDAF26C7-4C59-4C16-B3D3-7C49926C5F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00" name="Image 3199" descr="Tri décroissant">
          <a:extLst>
            <a:ext uri="{FF2B5EF4-FFF2-40B4-BE49-F238E27FC236}">
              <a16:creationId xmlns:a16="http://schemas.microsoft.com/office/drawing/2014/main" id="{FAD29042-C537-406D-A95C-24337FE285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01" name="Image 3200" descr="Tri décroissant">
          <a:extLst>
            <a:ext uri="{FF2B5EF4-FFF2-40B4-BE49-F238E27FC236}">
              <a16:creationId xmlns:a16="http://schemas.microsoft.com/office/drawing/2014/main" id="{39208DFE-EA98-42BE-AF0C-6190B4D80A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02" name="Image 3201" descr="Tri décroissant">
          <a:extLst>
            <a:ext uri="{FF2B5EF4-FFF2-40B4-BE49-F238E27FC236}">
              <a16:creationId xmlns:a16="http://schemas.microsoft.com/office/drawing/2014/main" id="{4647B141-AE63-4CC4-92DC-06952F3B26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03" name="Image 3202" descr="Tri décroissant">
          <a:extLst>
            <a:ext uri="{FF2B5EF4-FFF2-40B4-BE49-F238E27FC236}">
              <a16:creationId xmlns:a16="http://schemas.microsoft.com/office/drawing/2014/main" id="{0F96C802-DA57-485F-A207-3490EA6D53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04" name="Image 3203" descr="Tri décroissant">
          <a:extLst>
            <a:ext uri="{FF2B5EF4-FFF2-40B4-BE49-F238E27FC236}">
              <a16:creationId xmlns:a16="http://schemas.microsoft.com/office/drawing/2014/main" id="{883FC5A6-31F5-4FD9-80E5-070078BA3F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05" name="Image 3204" descr="Tri décroissant">
          <a:extLst>
            <a:ext uri="{FF2B5EF4-FFF2-40B4-BE49-F238E27FC236}">
              <a16:creationId xmlns:a16="http://schemas.microsoft.com/office/drawing/2014/main" id="{FCC4450E-D3FD-4EC5-9C6C-E87539FC0D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06" name="Image 3205" descr="Tri décroissant">
          <a:extLst>
            <a:ext uri="{FF2B5EF4-FFF2-40B4-BE49-F238E27FC236}">
              <a16:creationId xmlns:a16="http://schemas.microsoft.com/office/drawing/2014/main" id="{875907EC-9B5A-44CF-8283-E11483A42D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07" name="Image 3206" descr="Tri décroissant">
          <a:extLst>
            <a:ext uri="{FF2B5EF4-FFF2-40B4-BE49-F238E27FC236}">
              <a16:creationId xmlns:a16="http://schemas.microsoft.com/office/drawing/2014/main" id="{6A9FF0D7-6D55-4F04-AD91-3CBD86939F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08" name="Image 3207" descr="Tri décroissant">
          <a:extLst>
            <a:ext uri="{FF2B5EF4-FFF2-40B4-BE49-F238E27FC236}">
              <a16:creationId xmlns:a16="http://schemas.microsoft.com/office/drawing/2014/main" id="{EBE5FDFA-2029-4603-9BC0-05D4272319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09" name="Image 3208" descr="Tri décroissant">
          <a:extLst>
            <a:ext uri="{FF2B5EF4-FFF2-40B4-BE49-F238E27FC236}">
              <a16:creationId xmlns:a16="http://schemas.microsoft.com/office/drawing/2014/main" id="{93C3749A-3DBA-4712-8E33-CCD344646E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10" name="Image 3209" descr="Tri décroissant">
          <a:extLst>
            <a:ext uri="{FF2B5EF4-FFF2-40B4-BE49-F238E27FC236}">
              <a16:creationId xmlns:a16="http://schemas.microsoft.com/office/drawing/2014/main" id="{7D0BB24E-685B-4412-8599-D21C767C71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11" name="Image 3210" descr="Tri décroissant">
          <a:extLst>
            <a:ext uri="{FF2B5EF4-FFF2-40B4-BE49-F238E27FC236}">
              <a16:creationId xmlns:a16="http://schemas.microsoft.com/office/drawing/2014/main" id="{152B5E46-2668-4C56-A47B-DFE9E3810C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12" name="Image 3211" descr="Tri décroissant">
          <a:extLst>
            <a:ext uri="{FF2B5EF4-FFF2-40B4-BE49-F238E27FC236}">
              <a16:creationId xmlns:a16="http://schemas.microsoft.com/office/drawing/2014/main" id="{EE3C9C2E-FAD7-49CB-9439-4E1948D26C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13" name="Image 3212" descr="Tri décroissant">
          <a:extLst>
            <a:ext uri="{FF2B5EF4-FFF2-40B4-BE49-F238E27FC236}">
              <a16:creationId xmlns:a16="http://schemas.microsoft.com/office/drawing/2014/main" id="{DDDC9709-8384-49FC-9A90-D4C19051FE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14" name="Image 3213" descr="Tri décroissant">
          <a:extLst>
            <a:ext uri="{FF2B5EF4-FFF2-40B4-BE49-F238E27FC236}">
              <a16:creationId xmlns:a16="http://schemas.microsoft.com/office/drawing/2014/main" id="{EF8B6C4B-EA3A-4205-BDA8-63557EA2B9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15" name="Image 3214" descr="Tri décroissant">
          <a:extLst>
            <a:ext uri="{FF2B5EF4-FFF2-40B4-BE49-F238E27FC236}">
              <a16:creationId xmlns:a16="http://schemas.microsoft.com/office/drawing/2014/main" id="{6542F49F-3894-44C0-B680-89EC1BCD4E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16" name="Image 3215" descr="Tri décroissant">
          <a:extLst>
            <a:ext uri="{FF2B5EF4-FFF2-40B4-BE49-F238E27FC236}">
              <a16:creationId xmlns:a16="http://schemas.microsoft.com/office/drawing/2014/main" id="{41BA41DE-5287-476A-9702-1BECF3DAEB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17" name="Image 3216" descr="Tri décroissant">
          <a:extLst>
            <a:ext uri="{FF2B5EF4-FFF2-40B4-BE49-F238E27FC236}">
              <a16:creationId xmlns:a16="http://schemas.microsoft.com/office/drawing/2014/main" id="{08536C66-F9FA-4ED5-AA5F-9219E7ACEC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18" name="Image 3217" descr="Tri décroissant">
          <a:extLst>
            <a:ext uri="{FF2B5EF4-FFF2-40B4-BE49-F238E27FC236}">
              <a16:creationId xmlns:a16="http://schemas.microsoft.com/office/drawing/2014/main" id="{3966B68F-8C3A-40D8-9B0A-5A59A88C3A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19" name="Image 3218" descr="Tri décroissant">
          <a:extLst>
            <a:ext uri="{FF2B5EF4-FFF2-40B4-BE49-F238E27FC236}">
              <a16:creationId xmlns:a16="http://schemas.microsoft.com/office/drawing/2014/main" id="{872E7243-3CC0-4053-A2E7-113FB467F0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20" name="Image 3219" descr="Tri décroissant">
          <a:extLst>
            <a:ext uri="{FF2B5EF4-FFF2-40B4-BE49-F238E27FC236}">
              <a16:creationId xmlns:a16="http://schemas.microsoft.com/office/drawing/2014/main" id="{4F995B12-F575-4F18-BB82-6BC9622119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21" name="Image 3220" descr="Tri décroissant">
          <a:extLst>
            <a:ext uri="{FF2B5EF4-FFF2-40B4-BE49-F238E27FC236}">
              <a16:creationId xmlns:a16="http://schemas.microsoft.com/office/drawing/2014/main" id="{38C86604-E829-4B8A-9998-9DF10FD0C7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22" name="Image 3221" descr="Tri décroissant">
          <a:extLst>
            <a:ext uri="{FF2B5EF4-FFF2-40B4-BE49-F238E27FC236}">
              <a16:creationId xmlns:a16="http://schemas.microsoft.com/office/drawing/2014/main" id="{F408FFD0-7B94-440D-8ECA-9604CC407F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23" name="Image 3222" descr="Tri décroissant">
          <a:extLst>
            <a:ext uri="{FF2B5EF4-FFF2-40B4-BE49-F238E27FC236}">
              <a16:creationId xmlns:a16="http://schemas.microsoft.com/office/drawing/2014/main" id="{96BF0634-D929-4E18-B410-74956D8B85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3224" name="Image 3223" descr="Tri décroissant">
          <a:extLst>
            <a:ext uri="{FF2B5EF4-FFF2-40B4-BE49-F238E27FC236}">
              <a16:creationId xmlns:a16="http://schemas.microsoft.com/office/drawing/2014/main" id="{0FB6323B-BC8B-4786-9807-0D31591649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3225" name="Image 3224" descr="Tri décroissant">
          <a:extLst>
            <a:ext uri="{FF2B5EF4-FFF2-40B4-BE49-F238E27FC236}">
              <a16:creationId xmlns:a16="http://schemas.microsoft.com/office/drawing/2014/main" id="{E05A8AAB-A056-4B9A-BDA1-0222F99952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3226" name="Image 3225" descr="Tri décroissant">
          <a:extLst>
            <a:ext uri="{FF2B5EF4-FFF2-40B4-BE49-F238E27FC236}">
              <a16:creationId xmlns:a16="http://schemas.microsoft.com/office/drawing/2014/main" id="{9C865C14-CB56-4BD1-8B8B-99D4EAAF93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47</xdr:row>
      <xdr:rowOff>0</xdr:rowOff>
    </xdr:from>
    <xdr:ext cx="9525" cy="9525"/>
    <xdr:pic>
      <xdr:nvPicPr>
        <xdr:cNvPr id="3227" name="Image 3226" descr="Tri décroissant">
          <a:extLst>
            <a:ext uri="{FF2B5EF4-FFF2-40B4-BE49-F238E27FC236}">
              <a16:creationId xmlns:a16="http://schemas.microsoft.com/office/drawing/2014/main" id="{08921ABF-A42D-49FF-81ED-8064594C02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839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20</xdr:row>
      <xdr:rowOff>0</xdr:rowOff>
    </xdr:from>
    <xdr:ext cx="9525" cy="9525"/>
    <xdr:pic>
      <xdr:nvPicPr>
        <xdr:cNvPr id="3228" name="Image 3227" descr="Tri décroissant">
          <a:extLst>
            <a:ext uri="{FF2B5EF4-FFF2-40B4-BE49-F238E27FC236}">
              <a16:creationId xmlns:a16="http://schemas.microsoft.com/office/drawing/2014/main" id="{E8827620-C97D-4C80-A649-7467BBDF1A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91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20</xdr:row>
      <xdr:rowOff>0</xdr:rowOff>
    </xdr:from>
    <xdr:ext cx="9525" cy="9525"/>
    <xdr:pic>
      <xdr:nvPicPr>
        <xdr:cNvPr id="3229" name="Image 3228" descr="Tri décroissant">
          <a:extLst>
            <a:ext uri="{FF2B5EF4-FFF2-40B4-BE49-F238E27FC236}">
              <a16:creationId xmlns:a16="http://schemas.microsoft.com/office/drawing/2014/main" id="{6F0DB592-9390-46CF-8744-249B81FC40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91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20</xdr:row>
      <xdr:rowOff>0</xdr:rowOff>
    </xdr:from>
    <xdr:ext cx="9525" cy="9525"/>
    <xdr:pic>
      <xdr:nvPicPr>
        <xdr:cNvPr id="3230" name="Image 3229" descr="Tri décroissant">
          <a:extLst>
            <a:ext uri="{FF2B5EF4-FFF2-40B4-BE49-F238E27FC236}">
              <a16:creationId xmlns:a16="http://schemas.microsoft.com/office/drawing/2014/main" id="{873F6335-D8B3-4E9B-9592-0E5250D0D8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91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20</xdr:row>
      <xdr:rowOff>0</xdr:rowOff>
    </xdr:from>
    <xdr:ext cx="9525" cy="9525"/>
    <xdr:pic>
      <xdr:nvPicPr>
        <xdr:cNvPr id="3231" name="Image 3230" descr="Tri décroissant">
          <a:extLst>
            <a:ext uri="{FF2B5EF4-FFF2-40B4-BE49-F238E27FC236}">
              <a16:creationId xmlns:a16="http://schemas.microsoft.com/office/drawing/2014/main" id="{10EEFB03-5E3F-4B03-A185-6DEF6369B1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91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7</xdr:row>
      <xdr:rowOff>0</xdr:rowOff>
    </xdr:from>
    <xdr:ext cx="9525" cy="9525"/>
    <xdr:pic>
      <xdr:nvPicPr>
        <xdr:cNvPr id="3232" name="Image 3231" descr="Tri décroissant">
          <a:extLst>
            <a:ext uri="{FF2B5EF4-FFF2-40B4-BE49-F238E27FC236}">
              <a16:creationId xmlns:a16="http://schemas.microsoft.com/office/drawing/2014/main" id="{7817EB3F-B1BC-4279-AE69-B6323A7FF5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914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7</xdr:row>
      <xdr:rowOff>0</xdr:rowOff>
    </xdr:from>
    <xdr:ext cx="9525" cy="9525"/>
    <xdr:pic>
      <xdr:nvPicPr>
        <xdr:cNvPr id="3233" name="Image 3232" descr="Tri décroissant">
          <a:extLst>
            <a:ext uri="{FF2B5EF4-FFF2-40B4-BE49-F238E27FC236}">
              <a16:creationId xmlns:a16="http://schemas.microsoft.com/office/drawing/2014/main" id="{EEEB9E82-2978-460B-AECC-50B501BD4A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914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7</xdr:row>
      <xdr:rowOff>0</xdr:rowOff>
    </xdr:from>
    <xdr:ext cx="9525" cy="9525"/>
    <xdr:pic>
      <xdr:nvPicPr>
        <xdr:cNvPr id="3234" name="Image 3233" descr="Tri décroissant">
          <a:extLst>
            <a:ext uri="{FF2B5EF4-FFF2-40B4-BE49-F238E27FC236}">
              <a16:creationId xmlns:a16="http://schemas.microsoft.com/office/drawing/2014/main" id="{CD120B9D-5965-4273-9496-B6C1F56307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914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7</xdr:row>
      <xdr:rowOff>0</xdr:rowOff>
    </xdr:from>
    <xdr:ext cx="9525" cy="9525"/>
    <xdr:pic>
      <xdr:nvPicPr>
        <xdr:cNvPr id="3235" name="Image 3234" descr="Tri décroissant">
          <a:extLst>
            <a:ext uri="{FF2B5EF4-FFF2-40B4-BE49-F238E27FC236}">
              <a16:creationId xmlns:a16="http://schemas.microsoft.com/office/drawing/2014/main" id="{07E0A03A-51D2-484F-9C79-6911020051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914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36" name="Image 3235" descr="Tri décroissant">
          <a:extLst>
            <a:ext uri="{FF2B5EF4-FFF2-40B4-BE49-F238E27FC236}">
              <a16:creationId xmlns:a16="http://schemas.microsoft.com/office/drawing/2014/main" id="{C9642EE4-2C7D-4CD6-926B-479C1E7E06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37" name="Image 3236" descr="Tri décroissant">
          <a:extLst>
            <a:ext uri="{FF2B5EF4-FFF2-40B4-BE49-F238E27FC236}">
              <a16:creationId xmlns:a16="http://schemas.microsoft.com/office/drawing/2014/main" id="{0BE2491C-42AB-423B-8FBE-97E4D74BC6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38" name="Image 3237" descr="Tri décroissant">
          <a:extLst>
            <a:ext uri="{FF2B5EF4-FFF2-40B4-BE49-F238E27FC236}">
              <a16:creationId xmlns:a16="http://schemas.microsoft.com/office/drawing/2014/main" id="{9968F032-04BD-41BE-88BC-CCC81E428B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39" name="Image 3238" descr="Tri décroissant">
          <a:extLst>
            <a:ext uri="{FF2B5EF4-FFF2-40B4-BE49-F238E27FC236}">
              <a16:creationId xmlns:a16="http://schemas.microsoft.com/office/drawing/2014/main" id="{5D36649F-D9AB-448D-B34F-C2D56B42B2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3240" name="Image 3239" descr="Tri décroissant">
          <a:extLst>
            <a:ext uri="{FF2B5EF4-FFF2-40B4-BE49-F238E27FC236}">
              <a16:creationId xmlns:a16="http://schemas.microsoft.com/office/drawing/2014/main" id="{32957C2A-F4CE-421F-A41E-09DE0DCD27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3241" name="Image 3240" descr="Tri décroissant">
          <a:extLst>
            <a:ext uri="{FF2B5EF4-FFF2-40B4-BE49-F238E27FC236}">
              <a16:creationId xmlns:a16="http://schemas.microsoft.com/office/drawing/2014/main" id="{7389B831-CA25-4B97-8588-2BAECCA35D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3242" name="Image 3241" descr="Tri décroissant">
          <a:extLst>
            <a:ext uri="{FF2B5EF4-FFF2-40B4-BE49-F238E27FC236}">
              <a16:creationId xmlns:a16="http://schemas.microsoft.com/office/drawing/2014/main" id="{1FB6FAA2-880D-4618-924B-7E8DA9DE64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3243" name="Image 3242" descr="Tri décroissant">
          <a:extLst>
            <a:ext uri="{FF2B5EF4-FFF2-40B4-BE49-F238E27FC236}">
              <a16:creationId xmlns:a16="http://schemas.microsoft.com/office/drawing/2014/main" id="{3C62365E-AE62-4CB1-874A-F4DF1C542D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3244" name="Image 3243" descr="Tri décroissant">
          <a:extLst>
            <a:ext uri="{FF2B5EF4-FFF2-40B4-BE49-F238E27FC236}">
              <a16:creationId xmlns:a16="http://schemas.microsoft.com/office/drawing/2014/main" id="{EBC6B3E4-63A4-40B0-86D1-C832311A80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3245" name="Image 3244" descr="Tri décroissant">
          <a:extLst>
            <a:ext uri="{FF2B5EF4-FFF2-40B4-BE49-F238E27FC236}">
              <a16:creationId xmlns:a16="http://schemas.microsoft.com/office/drawing/2014/main" id="{CCF2E1D2-C02E-4D73-9CB0-8177E1E0F6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3246" name="Image 3245" descr="Tri décroissant">
          <a:extLst>
            <a:ext uri="{FF2B5EF4-FFF2-40B4-BE49-F238E27FC236}">
              <a16:creationId xmlns:a16="http://schemas.microsoft.com/office/drawing/2014/main" id="{06FCCB8D-4A98-4D98-94F9-77A0279CA6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3247" name="Image 3246" descr="Tri décroissant">
          <a:extLst>
            <a:ext uri="{FF2B5EF4-FFF2-40B4-BE49-F238E27FC236}">
              <a16:creationId xmlns:a16="http://schemas.microsoft.com/office/drawing/2014/main" id="{417E9215-B2DD-41B0-9EEE-9BAF29AC52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3248" name="Image 3247" descr="Tri décroissant">
          <a:extLst>
            <a:ext uri="{FF2B5EF4-FFF2-40B4-BE49-F238E27FC236}">
              <a16:creationId xmlns:a16="http://schemas.microsoft.com/office/drawing/2014/main" id="{78A93855-FC10-4BE9-B00F-6610F3E5E2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3249" name="Image 3248" descr="Tri décroissant">
          <a:extLst>
            <a:ext uri="{FF2B5EF4-FFF2-40B4-BE49-F238E27FC236}">
              <a16:creationId xmlns:a16="http://schemas.microsoft.com/office/drawing/2014/main" id="{52228C3E-5A9E-4824-9688-EF37D65953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3250" name="Image 3249" descr="Tri décroissant">
          <a:extLst>
            <a:ext uri="{FF2B5EF4-FFF2-40B4-BE49-F238E27FC236}">
              <a16:creationId xmlns:a16="http://schemas.microsoft.com/office/drawing/2014/main" id="{B5517FF8-DCB8-492C-BEB6-B6186F0D90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31</xdr:row>
      <xdr:rowOff>0</xdr:rowOff>
    </xdr:from>
    <xdr:ext cx="9525" cy="9525"/>
    <xdr:pic>
      <xdr:nvPicPr>
        <xdr:cNvPr id="3251" name="Image 3250" descr="Tri décroissant">
          <a:extLst>
            <a:ext uri="{FF2B5EF4-FFF2-40B4-BE49-F238E27FC236}">
              <a16:creationId xmlns:a16="http://schemas.microsoft.com/office/drawing/2014/main" id="{0941F0E0-98E8-42DE-962F-A05572FD69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953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52" name="Image 3251" descr="Tri décroissant">
          <a:extLst>
            <a:ext uri="{FF2B5EF4-FFF2-40B4-BE49-F238E27FC236}">
              <a16:creationId xmlns:a16="http://schemas.microsoft.com/office/drawing/2014/main" id="{DD9DDA3A-00D7-49F4-AD09-74B36D41A1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53" name="Image 3252" descr="Tri décroissant">
          <a:extLst>
            <a:ext uri="{FF2B5EF4-FFF2-40B4-BE49-F238E27FC236}">
              <a16:creationId xmlns:a16="http://schemas.microsoft.com/office/drawing/2014/main" id="{52030FBB-F7A4-4D92-864A-E4CA8F080E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54" name="Image 3253" descr="Tri décroissant">
          <a:extLst>
            <a:ext uri="{FF2B5EF4-FFF2-40B4-BE49-F238E27FC236}">
              <a16:creationId xmlns:a16="http://schemas.microsoft.com/office/drawing/2014/main" id="{AA7B546D-A78F-45A7-AFA7-7F5302ECDC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55" name="Image 3254" descr="Tri décroissant">
          <a:extLst>
            <a:ext uri="{FF2B5EF4-FFF2-40B4-BE49-F238E27FC236}">
              <a16:creationId xmlns:a16="http://schemas.microsoft.com/office/drawing/2014/main" id="{F75FC86B-AE9B-4FD3-9B59-EBE7FC500D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17</xdr:row>
      <xdr:rowOff>0</xdr:rowOff>
    </xdr:from>
    <xdr:ext cx="9525" cy="9525"/>
    <xdr:pic>
      <xdr:nvPicPr>
        <xdr:cNvPr id="3256" name="Image 3255" descr="Tri décroissant">
          <a:extLst>
            <a:ext uri="{FF2B5EF4-FFF2-40B4-BE49-F238E27FC236}">
              <a16:creationId xmlns:a16="http://schemas.microsoft.com/office/drawing/2014/main" id="{F35015D8-C814-4543-89AE-1C39414513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229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17</xdr:row>
      <xdr:rowOff>0</xdr:rowOff>
    </xdr:from>
    <xdr:ext cx="9525" cy="9525"/>
    <xdr:pic>
      <xdr:nvPicPr>
        <xdr:cNvPr id="3257" name="Image 3256" descr="Tri décroissant">
          <a:extLst>
            <a:ext uri="{FF2B5EF4-FFF2-40B4-BE49-F238E27FC236}">
              <a16:creationId xmlns:a16="http://schemas.microsoft.com/office/drawing/2014/main" id="{8815876F-F8C9-4F62-8785-A5FBA5BDBC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229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17</xdr:row>
      <xdr:rowOff>0</xdr:rowOff>
    </xdr:from>
    <xdr:ext cx="9525" cy="9525"/>
    <xdr:pic>
      <xdr:nvPicPr>
        <xdr:cNvPr id="3258" name="Image 3257" descr="Tri décroissant">
          <a:extLst>
            <a:ext uri="{FF2B5EF4-FFF2-40B4-BE49-F238E27FC236}">
              <a16:creationId xmlns:a16="http://schemas.microsoft.com/office/drawing/2014/main" id="{94076CBA-77F5-46E3-B4F1-AF78755FBB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229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17</xdr:row>
      <xdr:rowOff>0</xdr:rowOff>
    </xdr:from>
    <xdr:ext cx="9525" cy="9525"/>
    <xdr:pic>
      <xdr:nvPicPr>
        <xdr:cNvPr id="3259" name="Image 3258" descr="Tri décroissant">
          <a:extLst>
            <a:ext uri="{FF2B5EF4-FFF2-40B4-BE49-F238E27FC236}">
              <a16:creationId xmlns:a16="http://schemas.microsoft.com/office/drawing/2014/main" id="{D9F0F9F3-4223-4D35-AD1A-CA5A389770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229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60" name="Image 3259" descr="Tri décroissant">
          <a:extLst>
            <a:ext uri="{FF2B5EF4-FFF2-40B4-BE49-F238E27FC236}">
              <a16:creationId xmlns:a16="http://schemas.microsoft.com/office/drawing/2014/main" id="{9794D38A-123F-46D4-95A1-383BC74935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61" name="Image 3260" descr="Tri décroissant">
          <a:extLst>
            <a:ext uri="{FF2B5EF4-FFF2-40B4-BE49-F238E27FC236}">
              <a16:creationId xmlns:a16="http://schemas.microsoft.com/office/drawing/2014/main" id="{4CC32E06-46C8-499D-9501-01E53F9BEE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62" name="Image 3261" descr="Tri décroissant">
          <a:extLst>
            <a:ext uri="{FF2B5EF4-FFF2-40B4-BE49-F238E27FC236}">
              <a16:creationId xmlns:a16="http://schemas.microsoft.com/office/drawing/2014/main" id="{342483A2-E145-4E19-81A9-3E8A0986F3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28</xdr:row>
      <xdr:rowOff>0</xdr:rowOff>
    </xdr:from>
    <xdr:ext cx="9525" cy="9525"/>
    <xdr:pic>
      <xdr:nvPicPr>
        <xdr:cNvPr id="3263" name="Image 3262" descr="Tri décroissant">
          <a:extLst>
            <a:ext uri="{FF2B5EF4-FFF2-40B4-BE49-F238E27FC236}">
              <a16:creationId xmlns:a16="http://schemas.microsoft.com/office/drawing/2014/main" id="{E3596AE9-DFAF-45CD-BF86-ACED7F9FAA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858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46</xdr:row>
      <xdr:rowOff>0</xdr:rowOff>
    </xdr:from>
    <xdr:ext cx="9525" cy="9525"/>
    <xdr:pic>
      <xdr:nvPicPr>
        <xdr:cNvPr id="3264" name="Image 3263" descr="Tri décroissant">
          <a:extLst>
            <a:ext uri="{FF2B5EF4-FFF2-40B4-BE49-F238E27FC236}">
              <a16:creationId xmlns:a16="http://schemas.microsoft.com/office/drawing/2014/main" id="{3FC0DEE6-391D-45DE-9E92-E8FA668F6F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53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46</xdr:row>
      <xdr:rowOff>0</xdr:rowOff>
    </xdr:from>
    <xdr:ext cx="9525" cy="9525"/>
    <xdr:pic>
      <xdr:nvPicPr>
        <xdr:cNvPr id="3265" name="Image 3264" descr="Tri décroissant">
          <a:extLst>
            <a:ext uri="{FF2B5EF4-FFF2-40B4-BE49-F238E27FC236}">
              <a16:creationId xmlns:a16="http://schemas.microsoft.com/office/drawing/2014/main" id="{DBFFAFA3-4092-431C-B1E0-F12E4DFF8E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53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46</xdr:row>
      <xdr:rowOff>0</xdr:rowOff>
    </xdr:from>
    <xdr:ext cx="9525" cy="9525"/>
    <xdr:pic>
      <xdr:nvPicPr>
        <xdr:cNvPr id="3266" name="Image 3265" descr="Tri décroissant">
          <a:extLst>
            <a:ext uri="{FF2B5EF4-FFF2-40B4-BE49-F238E27FC236}">
              <a16:creationId xmlns:a16="http://schemas.microsoft.com/office/drawing/2014/main" id="{E6B66EC2-6B27-48B1-88F4-5421678D3E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53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46</xdr:row>
      <xdr:rowOff>0</xdr:rowOff>
    </xdr:from>
    <xdr:ext cx="9525" cy="9525"/>
    <xdr:pic>
      <xdr:nvPicPr>
        <xdr:cNvPr id="3267" name="Image 3266" descr="Tri décroissant">
          <a:extLst>
            <a:ext uri="{FF2B5EF4-FFF2-40B4-BE49-F238E27FC236}">
              <a16:creationId xmlns:a16="http://schemas.microsoft.com/office/drawing/2014/main" id="{8CFDE147-08E9-4CCD-89A3-D2B13B712D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3535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10</xdr:row>
      <xdr:rowOff>0</xdr:rowOff>
    </xdr:from>
    <xdr:ext cx="9525" cy="9525"/>
    <xdr:pic>
      <xdr:nvPicPr>
        <xdr:cNvPr id="3268" name="Image 3267" descr="Tri décroissant">
          <a:extLst>
            <a:ext uri="{FF2B5EF4-FFF2-40B4-BE49-F238E27FC236}">
              <a16:creationId xmlns:a16="http://schemas.microsoft.com/office/drawing/2014/main" id="{410DC8C1-D959-4A8D-9B84-F76715EBDF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133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10</xdr:row>
      <xdr:rowOff>0</xdr:rowOff>
    </xdr:from>
    <xdr:ext cx="9525" cy="9525"/>
    <xdr:pic>
      <xdr:nvPicPr>
        <xdr:cNvPr id="3269" name="Image 3268" descr="Tri décroissant">
          <a:extLst>
            <a:ext uri="{FF2B5EF4-FFF2-40B4-BE49-F238E27FC236}">
              <a16:creationId xmlns:a16="http://schemas.microsoft.com/office/drawing/2014/main" id="{7715AE26-C694-4338-963B-CBD470C7B9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133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10</xdr:row>
      <xdr:rowOff>0</xdr:rowOff>
    </xdr:from>
    <xdr:ext cx="9525" cy="9525"/>
    <xdr:pic>
      <xdr:nvPicPr>
        <xdr:cNvPr id="3270" name="Image 3269" descr="Tri décroissant">
          <a:extLst>
            <a:ext uri="{FF2B5EF4-FFF2-40B4-BE49-F238E27FC236}">
              <a16:creationId xmlns:a16="http://schemas.microsoft.com/office/drawing/2014/main" id="{E94599F1-E06B-4B58-BD8A-409823831E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133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10</xdr:row>
      <xdr:rowOff>0</xdr:rowOff>
    </xdr:from>
    <xdr:ext cx="9525" cy="9525"/>
    <xdr:pic>
      <xdr:nvPicPr>
        <xdr:cNvPr id="3271" name="Image 3270" descr="Tri décroissant">
          <a:extLst>
            <a:ext uri="{FF2B5EF4-FFF2-40B4-BE49-F238E27FC236}">
              <a16:creationId xmlns:a16="http://schemas.microsoft.com/office/drawing/2014/main" id="{6A446B30-36FF-4E4E-BA09-A03EB0AC27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3133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xdr:row>
      <xdr:rowOff>0</xdr:rowOff>
    </xdr:from>
    <xdr:ext cx="9525" cy="9525"/>
    <xdr:pic>
      <xdr:nvPicPr>
        <xdr:cNvPr id="3272" name="Image 3271" descr="Tri décroissant">
          <a:extLst>
            <a:ext uri="{FF2B5EF4-FFF2-40B4-BE49-F238E27FC236}">
              <a16:creationId xmlns:a16="http://schemas.microsoft.com/office/drawing/2014/main" id="{1BF664B7-6FF3-4C70-9144-E2ED22792E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57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xdr:row>
      <xdr:rowOff>0</xdr:rowOff>
    </xdr:from>
    <xdr:ext cx="9525" cy="9525"/>
    <xdr:pic>
      <xdr:nvPicPr>
        <xdr:cNvPr id="3273" name="Image 3272" descr="Tri décroissant">
          <a:extLst>
            <a:ext uri="{FF2B5EF4-FFF2-40B4-BE49-F238E27FC236}">
              <a16:creationId xmlns:a16="http://schemas.microsoft.com/office/drawing/2014/main" id="{D6E7D3F4-38B8-4782-8421-E6D22E1F66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57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xdr:row>
      <xdr:rowOff>0</xdr:rowOff>
    </xdr:from>
    <xdr:ext cx="9525" cy="9525"/>
    <xdr:pic>
      <xdr:nvPicPr>
        <xdr:cNvPr id="3274" name="Image 3273" descr="Tri décroissant">
          <a:extLst>
            <a:ext uri="{FF2B5EF4-FFF2-40B4-BE49-F238E27FC236}">
              <a16:creationId xmlns:a16="http://schemas.microsoft.com/office/drawing/2014/main" id="{22B0B2FC-3595-407D-B4DB-619C255E27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57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xdr:row>
      <xdr:rowOff>0</xdr:rowOff>
    </xdr:from>
    <xdr:ext cx="9525" cy="9525"/>
    <xdr:pic>
      <xdr:nvPicPr>
        <xdr:cNvPr id="3275" name="Image 3274" descr="Tri décroissant">
          <a:extLst>
            <a:ext uri="{FF2B5EF4-FFF2-40B4-BE49-F238E27FC236}">
              <a16:creationId xmlns:a16="http://schemas.microsoft.com/office/drawing/2014/main" id="{6D0F123F-6DA4-40B7-9EDD-C6A69AA569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57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18</xdr:row>
      <xdr:rowOff>0</xdr:rowOff>
    </xdr:from>
    <xdr:ext cx="9525" cy="9525"/>
    <xdr:pic>
      <xdr:nvPicPr>
        <xdr:cNvPr id="3276" name="Image 3275" descr="Tri décroissant">
          <a:extLst>
            <a:ext uri="{FF2B5EF4-FFF2-40B4-BE49-F238E27FC236}">
              <a16:creationId xmlns:a16="http://schemas.microsoft.com/office/drawing/2014/main" id="{8F0A501B-6D08-4D5C-8EAF-5A767D1B35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53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18</xdr:row>
      <xdr:rowOff>0</xdr:rowOff>
    </xdr:from>
    <xdr:ext cx="9525" cy="9525"/>
    <xdr:pic>
      <xdr:nvPicPr>
        <xdr:cNvPr id="3277" name="Image 3276" descr="Tri décroissant">
          <a:extLst>
            <a:ext uri="{FF2B5EF4-FFF2-40B4-BE49-F238E27FC236}">
              <a16:creationId xmlns:a16="http://schemas.microsoft.com/office/drawing/2014/main" id="{9FEE00EE-BB56-444B-B804-24FE978E29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53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18</xdr:row>
      <xdr:rowOff>0</xdr:rowOff>
    </xdr:from>
    <xdr:ext cx="9525" cy="9525"/>
    <xdr:pic>
      <xdr:nvPicPr>
        <xdr:cNvPr id="3278" name="Image 3277" descr="Tri décroissant">
          <a:extLst>
            <a:ext uri="{FF2B5EF4-FFF2-40B4-BE49-F238E27FC236}">
              <a16:creationId xmlns:a16="http://schemas.microsoft.com/office/drawing/2014/main" id="{B854F448-312C-40FE-928A-B831E736DE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53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18</xdr:row>
      <xdr:rowOff>0</xdr:rowOff>
    </xdr:from>
    <xdr:ext cx="9525" cy="9525"/>
    <xdr:pic>
      <xdr:nvPicPr>
        <xdr:cNvPr id="3279" name="Image 3278" descr="Tri décroissant">
          <a:extLst>
            <a:ext uri="{FF2B5EF4-FFF2-40B4-BE49-F238E27FC236}">
              <a16:creationId xmlns:a16="http://schemas.microsoft.com/office/drawing/2014/main" id="{063B8C2D-9568-4A98-B817-DF09408A17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53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38</xdr:row>
      <xdr:rowOff>0</xdr:rowOff>
    </xdr:from>
    <xdr:ext cx="9525" cy="9525"/>
    <xdr:pic>
      <xdr:nvPicPr>
        <xdr:cNvPr id="3280" name="Image 3279" descr="Tri décroissant">
          <a:extLst>
            <a:ext uri="{FF2B5EF4-FFF2-40B4-BE49-F238E27FC236}">
              <a16:creationId xmlns:a16="http://schemas.microsoft.com/office/drawing/2014/main" id="{43A4C0EE-DF27-4C45-8DAC-18BF0B165C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630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38</xdr:row>
      <xdr:rowOff>0</xdr:rowOff>
    </xdr:from>
    <xdr:ext cx="9525" cy="9525"/>
    <xdr:pic>
      <xdr:nvPicPr>
        <xdr:cNvPr id="3281" name="Image 3280" descr="Tri décroissant">
          <a:extLst>
            <a:ext uri="{FF2B5EF4-FFF2-40B4-BE49-F238E27FC236}">
              <a16:creationId xmlns:a16="http://schemas.microsoft.com/office/drawing/2014/main" id="{A50569CD-2A7C-42FE-971B-FBEA343645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630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38</xdr:row>
      <xdr:rowOff>0</xdr:rowOff>
    </xdr:from>
    <xdr:ext cx="9525" cy="9525"/>
    <xdr:pic>
      <xdr:nvPicPr>
        <xdr:cNvPr id="3282" name="Image 3281" descr="Tri décroissant">
          <a:extLst>
            <a:ext uri="{FF2B5EF4-FFF2-40B4-BE49-F238E27FC236}">
              <a16:creationId xmlns:a16="http://schemas.microsoft.com/office/drawing/2014/main" id="{8D67FBB8-0210-4AFE-B655-D65CCD4D66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630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38</xdr:row>
      <xdr:rowOff>0</xdr:rowOff>
    </xdr:from>
    <xdr:ext cx="9525" cy="9525"/>
    <xdr:pic>
      <xdr:nvPicPr>
        <xdr:cNvPr id="3283" name="Image 3282" descr="Tri décroissant">
          <a:extLst>
            <a:ext uri="{FF2B5EF4-FFF2-40B4-BE49-F238E27FC236}">
              <a16:creationId xmlns:a16="http://schemas.microsoft.com/office/drawing/2014/main" id="{83F0C69E-92DE-4951-9490-347D401AB1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630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xdr:row>
      <xdr:rowOff>0</xdr:rowOff>
    </xdr:from>
    <xdr:ext cx="9525" cy="9525"/>
    <xdr:pic>
      <xdr:nvPicPr>
        <xdr:cNvPr id="3284" name="Image 3283" descr="Tri décroissant">
          <a:extLst>
            <a:ext uri="{FF2B5EF4-FFF2-40B4-BE49-F238E27FC236}">
              <a16:creationId xmlns:a16="http://schemas.microsoft.com/office/drawing/2014/main" id="{FAF59801-5258-4D99-98F8-8CFFAF9864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57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xdr:row>
      <xdr:rowOff>0</xdr:rowOff>
    </xdr:from>
    <xdr:ext cx="9525" cy="9525"/>
    <xdr:pic>
      <xdr:nvPicPr>
        <xdr:cNvPr id="3285" name="Image 3284" descr="Tri décroissant">
          <a:extLst>
            <a:ext uri="{FF2B5EF4-FFF2-40B4-BE49-F238E27FC236}">
              <a16:creationId xmlns:a16="http://schemas.microsoft.com/office/drawing/2014/main" id="{A644B165-14EA-4D59-8412-B284F1E931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57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xdr:row>
      <xdr:rowOff>0</xdr:rowOff>
    </xdr:from>
    <xdr:ext cx="9525" cy="9525"/>
    <xdr:pic>
      <xdr:nvPicPr>
        <xdr:cNvPr id="3286" name="Image 3285" descr="Tri décroissant">
          <a:extLst>
            <a:ext uri="{FF2B5EF4-FFF2-40B4-BE49-F238E27FC236}">
              <a16:creationId xmlns:a16="http://schemas.microsoft.com/office/drawing/2014/main" id="{A7A339D4-0554-48F4-8EDA-56C5DBB0BB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57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5</xdr:row>
      <xdr:rowOff>0</xdr:rowOff>
    </xdr:from>
    <xdr:ext cx="9525" cy="9525"/>
    <xdr:pic>
      <xdr:nvPicPr>
        <xdr:cNvPr id="3287" name="Image 3286" descr="Tri décroissant">
          <a:extLst>
            <a:ext uri="{FF2B5EF4-FFF2-40B4-BE49-F238E27FC236}">
              <a16:creationId xmlns:a16="http://schemas.microsoft.com/office/drawing/2014/main" id="{6B6D280C-6C85-4C49-8BDA-3AC9C72047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457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18</xdr:row>
      <xdr:rowOff>0</xdr:rowOff>
    </xdr:from>
    <xdr:ext cx="9525" cy="9525"/>
    <xdr:pic>
      <xdr:nvPicPr>
        <xdr:cNvPr id="3288" name="Image 3287" descr="Tri décroissant">
          <a:extLst>
            <a:ext uri="{FF2B5EF4-FFF2-40B4-BE49-F238E27FC236}">
              <a16:creationId xmlns:a16="http://schemas.microsoft.com/office/drawing/2014/main" id="{D622BFAB-AAC0-4900-8E88-4EA762A6BA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53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18</xdr:row>
      <xdr:rowOff>0</xdr:rowOff>
    </xdr:from>
    <xdr:ext cx="9525" cy="9525"/>
    <xdr:pic>
      <xdr:nvPicPr>
        <xdr:cNvPr id="3289" name="Image 3288" descr="Tri décroissant">
          <a:extLst>
            <a:ext uri="{FF2B5EF4-FFF2-40B4-BE49-F238E27FC236}">
              <a16:creationId xmlns:a16="http://schemas.microsoft.com/office/drawing/2014/main" id="{B7F218A9-9113-40FE-8C74-88A2C20538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53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18</xdr:row>
      <xdr:rowOff>0</xdr:rowOff>
    </xdr:from>
    <xdr:ext cx="9525" cy="9525"/>
    <xdr:pic>
      <xdr:nvPicPr>
        <xdr:cNvPr id="3290" name="Image 3289" descr="Tri décroissant">
          <a:extLst>
            <a:ext uri="{FF2B5EF4-FFF2-40B4-BE49-F238E27FC236}">
              <a16:creationId xmlns:a16="http://schemas.microsoft.com/office/drawing/2014/main" id="{28A11A1F-EEAE-47AD-801C-74BFEB2DF9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53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18</xdr:row>
      <xdr:rowOff>0</xdr:rowOff>
    </xdr:from>
    <xdr:ext cx="9525" cy="9525"/>
    <xdr:pic>
      <xdr:nvPicPr>
        <xdr:cNvPr id="3291" name="Image 3290" descr="Tri décroissant">
          <a:extLst>
            <a:ext uri="{FF2B5EF4-FFF2-40B4-BE49-F238E27FC236}">
              <a16:creationId xmlns:a16="http://schemas.microsoft.com/office/drawing/2014/main" id="{93E1619B-DE3E-42BE-9240-B69C904B3A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553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38</xdr:row>
      <xdr:rowOff>0</xdr:rowOff>
    </xdr:from>
    <xdr:ext cx="9525" cy="9525"/>
    <xdr:pic>
      <xdr:nvPicPr>
        <xdr:cNvPr id="3292" name="Image 3291" descr="Tri décroissant">
          <a:extLst>
            <a:ext uri="{FF2B5EF4-FFF2-40B4-BE49-F238E27FC236}">
              <a16:creationId xmlns:a16="http://schemas.microsoft.com/office/drawing/2014/main" id="{1BC55117-2B0C-4EAA-AF12-2C71C99C47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630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38</xdr:row>
      <xdr:rowOff>0</xdr:rowOff>
    </xdr:from>
    <xdr:ext cx="9525" cy="9525"/>
    <xdr:pic>
      <xdr:nvPicPr>
        <xdr:cNvPr id="3293" name="Image 3292" descr="Tri décroissant">
          <a:extLst>
            <a:ext uri="{FF2B5EF4-FFF2-40B4-BE49-F238E27FC236}">
              <a16:creationId xmlns:a16="http://schemas.microsoft.com/office/drawing/2014/main" id="{1D1C04FD-70DF-4584-8398-8611964FA3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630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38</xdr:row>
      <xdr:rowOff>0</xdr:rowOff>
    </xdr:from>
    <xdr:ext cx="9525" cy="9525"/>
    <xdr:pic>
      <xdr:nvPicPr>
        <xdr:cNvPr id="3294" name="Image 3293" descr="Tri décroissant">
          <a:extLst>
            <a:ext uri="{FF2B5EF4-FFF2-40B4-BE49-F238E27FC236}">
              <a16:creationId xmlns:a16="http://schemas.microsoft.com/office/drawing/2014/main" id="{9148A2DB-B088-4914-8148-E48377C677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630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38</xdr:row>
      <xdr:rowOff>0</xdr:rowOff>
    </xdr:from>
    <xdr:ext cx="9525" cy="9525"/>
    <xdr:pic>
      <xdr:nvPicPr>
        <xdr:cNvPr id="3295" name="Image 3294" descr="Tri décroissant">
          <a:extLst>
            <a:ext uri="{FF2B5EF4-FFF2-40B4-BE49-F238E27FC236}">
              <a16:creationId xmlns:a16="http://schemas.microsoft.com/office/drawing/2014/main" id="{D21E4420-4F76-46E4-BF15-2FED56AE5C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1630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3296" name="Image 3295" descr="Tri décroissant">
          <a:extLst>
            <a:ext uri="{FF2B5EF4-FFF2-40B4-BE49-F238E27FC236}">
              <a16:creationId xmlns:a16="http://schemas.microsoft.com/office/drawing/2014/main" id="{9B324FB0-6CDB-41B9-B89E-DA5D19B6F5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3297" name="Image 3296" descr="Tri décroissant">
          <a:extLst>
            <a:ext uri="{FF2B5EF4-FFF2-40B4-BE49-F238E27FC236}">
              <a16:creationId xmlns:a16="http://schemas.microsoft.com/office/drawing/2014/main" id="{A61277B3-62D7-4D21-B838-831A67864B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3298" name="Image 3297" descr="Tri décroissant">
          <a:extLst>
            <a:ext uri="{FF2B5EF4-FFF2-40B4-BE49-F238E27FC236}">
              <a16:creationId xmlns:a16="http://schemas.microsoft.com/office/drawing/2014/main" id="{CF1399AB-C40D-43A3-A091-4A7DD3EF40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3299" name="Image 3298" descr="Tri décroissant">
          <a:extLst>
            <a:ext uri="{FF2B5EF4-FFF2-40B4-BE49-F238E27FC236}">
              <a16:creationId xmlns:a16="http://schemas.microsoft.com/office/drawing/2014/main" id="{7EE2CD94-DA3C-4501-AD25-7B6DEFEEEC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3300" name="Image 3299" descr="Tri décroissant">
          <a:extLst>
            <a:ext uri="{FF2B5EF4-FFF2-40B4-BE49-F238E27FC236}">
              <a16:creationId xmlns:a16="http://schemas.microsoft.com/office/drawing/2014/main" id="{40806033-9F9D-4893-9999-551C410A0E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3301" name="Image 3300" descr="Tri décroissant">
          <a:extLst>
            <a:ext uri="{FF2B5EF4-FFF2-40B4-BE49-F238E27FC236}">
              <a16:creationId xmlns:a16="http://schemas.microsoft.com/office/drawing/2014/main" id="{3EC3DB0A-0EB6-41AB-B342-4B32592CF5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3302" name="Image 3301" descr="Tri décroissant">
          <a:extLst>
            <a:ext uri="{FF2B5EF4-FFF2-40B4-BE49-F238E27FC236}">
              <a16:creationId xmlns:a16="http://schemas.microsoft.com/office/drawing/2014/main" id="{40D2599D-C74F-4840-8E7E-7CB534E84E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30</xdr:row>
      <xdr:rowOff>0</xdr:rowOff>
    </xdr:from>
    <xdr:ext cx="9525" cy="9525"/>
    <xdr:pic>
      <xdr:nvPicPr>
        <xdr:cNvPr id="3303" name="Image 3302" descr="Tri décroissant">
          <a:extLst>
            <a:ext uri="{FF2B5EF4-FFF2-40B4-BE49-F238E27FC236}">
              <a16:creationId xmlns:a16="http://schemas.microsoft.com/office/drawing/2014/main" id="{AE14E1DC-2A95-40B4-8BDD-C5A161678D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9344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34</xdr:row>
      <xdr:rowOff>0</xdr:rowOff>
    </xdr:from>
    <xdr:ext cx="9525" cy="9525"/>
    <xdr:pic>
      <xdr:nvPicPr>
        <xdr:cNvPr id="3304" name="Image 3303" descr="Tri décroissant">
          <a:extLst>
            <a:ext uri="{FF2B5EF4-FFF2-40B4-BE49-F238E27FC236}">
              <a16:creationId xmlns:a16="http://schemas.microsoft.com/office/drawing/2014/main" id="{B33FEAE1-2DA8-4ADA-92D6-D2F1C0AB32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715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34</xdr:row>
      <xdr:rowOff>0</xdr:rowOff>
    </xdr:from>
    <xdr:ext cx="9525" cy="9525"/>
    <xdr:pic>
      <xdr:nvPicPr>
        <xdr:cNvPr id="3305" name="Image 3304" descr="Tri décroissant">
          <a:extLst>
            <a:ext uri="{FF2B5EF4-FFF2-40B4-BE49-F238E27FC236}">
              <a16:creationId xmlns:a16="http://schemas.microsoft.com/office/drawing/2014/main" id="{070D706B-C628-4819-A89C-283A3C40AA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715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34</xdr:row>
      <xdr:rowOff>0</xdr:rowOff>
    </xdr:from>
    <xdr:ext cx="9525" cy="9525"/>
    <xdr:pic>
      <xdr:nvPicPr>
        <xdr:cNvPr id="3306" name="Image 3305" descr="Tri décroissant">
          <a:extLst>
            <a:ext uri="{FF2B5EF4-FFF2-40B4-BE49-F238E27FC236}">
              <a16:creationId xmlns:a16="http://schemas.microsoft.com/office/drawing/2014/main" id="{7A49E4A2-E281-4853-8941-83C77DA211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715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34</xdr:row>
      <xdr:rowOff>0</xdr:rowOff>
    </xdr:from>
    <xdr:ext cx="9525" cy="9525"/>
    <xdr:pic>
      <xdr:nvPicPr>
        <xdr:cNvPr id="3307" name="Image 3306" descr="Tri décroissant">
          <a:extLst>
            <a:ext uri="{FF2B5EF4-FFF2-40B4-BE49-F238E27FC236}">
              <a16:creationId xmlns:a16="http://schemas.microsoft.com/office/drawing/2014/main" id="{3E8BB2EC-B7DF-4495-BFBA-99D842C5AA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73225" y="10715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11</xdr:col>
      <xdr:colOff>0</xdr:colOff>
      <xdr:row>128</xdr:row>
      <xdr:rowOff>0</xdr:rowOff>
    </xdr:from>
    <xdr:to>
      <xdr:col>11</xdr:col>
      <xdr:colOff>9525</xdr:colOff>
      <xdr:row>128</xdr:row>
      <xdr:rowOff>0</xdr:rowOff>
    </xdr:to>
    <xdr:pic>
      <xdr:nvPicPr>
        <xdr:cNvPr id="2" name="Image 1" descr="Tri décroissant">
          <a:extLst>
            <a:ext uri="{FF2B5EF4-FFF2-40B4-BE49-F238E27FC236}">
              <a16:creationId xmlns:a16="http://schemas.microsoft.com/office/drawing/2014/main" id="{CA48C841-9A13-4C4C-8A01-22B6C458FE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18468975"/>
          <a:ext cx="95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128</xdr:row>
      <xdr:rowOff>0</xdr:rowOff>
    </xdr:from>
    <xdr:to>
      <xdr:col>3</xdr:col>
      <xdr:colOff>9525</xdr:colOff>
      <xdr:row>128</xdr:row>
      <xdr:rowOff>0</xdr:rowOff>
    </xdr:to>
    <xdr:pic>
      <xdr:nvPicPr>
        <xdr:cNvPr id="3" name="Image 2" descr="https://tegara-elior.my.salesforce.com/s.gif">
          <a:extLst>
            <a:ext uri="{FF2B5EF4-FFF2-40B4-BE49-F238E27FC236}">
              <a16:creationId xmlns:a16="http://schemas.microsoft.com/office/drawing/2014/main" id="{A4519252-C779-4DF3-8410-6EDE157F58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66975" y="18468975"/>
          <a:ext cx="95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128</xdr:row>
      <xdr:rowOff>0</xdr:rowOff>
    </xdr:from>
    <xdr:to>
      <xdr:col>11</xdr:col>
      <xdr:colOff>9525</xdr:colOff>
      <xdr:row>128</xdr:row>
      <xdr:rowOff>0</xdr:rowOff>
    </xdr:to>
    <xdr:pic>
      <xdr:nvPicPr>
        <xdr:cNvPr id="4" name="Image 3" descr="Tri décroissant">
          <a:extLst>
            <a:ext uri="{FF2B5EF4-FFF2-40B4-BE49-F238E27FC236}">
              <a16:creationId xmlns:a16="http://schemas.microsoft.com/office/drawing/2014/main" id="{A5B6022A-7921-458E-B4E1-9FBF07175B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18468975"/>
          <a:ext cx="95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11</xdr:col>
      <xdr:colOff>0</xdr:colOff>
      <xdr:row>128</xdr:row>
      <xdr:rowOff>0</xdr:rowOff>
    </xdr:from>
    <xdr:ext cx="9525" cy="9525"/>
    <xdr:pic>
      <xdr:nvPicPr>
        <xdr:cNvPr id="5" name="Image 4" descr="Tri décroissant">
          <a:extLst>
            <a:ext uri="{FF2B5EF4-FFF2-40B4-BE49-F238E27FC236}">
              <a16:creationId xmlns:a16="http://schemas.microsoft.com/office/drawing/2014/main" id="{65A9C41E-0BF9-42A1-853F-3628B6566D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184689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128</xdr:row>
      <xdr:rowOff>0</xdr:rowOff>
    </xdr:from>
    <xdr:ext cx="9525" cy="9525"/>
    <xdr:pic>
      <xdr:nvPicPr>
        <xdr:cNvPr id="6" name="Image 5" descr="Tri décroissant">
          <a:extLst>
            <a:ext uri="{FF2B5EF4-FFF2-40B4-BE49-F238E27FC236}">
              <a16:creationId xmlns:a16="http://schemas.microsoft.com/office/drawing/2014/main" id="{3EF9EBCA-D0A3-45F2-A893-E578A41CFA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184689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128</xdr:row>
      <xdr:rowOff>0</xdr:rowOff>
    </xdr:from>
    <xdr:ext cx="9525" cy="9525"/>
    <xdr:pic>
      <xdr:nvPicPr>
        <xdr:cNvPr id="7" name="Image 6" descr="Tri décroissant">
          <a:extLst>
            <a:ext uri="{FF2B5EF4-FFF2-40B4-BE49-F238E27FC236}">
              <a16:creationId xmlns:a16="http://schemas.microsoft.com/office/drawing/2014/main" id="{0BE3BF9A-BEDA-4E7E-8A42-FB2034CB97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184689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128</xdr:row>
      <xdr:rowOff>0</xdr:rowOff>
    </xdr:from>
    <xdr:ext cx="9525" cy="9525"/>
    <xdr:pic>
      <xdr:nvPicPr>
        <xdr:cNvPr id="8" name="Image 7" descr="Tri décroissant">
          <a:extLst>
            <a:ext uri="{FF2B5EF4-FFF2-40B4-BE49-F238E27FC236}">
              <a16:creationId xmlns:a16="http://schemas.microsoft.com/office/drawing/2014/main" id="{9AE7437B-EEE0-4635-979C-E8C6EB6572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184689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128</xdr:row>
      <xdr:rowOff>0</xdr:rowOff>
    </xdr:from>
    <xdr:ext cx="9525" cy="9525"/>
    <xdr:pic>
      <xdr:nvPicPr>
        <xdr:cNvPr id="9" name="Image 8" descr="Tri décroissant">
          <a:extLst>
            <a:ext uri="{FF2B5EF4-FFF2-40B4-BE49-F238E27FC236}">
              <a16:creationId xmlns:a16="http://schemas.microsoft.com/office/drawing/2014/main" id="{90D9F314-B251-4698-9E73-069CDE5006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184689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128</xdr:row>
      <xdr:rowOff>0</xdr:rowOff>
    </xdr:from>
    <xdr:ext cx="9525" cy="9525"/>
    <xdr:pic>
      <xdr:nvPicPr>
        <xdr:cNvPr id="10" name="Image 9" descr="Tri décroissant">
          <a:extLst>
            <a:ext uri="{FF2B5EF4-FFF2-40B4-BE49-F238E27FC236}">
              <a16:creationId xmlns:a16="http://schemas.microsoft.com/office/drawing/2014/main" id="{27AFCFF2-6EAB-441D-B6AE-87CED00920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184689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128</xdr:row>
      <xdr:rowOff>0</xdr:rowOff>
    </xdr:from>
    <xdr:ext cx="9525" cy="9525"/>
    <xdr:pic>
      <xdr:nvPicPr>
        <xdr:cNvPr id="11" name="Image 10" descr="Tri décroissant">
          <a:extLst>
            <a:ext uri="{FF2B5EF4-FFF2-40B4-BE49-F238E27FC236}">
              <a16:creationId xmlns:a16="http://schemas.microsoft.com/office/drawing/2014/main" id="{B4DF682A-ECDF-4430-A8BB-B4FDCA9155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184689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3</xdr:row>
      <xdr:rowOff>0</xdr:rowOff>
    </xdr:from>
    <xdr:ext cx="9525" cy="9525"/>
    <xdr:pic>
      <xdr:nvPicPr>
        <xdr:cNvPr id="12" name="Image 11" descr="Tri décroissant">
          <a:extLst>
            <a:ext uri="{FF2B5EF4-FFF2-40B4-BE49-F238E27FC236}">
              <a16:creationId xmlns:a16="http://schemas.microsoft.com/office/drawing/2014/main" id="{B87391AC-0652-4223-A6E1-30F970F425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936700" y="7810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128</xdr:row>
      <xdr:rowOff>0</xdr:rowOff>
    </xdr:from>
    <xdr:ext cx="9525" cy="9525"/>
    <xdr:pic>
      <xdr:nvPicPr>
        <xdr:cNvPr id="13" name="Image 12" descr="Tri décroissant">
          <a:extLst>
            <a:ext uri="{FF2B5EF4-FFF2-40B4-BE49-F238E27FC236}">
              <a16:creationId xmlns:a16="http://schemas.microsoft.com/office/drawing/2014/main" id="{4A22A398-C0FF-42E7-B53B-1CFD387CD8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184689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1922172</xdr:colOff>
      <xdr:row>128</xdr:row>
      <xdr:rowOff>0</xdr:rowOff>
    </xdr:from>
    <xdr:ext cx="184731" cy="937629"/>
    <xdr:sp macro="" textlink="">
      <xdr:nvSpPr>
        <xdr:cNvPr id="14" name="Rectangle 13">
          <a:extLst>
            <a:ext uri="{FF2B5EF4-FFF2-40B4-BE49-F238E27FC236}">
              <a16:creationId xmlns:a16="http://schemas.microsoft.com/office/drawing/2014/main" id="{DA190025-30AD-4FFD-B792-B9FDC71476CD}"/>
            </a:ext>
          </a:extLst>
        </xdr:cNvPr>
        <xdr:cNvSpPr/>
      </xdr:nvSpPr>
      <xdr:spPr>
        <a:xfrm>
          <a:off x="8713497" y="18468975"/>
          <a:ext cx="184731" cy="937629"/>
        </a:xfrm>
        <a:prstGeom prst="rect">
          <a:avLst/>
        </a:prstGeom>
        <a:noFill/>
      </xdr:spPr>
      <xdr:txBody>
        <a:bodyPr wrap="none" lIns="91440" tIns="45720" rIns="91440" bIns="45720">
          <a:spAutoFit/>
        </a:bodyPr>
        <a:lstStyle/>
        <a:p>
          <a:pPr algn="ctr"/>
          <a:endParaRPr lang="fr-FR" sz="5400" b="1" cap="none" spc="50">
            <a:ln w="9525" cmpd="sng">
              <a:solidFill>
                <a:schemeClr val="accent1"/>
              </a:solidFill>
              <a:prstDash val="solid"/>
            </a:ln>
            <a:solidFill>
              <a:srgbClr val="70AD47">
                <a:tint val="1000"/>
              </a:srgbClr>
            </a:solidFill>
            <a:effectLst>
              <a:glow rad="38100">
                <a:schemeClr val="accent1">
                  <a:alpha val="40000"/>
                </a:schemeClr>
              </a:glow>
            </a:effectLst>
          </a:endParaRPr>
        </a:p>
      </xdr:txBody>
    </xdr:sp>
    <xdr:clientData/>
  </xdr:oneCellAnchor>
  <xdr:oneCellAnchor>
    <xdr:from>
      <xdr:col>11</xdr:col>
      <xdr:colOff>0</xdr:colOff>
      <xdr:row>128</xdr:row>
      <xdr:rowOff>0</xdr:rowOff>
    </xdr:from>
    <xdr:ext cx="9525" cy="9525"/>
    <xdr:pic>
      <xdr:nvPicPr>
        <xdr:cNvPr id="15" name="Image 14" descr="Tri décroissant">
          <a:extLst>
            <a:ext uri="{FF2B5EF4-FFF2-40B4-BE49-F238E27FC236}">
              <a16:creationId xmlns:a16="http://schemas.microsoft.com/office/drawing/2014/main" id="{CABF5FEE-5E30-41AF-9CC8-94E2ED77A8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184689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128</xdr:row>
      <xdr:rowOff>0</xdr:rowOff>
    </xdr:from>
    <xdr:ext cx="9525" cy="9525"/>
    <xdr:pic>
      <xdr:nvPicPr>
        <xdr:cNvPr id="16" name="Image 15" descr="Tri décroissant">
          <a:extLst>
            <a:ext uri="{FF2B5EF4-FFF2-40B4-BE49-F238E27FC236}">
              <a16:creationId xmlns:a16="http://schemas.microsoft.com/office/drawing/2014/main" id="{3C1CA6CC-800F-4942-90BD-112112A61D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184689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11</xdr:col>
      <xdr:colOff>0</xdr:colOff>
      <xdr:row>128</xdr:row>
      <xdr:rowOff>0</xdr:rowOff>
    </xdr:from>
    <xdr:to>
      <xdr:col>11</xdr:col>
      <xdr:colOff>9525</xdr:colOff>
      <xdr:row>128</xdr:row>
      <xdr:rowOff>0</xdr:rowOff>
    </xdr:to>
    <xdr:pic>
      <xdr:nvPicPr>
        <xdr:cNvPr id="17" name="Image 16" descr="Tri décroissant">
          <a:extLst>
            <a:ext uri="{FF2B5EF4-FFF2-40B4-BE49-F238E27FC236}">
              <a16:creationId xmlns:a16="http://schemas.microsoft.com/office/drawing/2014/main" id="{2897A0F6-1D3A-4A59-BB94-DAC9F122E4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18468975"/>
          <a:ext cx="95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128</xdr:row>
      <xdr:rowOff>0</xdr:rowOff>
    </xdr:from>
    <xdr:to>
      <xdr:col>11</xdr:col>
      <xdr:colOff>9525</xdr:colOff>
      <xdr:row>128</xdr:row>
      <xdr:rowOff>0</xdr:rowOff>
    </xdr:to>
    <xdr:pic>
      <xdr:nvPicPr>
        <xdr:cNvPr id="18" name="Image 17" descr="Tri décroissant">
          <a:extLst>
            <a:ext uri="{FF2B5EF4-FFF2-40B4-BE49-F238E27FC236}">
              <a16:creationId xmlns:a16="http://schemas.microsoft.com/office/drawing/2014/main" id="{6E54DC99-64A4-4666-AC07-E13C6029EC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18468975"/>
          <a:ext cx="95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11</xdr:col>
      <xdr:colOff>0</xdr:colOff>
      <xdr:row>128</xdr:row>
      <xdr:rowOff>0</xdr:rowOff>
    </xdr:from>
    <xdr:ext cx="9525" cy="9525"/>
    <xdr:pic>
      <xdr:nvPicPr>
        <xdr:cNvPr id="19" name="Image 18" descr="Tri décroissant">
          <a:extLst>
            <a:ext uri="{FF2B5EF4-FFF2-40B4-BE49-F238E27FC236}">
              <a16:creationId xmlns:a16="http://schemas.microsoft.com/office/drawing/2014/main" id="{FD3DE394-5846-48CF-81E4-C4472A8929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184689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128</xdr:row>
      <xdr:rowOff>0</xdr:rowOff>
    </xdr:from>
    <xdr:ext cx="9525" cy="9525"/>
    <xdr:pic>
      <xdr:nvPicPr>
        <xdr:cNvPr id="20" name="Image 19" descr="Tri décroissant">
          <a:extLst>
            <a:ext uri="{FF2B5EF4-FFF2-40B4-BE49-F238E27FC236}">
              <a16:creationId xmlns:a16="http://schemas.microsoft.com/office/drawing/2014/main" id="{CA2BA910-6F46-4AC4-81D3-3C8AECBA22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184689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128</xdr:row>
      <xdr:rowOff>0</xdr:rowOff>
    </xdr:from>
    <xdr:ext cx="9525" cy="9525"/>
    <xdr:pic>
      <xdr:nvPicPr>
        <xdr:cNvPr id="21" name="Image 20" descr="Tri décroissant">
          <a:extLst>
            <a:ext uri="{FF2B5EF4-FFF2-40B4-BE49-F238E27FC236}">
              <a16:creationId xmlns:a16="http://schemas.microsoft.com/office/drawing/2014/main" id="{E769AF33-72A2-4CF9-B3AE-B66E0D7D1C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184689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128</xdr:row>
      <xdr:rowOff>0</xdr:rowOff>
    </xdr:from>
    <xdr:ext cx="9525" cy="9525"/>
    <xdr:pic>
      <xdr:nvPicPr>
        <xdr:cNvPr id="22" name="Image 21" descr="Tri décroissant">
          <a:extLst>
            <a:ext uri="{FF2B5EF4-FFF2-40B4-BE49-F238E27FC236}">
              <a16:creationId xmlns:a16="http://schemas.microsoft.com/office/drawing/2014/main" id="{66A87D30-D86F-4D74-A6D1-511FBAEC3A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184689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128</xdr:row>
      <xdr:rowOff>0</xdr:rowOff>
    </xdr:from>
    <xdr:ext cx="9525" cy="9525"/>
    <xdr:pic>
      <xdr:nvPicPr>
        <xdr:cNvPr id="23" name="Image 22" descr="Tri décroissant">
          <a:extLst>
            <a:ext uri="{FF2B5EF4-FFF2-40B4-BE49-F238E27FC236}">
              <a16:creationId xmlns:a16="http://schemas.microsoft.com/office/drawing/2014/main" id="{3BAFEAC2-5A3D-4DEA-90BD-767A792269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184689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128</xdr:row>
      <xdr:rowOff>0</xdr:rowOff>
    </xdr:from>
    <xdr:ext cx="9525" cy="9525"/>
    <xdr:pic>
      <xdr:nvPicPr>
        <xdr:cNvPr id="24" name="Image 23" descr="Tri décroissant">
          <a:extLst>
            <a:ext uri="{FF2B5EF4-FFF2-40B4-BE49-F238E27FC236}">
              <a16:creationId xmlns:a16="http://schemas.microsoft.com/office/drawing/2014/main" id="{7B1CA21E-300A-47E7-A6A4-8AA7617B66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184689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128</xdr:row>
      <xdr:rowOff>0</xdr:rowOff>
    </xdr:from>
    <xdr:ext cx="9525" cy="9525"/>
    <xdr:pic>
      <xdr:nvPicPr>
        <xdr:cNvPr id="25" name="Image 24" descr="Tri décroissant">
          <a:extLst>
            <a:ext uri="{FF2B5EF4-FFF2-40B4-BE49-F238E27FC236}">
              <a16:creationId xmlns:a16="http://schemas.microsoft.com/office/drawing/2014/main" id="{89D05682-30C6-4665-AF8A-B774914D5F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184689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3</xdr:row>
      <xdr:rowOff>0</xdr:rowOff>
    </xdr:from>
    <xdr:ext cx="9525" cy="9525"/>
    <xdr:pic>
      <xdr:nvPicPr>
        <xdr:cNvPr id="26" name="Image 25" descr="Tri décroissant">
          <a:extLst>
            <a:ext uri="{FF2B5EF4-FFF2-40B4-BE49-F238E27FC236}">
              <a16:creationId xmlns:a16="http://schemas.microsoft.com/office/drawing/2014/main" id="{CC3661DA-F478-4071-9AAD-0D4B1DB0C4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936700" y="7810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128</xdr:row>
      <xdr:rowOff>0</xdr:rowOff>
    </xdr:from>
    <xdr:ext cx="9525" cy="9525"/>
    <xdr:pic>
      <xdr:nvPicPr>
        <xdr:cNvPr id="27" name="Image 26" descr="Tri décroissant">
          <a:extLst>
            <a:ext uri="{FF2B5EF4-FFF2-40B4-BE49-F238E27FC236}">
              <a16:creationId xmlns:a16="http://schemas.microsoft.com/office/drawing/2014/main" id="{0E537D11-B811-422B-95CF-FDB6088548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184689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128</xdr:row>
      <xdr:rowOff>0</xdr:rowOff>
    </xdr:from>
    <xdr:ext cx="9525" cy="9525"/>
    <xdr:pic>
      <xdr:nvPicPr>
        <xdr:cNvPr id="28" name="Image 27" descr="Tri décroissant">
          <a:extLst>
            <a:ext uri="{FF2B5EF4-FFF2-40B4-BE49-F238E27FC236}">
              <a16:creationId xmlns:a16="http://schemas.microsoft.com/office/drawing/2014/main" id="{348E6E0D-F3ED-44D9-8239-C00380B407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184689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128</xdr:row>
      <xdr:rowOff>0</xdr:rowOff>
    </xdr:from>
    <xdr:ext cx="9525" cy="9525"/>
    <xdr:pic>
      <xdr:nvPicPr>
        <xdr:cNvPr id="29" name="Image 28" descr="Tri décroissant">
          <a:extLst>
            <a:ext uri="{FF2B5EF4-FFF2-40B4-BE49-F238E27FC236}">
              <a16:creationId xmlns:a16="http://schemas.microsoft.com/office/drawing/2014/main" id="{74D4D932-BF5D-4663-BC29-994676261B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184689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139</xdr:row>
      <xdr:rowOff>0</xdr:rowOff>
    </xdr:from>
    <xdr:ext cx="9525" cy="9525"/>
    <xdr:pic>
      <xdr:nvPicPr>
        <xdr:cNvPr id="30" name="Image 29" descr="Tri décroissant">
          <a:extLst>
            <a:ext uri="{FF2B5EF4-FFF2-40B4-BE49-F238E27FC236}">
              <a16:creationId xmlns:a16="http://schemas.microsoft.com/office/drawing/2014/main" id="{EA2863CE-9821-4A8C-B991-AECAC906E0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139</xdr:row>
      <xdr:rowOff>0</xdr:rowOff>
    </xdr:from>
    <xdr:ext cx="9525" cy="9525"/>
    <xdr:pic>
      <xdr:nvPicPr>
        <xdr:cNvPr id="31" name="Image 30" descr="Tri décroissant">
          <a:extLst>
            <a:ext uri="{FF2B5EF4-FFF2-40B4-BE49-F238E27FC236}">
              <a16:creationId xmlns:a16="http://schemas.microsoft.com/office/drawing/2014/main" id="{93664AD9-EE2A-4FBD-9C5B-2BB90AE98B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139</xdr:row>
      <xdr:rowOff>0</xdr:rowOff>
    </xdr:from>
    <xdr:ext cx="9525" cy="9525"/>
    <xdr:pic>
      <xdr:nvPicPr>
        <xdr:cNvPr id="32" name="Image 31" descr="Tri décroissant">
          <a:extLst>
            <a:ext uri="{FF2B5EF4-FFF2-40B4-BE49-F238E27FC236}">
              <a16:creationId xmlns:a16="http://schemas.microsoft.com/office/drawing/2014/main" id="{CAD39703-1EB8-47D3-AC9E-F2A27FB1D0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139</xdr:row>
      <xdr:rowOff>0</xdr:rowOff>
    </xdr:from>
    <xdr:ext cx="9525" cy="9525"/>
    <xdr:pic>
      <xdr:nvPicPr>
        <xdr:cNvPr id="33" name="Image 32" descr="Tri décroissant">
          <a:extLst>
            <a:ext uri="{FF2B5EF4-FFF2-40B4-BE49-F238E27FC236}">
              <a16:creationId xmlns:a16="http://schemas.microsoft.com/office/drawing/2014/main" id="{0B349E89-BC11-4BDD-A7E0-CB67B429A4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139</xdr:row>
      <xdr:rowOff>0</xdr:rowOff>
    </xdr:from>
    <xdr:ext cx="9525" cy="9525"/>
    <xdr:pic>
      <xdr:nvPicPr>
        <xdr:cNvPr id="34" name="Image 33" descr="Tri décroissant">
          <a:extLst>
            <a:ext uri="{FF2B5EF4-FFF2-40B4-BE49-F238E27FC236}">
              <a16:creationId xmlns:a16="http://schemas.microsoft.com/office/drawing/2014/main" id="{40FA7070-4B67-428B-8F4A-6219A46645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139</xdr:row>
      <xdr:rowOff>0</xdr:rowOff>
    </xdr:from>
    <xdr:ext cx="9525" cy="9525"/>
    <xdr:pic>
      <xdr:nvPicPr>
        <xdr:cNvPr id="35" name="Image 34" descr="Tri décroissant">
          <a:extLst>
            <a:ext uri="{FF2B5EF4-FFF2-40B4-BE49-F238E27FC236}">
              <a16:creationId xmlns:a16="http://schemas.microsoft.com/office/drawing/2014/main" id="{9529D602-4526-4EDA-9357-1BB35C9D0C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139</xdr:row>
      <xdr:rowOff>0</xdr:rowOff>
    </xdr:from>
    <xdr:ext cx="9525" cy="9525"/>
    <xdr:pic>
      <xdr:nvPicPr>
        <xdr:cNvPr id="36" name="Image 35" descr="Tri décroissant">
          <a:extLst>
            <a:ext uri="{FF2B5EF4-FFF2-40B4-BE49-F238E27FC236}">
              <a16:creationId xmlns:a16="http://schemas.microsoft.com/office/drawing/2014/main" id="{8A38A923-BD2C-48E8-9DEF-3CF1217492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139</xdr:row>
      <xdr:rowOff>0</xdr:rowOff>
    </xdr:from>
    <xdr:ext cx="9525" cy="9525"/>
    <xdr:pic>
      <xdr:nvPicPr>
        <xdr:cNvPr id="37" name="Image 36" descr="Tri décroissant">
          <a:extLst>
            <a:ext uri="{FF2B5EF4-FFF2-40B4-BE49-F238E27FC236}">
              <a16:creationId xmlns:a16="http://schemas.microsoft.com/office/drawing/2014/main" id="{DB8E2002-4D53-4939-A1BC-CEA82A55D4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139</xdr:row>
      <xdr:rowOff>0</xdr:rowOff>
    </xdr:from>
    <xdr:ext cx="9525" cy="9525"/>
    <xdr:pic>
      <xdr:nvPicPr>
        <xdr:cNvPr id="38" name="Image 37" descr="Tri décroissant">
          <a:extLst>
            <a:ext uri="{FF2B5EF4-FFF2-40B4-BE49-F238E27FC236}">
              <a16:creationId xmlns:a16="http://schemas.microsoft.com/office/drawing/2014/main" id="{06B2E1B5-4E65-4054-ABAC-0ABA6316D2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139</xdr:row>
      <xdr:rowOff>0</xdr:rowOff>
    </xdr:from>
    <xdr:ext cx="9525" cy="9525"/>
    <xdr:pic>
      <xdr:nvPicPr>
        <xdr:cNvPr id="39" name="Image 38" descr="Tri décroissant">
          <a:extLst>
            <a:ext uri="{FF2B5EF4-FFF2-40B4-BE49-F238E27FC236}">
              <a16:creationId xmlns:a16="http://schemas.microsoft.com/office/drawing/2014/main" id="{BD5E6376-7030-4F6D-BAEB-CD9D8CA419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139</xdr:row>
      <xdr:rowOff>0</xdr:rowOff>
    </xdr:from>
    <xdr:ext cx="9525" cy="9525"/>
    <xdr:pic>
      <xdr:nvPicPr>
        <xdr:cNvPr id="40" name="Image 39" descr="Tri décroissant">
          <a:extLst>
            <a:ext uri="{FF2B5EF4-FFF2-40B4-BE49-F238E27FC236}">
              <a16:creationId xmlns:a16="http://schemas.microsoft.com/office/drawing/2014/main" id="{33DD23B3-4A7B-49D7-8EAF-8205D3832F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139</xdr:row>
      <xdr:rowOff>0</xdr:rowOff>
    </xdr:from>
    <xdr:ext cx="9525" cy="9525"/>
    <xdr:pic>
      <xdr:nvPicPr>
        <xdr:cNvPr id="41" name="Image 40" descr="Tri décroissant">
          <a:extLst>
            <a:ext uri="{FF2B5EF4-FFF2-40B4-BE49-F238E27FC236}">
              <a16:creationId xmlns:a16="http://schemas.microsoft.com/office/drawing/2014/main" id="{44C7EEB7-F341-4867-B6AB-084B3DA895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139</xdr:row>
      <xdr:rowOff>0</xdr:rowOff>
    </xdr:from>
    <xdr:ext cx="9525" cy="9525"/>
    <xdr:pic>
      <xdr:nvPicPr>
        <xdr:cNvPr id="42" name="Image 41" descr="Tri décroissant">
          <a:extLst>
            <a:ext uri="{FF2B5EF4-FFF2-40B4-BE49-F238E27FC236}">
              <a16:creationId xmlns:a16="http://schemas.microsoft.com/office/drawing/2014/main" id="{70453494-0818-43E9-BD5C-95F5F909E5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139</xdr:row>
      <xdr:rowOff>0</xdr:rowOff>
    </xdr:from>
    <xdr:ext cx="9525" cy="9525"/>
    <xdr:pic>
      <xdr:nvPicPr>
        <xdr:cNvPr id="43" name="Image 42" descr="Tri décroissant">
          <a:extLst>
            <a:ext uri="{FF2B5EF4-FFF2-40B4-BE49-F238E27FC236}">
              <a16:creationId xmlns:a16="http://schemas.microsoft.com/office/drawing/2014/main" id="{6158C695-96A2-4315-A92E-C7ACAECBE1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139</xdr:row>
      <xdr:rowOff>0</xdr:rowOff>
    </xdr:from>
    <xdr:ext cx="9525" cy="9525"/>
    <xdr:pic>
      <xdr:nvPicPr>
        <xdr:cNvPr id="44" name="Image 43" descr="Tri décroissant">
          <a:extLst>
            <a:ext uri="{FF2B5EF4-FFF2-40B4-BE49-F238E27FC236}">
              <a16:creationId xmlns:a16="http://schemas.microsoft.com/office/drawing/2014/main" id="{958AF51A-795E-48D7-BCB7-E58EC2DF76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139</xdr:row>
      <xdr:rowOff>0</xdr:rowOff>
    </xdr:from>
    <xdr:ext cx="9525" cy="9525"/>
    <xdr:pic>
      <xdr:nvPicPr>
        <xdr:cNvPr id="45" name="Image 44" descr="Tri décroissant">
          <a:extLst>
            <a:ext uri="{FF2B5EF4-FFF2-40B4-BE49-F238E27FC236}">
              <a16:creationId xmlns:a16="http://schemas.microsoft.com/office/drawing/2014/main" id="{A0028029-C817-4952-8A5D-BC63364D4E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139</xdr:row>
      <xdr:rowOff>0</xdr:rowOff>
    </xdr:from>
    <xdr:ext cx="9525" cy="9525"/>
    <xdr:pic>
      <xdr:nvPicPr>
        <xdr:cNvPr id="46" name="Image 45" descr="Tri décroissant">
          <a:extLst>
            <a:ext uri="{FF2B5EF4-FFF2-40B4-BE49-F238E27FC236}">
              <a16:creationId xmlns:a16="http://schemas.microsoft.com/office/drawing/2014/main" id="{4540E074-8DF3-4B1B-9982-1B19D031B5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139</xdr:row>
      <xdr:rowOff>0</xdr:rowOff>
    </xdr:from>
    <xdr:ext cx="9525" cy="9525"/>
    <xdr:pic>
      <xdr:nvPicPr>
        <xdr:cNvPr id="47" name="Image 46" descr="Tri décroissant">
          <a:extLst>
            <a:ext uri="{FF2B5EF4-FFF2-40B4-BE49-F238E27FC236}">
              <a16:creationId xmlns:a16="http://schemas.microsoft.com/office/drawing/2014/main" id="{EF53C232-1800-4A95-9CCD-E10A9379E8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139</xdr:row>
      <xdr:rowOff>0</xdr:rowOff>
    </xdr:from>
    <xdr:ext cx="9525" cy="9525"/>
    <xdr:pic>
      <xdr:nvPicPr>
        <xdr:cNvPr id="48" name="Image 47" descr="Tri décroissant">
          <a:extLst>
            <a:ext uri="{FF2B5EF4-FFF2-40B4-BE49-F238E27FC236}">
              <a16:creationId xmlns:a16="http://schemas.microsoft.com/office/drawing/2014/main" id="{64A8005C-9132-4279-A95F-4694987BF5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139</xdr:row>
      <xdr:rowOff>0</xdr:rowOff>
    </xdr:from>
    <xdr:ext cx="9525" cy="9525"/>
    <xdr:pic>
      <xdr:nvPicPr>
        <xdr:cNvPr id="49" name="Image 48" descr="Tri décroissant">
          <a:extLst>
            <a:ext uri="{FF2B5EF4-FFF2-40B4-BE49-F238E27FC236}">
              <a16:creationId xmlns:a16="http://schemas.microsoft.com/office/drawing/2014/main" id="{D6F5F697-D84C-4134-AD05-AD5FE0DD4B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619125</xdr:colOff>
      <xdr:row>0</xdr:row>
      <xdr:rowOff>282575</xdr:rowOff>
    </xdr:from>
    <xdr:to>
      <xdr:col>1</xdr:col>
      <xdr:colOff>158750</xdr:colOff>
      <xdr:row>0</xdr:row>
      <xdr:rowOff>983615</xdr:rowOff>
    </xdr:to>
    <xdr:pic>
      <xdr:nvPicPr>
        <xdr:cNvPr id="2" name="Image 1" descr="Une image contenant Graphique, Police, graphisme, conception&#10;&#10;Description générée automatiquement">
          <a:extLst>
            <a:ext uri="{FF2B5EF4-FFF2-40B4-BE49-F238E27FC236}">
              <a16:creationId xmlns:a16="http://schemas.microsoft.com/office/drawing/2014/main" id="{B0831F8A-2562-46A3-AEF5-DC505C1B4B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282575"/>
          <a:ext cx="3044825" cy="70104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I-RUE-ENC-CDG/Suivi%20DADI/Sauvegarde/Suivi%20DADI%202009-201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RUE-ENC-CDG/Suivi%20DADI/Sauvegarde/Suivi%20DADI%2007-08.xls"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elior-my.sharepoint.com/personal/samaouche_elior_net/Documents/samaouche/Documents/1_Direction%20B&amp;I/5_CRM/1.%20OPERATIONS/2025/F&#233;vrier%202026/DR%20MS%20ORGANISATION%20PAR%20SECTEUR%20-%20MAJ.xlsx" TargetMode="External"/><Relationship Id="rId1" Type="http://schemas.openxmlformats.org/officeDocument/2006/relationships/externalLinkPath" Target="DR%20MS%20ORGANISATION%20PAR%20SECTEUR%20-%20MAJ.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ersonal/ldessienn_elior_net/Documents/08%20-%20DR%20IDF%20LS/04%20-%20Contrats/ILVM/CE%20St%20Mand&#23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pdidion/Documents/Didion/Ile%20de%20France/Commerciaux/Chaville/6%20remise%20%20d&#233;finitive%20avec%20option%20au%2003%20juillet/Support%20DADI%20division%20Chavill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X:\Documents%20and%20Settings\pdidion\Mes%20documents\Didion\Ile%20de%20France\Estimations%2011%2012\Proc&#233;dures\DADI%20Investissements\DADI%20&#233;mise%20ASR.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bfauconni/AppData/Local/Microsoft/Windows/Temporary%20Internet%20Files/Content.Outlook/PHF7IZVG/Formulaire%20Revue%20d'Offre%20-%20Revue%20de%20Contrat%20-%20V1%20Mai%202015%20(3).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X:\Documents%20and%20Settings\pdidion\Mes%20documents\Didion\Ile%20de%20France\Estimations%2011%2012\Proc&#233;dures\DADI%20Investissements\Suivi%20DADI%200809.xls"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https://elior-my.sharepoint.com/personal/samaouche_elior_net/Documents/samaouche/Documents/1_Direction%20B&amp;I/5_CRM/1.%20OPERATIONS/2025/F&#233;vrier%202026/DR%20RSP%20IDF%20-%20Liste%20des%20restaurants%20F&#233;vrier%202026.xlsx" TargetMode="External"/><Relationship Id="rId1" Type="http://schemas.openxmlformats.org/officeDocument/2006/relationships/externalLinkPath" Target="DR%20RSP%20IDF%20-%20Liste%20des%20restaurants%20F&#233;vrier%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cueil"/>
      <sheetName val="Saisie"/>
      <sheetName val="Saisie DADI Gpe"/>
      <sheetName val="Modification"/>
      <sheetName val="DADI"/>
      <sheetName val="DADI PA"/>
      <sheetName val="cdpf"/>
      <sheetName val="Synthèse 1"/>
      <sheetName val="choix"/>
      <sheetName val="n°dadi"/>
      <sheetName val="Edition DADI PA"/>
      <sheetName val="Etat de synthèse par DR"/>
      <sheetName val="Chrono"/>
      <sheetName val="Etat de synthèse multicritère"/>
      <sheetName val="Reporting invest"/>
      <sheetName val="Reporting invest détaillé"/>
      <sheetName val="Budgets"/>
      <sheetName val="Invest par CDPF"/>
      <sheetName val="Compta"/>
      <sheetName val="Frais d'exploitation"/>
    </sheetNames>
    <sheetDataSet>
      <sheetData sheetId="0" refreshError="1"/>
      <sheetData sheetId="1"/>
      <sheetData sheetId="2"/>
      <sheetData sheetId="3"/>
      <sheetData sheetId="4"/>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cueil"/>
      <sheetName val="Modification"/>
      <sheetName val="Consultation"/>
      <sheetName val="Saisie"/>
      <sheetName val="DADI"/>
      <sheetName val="DADI bis"/>
      <sheetName val="Edition DADI PA"/>
      <sheetName val="DADI PA"/>
      <sheetName val="choix"/>
      <sheetName val="n°dadi"/>
      <sheetName val="Etat de synthèse par DR"/>
      <sheetName val="Chrono"/>
      <sheetName val="Etat de synthèse multicritère"/>
      <sheetName val="Reporting invest"/>
      <sheetName val="Reporting invest par CDPF"/>
      <sheetName val="cdpf"/>
      <sheetName val="Synthèse 1"/>
      <sheetName val="Budgets"/>
      <sheetName val="Compta"/>
      <sheetName val="Feuil1"/>
      <sheetName val="Invest par CDPF"/>
    </sheetNames>
    <sheetDataSet>
      <sheetData sheetId="0" refreshError="1"/>
      <sheetData sheetId="1"/>
      <sheetData sheetId="2"/>
      <sheetData sheetId="3"/>
      <sheetData sheetId="4"/>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tat des lieux"/>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_Note"/>
      <sheetName val="U_Dossier et passation"/>
      <sheetName val="Frais Ouverture"/>
      <sheetName val="U_Annonce prop com"/>
      <sheetName val="U_Parametre FP"/>
      <sheetName val="U_FP"/>
      <sheetName val="U_FP (Chiffrage Diet)"/>
      <sheetName val="U_FP AO"/>
      <sheetName val="U_MP pdj goûter praxis Mars 23"/>
      <sheetName val="U_MP pdj goûter à juin 2018"/>
      <sheetName val="U_FAPA"/>
      <sheetName val="Répartition Repas"/>
      <sheetName val="U_Invests"/>
      <sheetName val="U_Hyp FG"/>
      <sheetName val="U_FG"/>
      <sheetName val="U_CE"/>
      <sheetName val="U_Budget CDG"/>
      <sheetName val="U_Transport"/>
      <sheetName val="U_Minima FP"/>
      <sheetName val="U_Bactério FG"/>
    </sheetNames>
    <sheetDataSet>
      <sheetData sheetId="0" refreshError="1"/>
      <sheetData sheetId="1"/>
      <sheetData sheetId="2" refreshError="1"/>
      <sheetData sheetId="3" refreshError="1"/>
      <sheetData sheetId="4"/>
      <sheetData sheetId="5"/>
      <sheetData sheetId="6" refreshError="1"/>
      <sheetData sheetId="7" refreshError="1"/>
      <sheetData sheetId="8" refreshError="1"/>
      <sheetData sheetId="9" refreshError="1"/>
      <sheetData sheetId="10"/>
      <sheetData sheetId="11" refreshError="1"/>
      <sheetData sheetId="12"/>
      <sheetData sheetId="13"/>
      <sheetData sheetId="14" refreshError="1"/>
      <sheetData sheetId="15"/>
      <sheetData sheetId="16" refreshError="1"/>
      <sheetData sheetId="17"/>
      <sheetData sheetId="18"/>
      <sheetData sheetId="1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pport"/>
      <sheetName val="Détail pour les demandes multi."/>
      <sheetName val="CE"/>
      <sheetName val="Complément calendrier  argument"/>
      <sheetName val="Durée Amortissements "/>
      <sheetName val="Proposition suivi DADI PA"/>
      <sheetName val="Paramètres"/>
      <sheetName val="Circuit Enseignement"/>
      <sheetName val="Circuit Santé"/>
      <sheetName val="Suivi actuel DADI Pluri annuel"/>
      <sheetName val="Logigramme Développement"/>
      <sheetName val="Logigramme"/>
      <sheetName val="Logigramme dév DSP"/>
      <sheetName val="Liste des taches"/>
      <sheetName val="TCD durée Amorts"/>
      <sheetName val="Liste des biens et durée amor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cuments"/>
      <sheetName val="Synthèse ASR"/>
      <sheetName val="Synthèse AE"/>
      <sheetName val="Circuit AE"/>
      <sheetName val="Circuit ASR"/>
      <sheetName val="TCD ASR"/>
      <sheetName val="Base ASR"/>
      <sheetName val="TCD Report"/>
      <sheetName val="TCD DADI AE"/>
      <sheetName val="Report AE"/>
      <sheetName val="TCD DADI détail"/>
      <sheetName val="Cumul DADI exercice AE"/>
      <sheetName val="Base Globale AE"/>
      <sheetName val="Chrono DADI 07 08"/>
      <sheetName val="Chrono DADI 08 09"/>
      <sheetName val="Chrono DADI 09 10"/>
      <sheetName val="Chrono DADI 10 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s"/>
      <sheetName val="PREAMBULE"/>
      <sheetName val="Identité Client"/>
      <sheetName val="Attentes client"/>
      <sheetName val="Synthèse offre commerciale"/>
      <sheetName val="Prestation alimentaire"/>
      <sheetName val="Options alimentaires "/>
      <sheetName val="Administratif"/>
      <sheetName val="RH"/>
      <sheetName val="Assistance services support"/>
      <sheetName val="Vigilance et Validation"/>
      <sheetName val="Feuil1"/>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cueil"/>
      <sheetName val="Saisie"/>
      <sheetName val="Consultation"/>
      <sheetName val="Modification"/>
      <sheetName val="DADI"/>
      <sheetName val="DADI PA"/>
      <sheetName val="choix"/>
      <sheetName val="n°dadi"/>
      <sheetName val="Edition DADI PA"/>
      <sheetName val="Etat de synthèse par DR"/>
      <sheetName val="Chrono"/>
      <sheetName val="Etat de synthèse multicritère"/>
      <sheetName val="Reporting invest"/>
      <sheetName val="Reporting invest par CDPF"/>
      <sheetName val="cdpf"/>
      <sheetName val="Synthèse 1"/>
      <sheetName val="Budgets"/>
      <sheetName val="Invest par CDPF"/>
      <sheetName val="Comp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ing Sites"/>
      <sheetName val="ret CDPF B26"/>
      <sheetName val="pyra"/>
    </sheetNames>
    <sheetDataSet>
      <sheetData sheetId="0"/>
      <sheetData sheetId="1">
        <row r="6">
          <cell r="A6" t="str">
            <v>007975</v>
          </cell>
          <cell r="B6" t="str">
            <v>ST ROSAIRE_C_007975</v>
          </cell>
          <cell r="C6">
            <v>93121</v>
          </cell>
          <cell r="D6">
            <v>4.1927777777777777</v>
          </cell>
          <cell r="E6">
            <v>6.78</v>
          </cell>
          <cell r="F6">
            <v>498117.91902999999</v>
          </cell>
        </row>
        <row r="7">
          <cell r="A7" t="str">
            <v>044719</v>
          </cell>
          <cell r="B7" t="str">
            <v>CAFET ST ROSAIRE_C_044719</v>
          </cell>
          <cell r="C7">
            <v>0</v>
          </cell>
          <cell r="D7">
            <v>0</v>
          </cell>
          <cell r="E7">
            <v>0</v>
          </cell>
          <cell r="F7">
            <v>0</v>
          </cell>
        </row>
        <row r="8">
          <cell r="A8" t="str">
            <v>008550</v>
          </cell>
          <cell r="B8" t="str">
            <v>ECOLE STE MARIE FONTAINEBLEAU_C_008550</v>
          </cell>
          <cell r="C8">
            <v>43491.5</v>
          </cell>
          <cell r="D8">
            <v>0.76388888888888884</v>
          </cell>
          <cell r="E8">
            <v>1</v>
          </cell>
          <cell r="F8">
            <v>144542.08218099998</v>
          </cell>
        </row>
        <row r="9">
          <cell r="A9" t="str">
            <v>002740</v>
          </cell>
          <cell r="B9" t="str">
            <v>GROUPE ST MARTIN DE_C_002740</v>
          </cell>
          <cell r="C9">
            <v>173167</v>
          </cell>
          <cell r="D9">
            <v>7.75</v>
          </cell>
          <cell r="E9">
            <v>11.28</v>
          </cell>
          <cell r="F9">
            <v>1086082.5760000001</v>
          </cell>
        </row>
        <row r="10">
          <cell r="A10" t="str">
            <v>044720</v>
          </cell>
          <cell r="B10" t="str">
            <v>PRODUCTION LIVRES ST MARTIN_C_044720</v>
          </cell>
          <cell r="C10">
            <v>162117</v>
          </cell>
          <cell r="D10">
            <v>2.7238888888888888</v>
          </cell>
          <cell r="E10">
            <v>4.8</v>
          </cell>
          <cell r="F10">
            <v>580509.60000000009</v>
          </cell>
        </row>
        <row r="11">
          <cell r="A11" t="str">
            <v>000811</v>
          </cell>
          <cell r="B11" t="str">
            <v>RL ST LOUIS PONTOISE_C_000811</v>
          </cell>
          <cell r="C11">
            <v>0</v>
          </cell>
          <cell r="D11">
            <v>2.4516666666666667</v>
          </cell>
          <cell r="E11">
            <v>4.8</v>
          </cell>
          <cell r="F11">
            <v>157092.94999999998</v>
          </cell>
        </row>
        <row r="12">
          <cell r="A12" t="str">
            <v>061732</v>
          </cell>
          <cell r="B12" t="str">
            <v>RL ECOLE MARIE THERESE MAGNY EN VEXIN_C_061732</v>
          </cell>
          <cell r="C12">
            <v>-1</v>
          </cell>
          <cell r="D12">
            <v>0</v>
          </cell>
          <cell r="E12">
            <v>0</v>
          </cell>
          <cell r="F12">
            <v>-12970.259999999989</v>
          </cell>
        </row>
        <row r="13">
          <cell r="A13" t="str">
            <v>061745</v>
          </cell>
          <cell r="B13" t="str">
            <v>RL ERMITAGE*_C_061745</v>
          </cell>
          <cell r="C13">
            <v>0</v>
          </cell>
          <cell r="D13">
            <v>0</v>
          </cell>
          <cell r="E13">
            <v>0</v>
          </cell>
          <cell r="F13">
            <v>0</v>
          </cell>
        </row>
        <row r="14">
          <cell r="A14" t="str">
            <v>000760</v>
          </cell>
          <cell r="B14" t="str">
            <v>NET ST LOUIS PONTOISE*_C_000760</v>
          </cell>
          <cell r="C14">
            <v>0</v>
          </cell>
          <cell r="D14">
            <v>0</v>
          </cell>
          <cell r="E14">
            <v>0</v>
          </cell>
          <cell r="F14">
            <v>0</v>
          </cell>
        </row>
        <row r="15">
          <cell r="A15" t="str">
            <v>007423</v>
          </cell>
          <cell r="B15" t="str">
            <v>RL SYNDICAT INTERCOMMUNAL HEROUVILLE*_C_007423</v>
          </cell>
          <cell r="C15">
            <v>0</v>
          </cell>
          <cell r="D15">
            <v>0</v>
          </cell>
          <cell r="E15">
            <v>0</v>
          </cell>
          <cell r="F15">
            <v>0</v>
          </cell>
        </row>
        <row r="16">
          <cell r="A16" t="str">
            <v>048528</v>
          </cell>
          <cell r="B16" t="str">
            <v>RL ERMITAGE*_C_048528</v>
          </cell>
          <cell r="C16">
            <v>0</v>
          </cell>
          <cell r="D16">
            <v>0</v>
          </cell>
          <cell r="E16">
            <v>0</v>
          </cell>
          <cell r="F16">
            <v>0</v>
          </cell>
        </row>
        <row r="17">
          <cell r="A17" t="str">
            <v>006348</v>
          </cell>
          <cell r="B17" t="str">
            <v>CAFET BLANCHE DE CASTILLE_C_006348</v>
          </cell>
          <cell r="C17">
            <v>18528</v>
          </cell>
          <cell r="D17">
            <v>1.9833333333333332</v>
          </cell>
          <cell r="E17">
            <v>2.7999999999999994</v>
          </cell>
          <cell r="F17">
            <v>127382.84100000001</v>
          </cell>
        </row>
        <row r="18">
          <cell r="A18" t="str">
            <v>001654</v>
          </cell>
          <cell r="B18" t="str">
            <v>HSITE PADO BEAUCHENAT_C_001654</v>
          </cell>
          <cell r="C18">
            <v>0</v>
          </cell>
          <cell r="D18">
            <v>0</v>
          </cell>
          <cell r="E18">
            <v>0</v>
          </cell>
          <cell r="F18">
            <v>99000</v>
          </cell>
        </row>
        <row r="19">
          <cell r="A19" t="str">
            <v>046013</v>
          </cell>
          <cell r="B19" t="str">
            <v>ECOLE ST JOSEPH PRE ST GERVAIS_C_046013</v>
          </cell>
          <cell r="C19">
            <v>61451.5</v>
          </cell>
          <cell r="D19">
            <v>2.0577777777777779</v>
          </cell>
          <cell r="E19">
            <v>4.53</v>
          </cell>
          <cell r="F19">
            <v>264207.87411720003</v>
          </cell>
        </row>
        <row r="20">
          <cell r="A20" t="str">
            <v>041858</v>
          </cell>
          <cell r="B20" t="str">
            <v>ECOLE STE MARIE STAINS_C_041858</v>
          </cell>
          <cell r="C20">
            <v>0</v>
          </cell>
          <cell r="D20">
            <v>0.77333333333333332</v>
          </cell>
          <cell r="E20">
            <v>1.51</v>
          </cell>
          <cell r="F20">
            <v>56454.472000000023</v>
          </cell>
        </row>
        <row r="21">
          <cell r="A21" t="str">
            <v>044210</v>
          </cell>
          <cell r="B21" t="str">
            <v>SDIS 95_C_044210</v>
          </cell>
          <cell r="C21">
            <v>28261</v>
          </cell>
          <cell r="D21">
            <v>1.6516666666666666</v>
          </cell>
          <cell r="E21">
            <v>3.72</v>
          </cell>
          <cell r="F21">
            <v>253248.448</v>
          </cell>
        </row>
        <row r="22">
          <cell r="A22" t="str">
            <v>046020</v>
          </cell>
          <cell r="B22" t="str">
            <v>RL ECOLE ND LES LILAS_C_046020</v>
          </cell>
          <cell r="C22">
            <v>0</v>
          </cell>
          <cell r="D22">
            <v>1.0505555555555557</v>
          </cell>
          <cell r="E22">
            <v>1.63</v>
          </cell>
          <cell r="F22">
            <v>48638.990000000013</v>
          </cell>
        </row>
        <row r="23">
          <cell r="A23" t="str">
            <v>064966</v>
          </cell>
          <cell r="B23" t="str">
            <v>RL SAINTE THERESE EPINAY_C_064966</v>
          </cell>
          <cell r="C23">
            <v>0</v>
          </cell>
          <cell r="D23">
            <v>0</v>
          </cell>
          <cell r="E23">
            <v>0</v>
          </cell>
          <cell r="F23">
            <v>0</v>
          </cell>
        </row>
        <row r="24">
          <cell r="A24" t="str">
            <v>061362</v>
          </cell>
          <cell r="B24" t="str">
            <v>RL ECOLE SAINTE MARTHE PANTIN_C_061362</v>
          </cell>
          <cell r="C24">
            <v>0</v>
          </cell>
          <cell r="D24">
            <v>0.70666666666666667</v>
          </cell>
          <cell r="E24">
            <v>1.3999999999999997</v>
          </cell>
          <cell r="F24">
            <v>37150.400000000001</v>
          </cell>
        </row>
        <row r="25">
          <cell r="A25" t="str">
            <v>047134</v>
          </cell>
          <cell r="B25" t="str">
            <v>RL MAISON DES ENFANTS*_C_047134</v>
          </cell>
          <cell r="C25">
            <v>0</v>
          </cell>
          <cell r="D25">
            <v>0</v>
          </cell>
          <cell r="E25">
            <v>0</v>
          </cell>
          <cell r="F25">
            <v>0</v>
          </cell>
        </row>
        <row r="26">
          <cell r="A26" t="str">
            <v>061733</v>
          </cell>
          <cell r="B26" t="str">
            <v>RL ECOLE SAINTE MARIE LE BOURGET*_C_061733</v>
          </cell>
          <cell r="C26">
            <v>0</v>
          </cell>
          <cell r="D26">
            <v>0</v>
          </cell>
          <cell r="E26">
            <v>0</v>
          </cell>
          <cell r="F26">
            <v>0</v>
          </cell>
        </row>
        <row r="27">
          <cell r="A27" t="str">
            <v>045691</v>
          </cell>
          <cell r="B27" t="str">
            <v>PRODUCTION LIVRES SDIS 95_C_045691</v>
          </cell>
          <cell r="C27">
            <v>127022</v>
          </cell>
          <cell r="D27">
            <v>3.5038888888888891</v>
          </cell>
          <cell r="E27">
            <v>5.81</v>
          </cell>
          <cell r="F27">
            <v>456008.98</v>
          </cell>
        </row>
        <row r="28">
          <cell r="A28" t="str">
            <v>046424</v>
          </cell>
          <cell r="B28" t="str">
            <v>RL ASSOC PLAISIR D ENFANCE*_C_046424</v>
          </cell>
          <cell r="C28">
            <v>0</v>
          </cell>
          <cell r="D28">
            <v>0</v>
          </cell>
          <cell r="E28">
            <v>0</v>
          </cell>
          <cell r="F28">
            <v>0</v>
          </cell>
        </row>
        <row r="29">
          <cell r="A29" t="str">
            <v>047783</v>
          </cell>
          <cell r="B29" t="str">
            <v>RL ECOLE INTERNATIONALE ALGERIENNE_C_047783</v>
          </cell>
          <cell r="C29">
            <v>0</v>
          </cell>
          <cell r="D29">
            <v>0</v>
          </cell>
          <cell r="E29">
            <v>0</v>
          </cell>
          <cell r="F29">
            <v>0</v>
          </cell>
        </row>
        <row r="30">
          <cell r="A30" t="str">
            <v>061363</v>
          </cell>
          <cell r="B30" t="str">
            <v>RL COLLEGE SAINT JOSEPH AUBERVILLIERS_C_061363</v>
          </cell>
          <cell r="C30">
            <v>0</v>
          </cell>
          <cell r="D30">
            <v>0.60055555555555562</v>
          </cell>
          <cell r="E30">
            <v>1.1599999999999999</v>
          </cell>
          <cell r="F30">
            <v>25678.500000000007</v>
          </cell>
        </row>
        <row r="31">
          <cell r="A31" t="str">
            <v>062381</v>
          </cell>
          <cell r="B31" t="str">
            <v>RL ECOLE SAINT YVES LA COURNEUVE_C_062381</v>
          </cell>
          <cell r="C31">
            <v>0</v>
          </cell>
          <cell r="D31">
            <v>0.40833333333333327</v>
          </cell>
          <cell r="E31">
            <v>0.80000000000000016</v>
          </cell>
          <cell r="F31">
            <v>22855.200000000004</v>
          </cell>
        </row>
        <row r="32">
          <cell r="A32" t="str">
            <v>042502</v>
          </cell>
          <cell r="B32" t="str">
            <v>ST VINCENT DE PAUL_C_042502</v>
          </cell>
          <cell r="C32">
            <v>33893</v>
          </cell>
          <cell r="D32">
            <v>1.6244444444444444</v>
          </cell>
          <cell r="E32">
            <v>4.7</v>
          </cell>
          <cell r="F32">
            <v>158467.99516799999</v>
          </cell>
        </row>
        <row r="33">
          <cell r="A33" t="str">
            <v>046416</v>
          </cell>
          <cell r="B33" t="str">
            <v>CAFET ECOLE F. CABRINI_C_046416</v>
          </cell>
          <cell r="C33">
            <v>106140</v>
          </cell>
          <cell r="D33">
            <v>2.6977777777777772</v>
          </cell>
          <cell r="E33">
            <v>5.8</v>
          </cell>
          <cell r="F33">
            <v>477570.42000000004</v>
          </cell>
        </row>
        <row r="34">
          <cell r="A34" t="str">
            <v>046417</v>
          </cell>
          <cell r="B34" t="str">
            <v>ECOLE FRANCOISE CABRINI SELF_C_046417</v>
          </cell>
          <cell r="C34">
            <v>134052.5</v>
          </cell>
          <cell r="D34">
            <v>6.9933333333333332</v>
          </cell>
          <cell r="E34">
            <v>11.92</v>
          </cell>
          <cell r="F34">
            <v>627742.74341999996</v>
          </cell>
        </row>
        <row r="35">
          <cell r="A35" t="str">
            <v>046792</v>
          </cell>
          <cell r="B35" t="str">
            <v>CDV BNP PISCOP_C_046792</v>
          </cell>
          <cell r="C35">
            <v>7993</v>
          </cell>
          <cell r="D35">
            <v>0.89833333333333332</v>
          </cell>
          <cell r="E35">
            <v>1</v>
          </cell>
          <cell r="F35">
            <v>190260</v>
          </cell>
        </row>
        <row r="36">
          <cell r="A36" t="str">
            <v>047764</v>
          </cell>
          <cell r="B36" t="str">
            <v>VILLE D EZANVILLE_C_047764</v>
          </cell>
          <cell r="C36">
            <v>112326</v>
          </cell>
          <cell r="D36">
            <v>0.79944444444444451</v>
          </cell>
          <cell r="E36">
            <v>1</v>
          </cell>
          <cell r="F36">
            <v>282614.91939599998</v>
          </cell>
        </row>
        <row r="37">
          <cell r="A37" t="str">
            <v>049935</v>
          </cell>
          <cell r="B37" t="str">
            <v>SERVICE TRAITEUR PARIS 13*_C_049935</v>
          </cell>
          <cell r="C37">
            <v>0</v>
          </cell>
          <cell r="D37">
            <v>0</v>
          </cell>
          <cell r="E37">
            <v>0</v>
          </cell>
          <cell r="F37">
            <v>0</v>
          </cell>
        </row>
        <row r="38">
          <cell r="A38" t="str">
            <v>048521</v>
          </cell>
          <cell r="B38" t="str">
            <v>UNIVERSITE PARIS XIII VILLETANEUSE*_C_048521</v>
          </cell>
          <cell r="C38">
            <v>0</v>
          </cell>
          <cell r="D38">
            <v>0</v>
          </cell>
          <cell r="E38">
            <v>0</v>
          </cell>
          <cell r="F38">
            <v>0</v>
          </cell>
        </row>
        <row r="39">
          <cell r="A39" t="str">
            <v>060607</v>
          </cell>
          <cell r="B39" t="str">
            <v>ANNEXES ESCP*_C_060607</v>
          </cell>
          <cell r="C39">
            <v>0</v>
          </cell>
          <cell r="D39">
            <v>0</v>
          </cell>
          <cell r="E39">
            <v>0</v>
          </cell>
          <cell r="F39">
            <v>0</v>
          </cell>
        </row>
        <row r="40">
          <cell r="A40" t="str">
            <v>048527</v>
          </cell>
          <cell r="B40" t="str">
            <v>CAFET ESCP*_C_048527</v>
          </cell>
          <cell r="C40">
            <v>0</v>
          </cell>
          <cell r="D40">
            <v>0</v>
          </cell>
          <cell r="E40">
            <v>0</v>
          </cell>
          <cell r="F40">
            <v>0</v>
          </cell>
        </row>
        <row r="41">
          <cell r="A41" t="str">
            <v>061762</v>
          </cell>
          <cell r="B41" t="str">
            <v>FENELON VAUJOURS*_C_061762</v>
          </cell>
          <cell r="C41">
            <v>0</v>
          </cell>
          <cell r="D41">
            <v>0</v>
          </cell>
          <cell r="E41">
            <v>0</v>
          </cell>
          <cell r="F41">
            <v>0</v>
          </cell>
        </row>
        <row r="42">
          <cell r="A42" t="str">
            <v>062355</v>
          </cell>
          <cell r="B42" t="str">
            <v>VILLE DE GROSLAY_C_062355</v>
          </cell>
          <cell r="C42">
            <v>99852.5</v>
          </cell>
          <cell r="D42">
            <v>0.78611111111111109</v>
          </cell>
          <cell r="E42">
            <v>1</v>
          </cell>
          <cell r="F42">
            <v>305323.1165</v>
          </cell>
        </row>
        <row r="43">
          <cell r="A43" t="str">
            <v>063636</v>
          </cell>
          <cell r="B43" t="str">
            <v>COLLEGE JEANNE D ARC ST ASPAIS_C_063636</v>
          </cell>
          <cell r="C43">
            <v>87771</v>
          </cell>
          <cell r="D43">
            <v>4.3988888888888891</v>
          </cell>
          <cell r="E43">
            <v>7.53</v>
          </cell>
          <cell r="F43">
            <v>587807.48200000008</v>
          </cell>
        </row>
        <row r="44">
          <cell r="A44" t="str">
            <v>063635</v>
          </cell>
          <cell r="B44" t="str">
            <v>LYCEE SAINT ASPAIS_C_063635</v>
          </cell>
          <cell r="C44">
            <v>37500</v>
          </cell>
          <cell r="D44">
            <v>3.3094444444444449</v>
          </cell>
          <cell r="E44">
            <v>5.81</v>
          </cell>
          <cell r="F44">
            <v>253178.96800000002</v>
          </cell>
        </row>
        <row r="45">
          <cell r="A45" t="str">
            <v>002077</v>
          </cell>
          <cell r="B45" t="str">
            <v>STE GENEV COURBEVOIE_C_002077</v>
          </cell>
          <cell r="C45">
            <v>108551.9</v>
          </cell>
          <cell r="D45">
            <v>4.6461111111111109</v>
          </cell>
          <cell r="E45">
            <v>7.09</v>
          </cell>
          <cell r="F45">
            <v>601491.64615799999</v>
          </cell>
        </row>
        <row r="46">
          <cell r="A46" t="str">
            <v>008508</v>
          </cell>
          <cell r="B46" t="str">
            <v>RL ST PIERRE PAUL COURB_C_008508</v>
          </cell>
          <cell r="C46">
            <v>22279.5</v>
          </cell>
          <cell r="D46">
            <v>1.0744444444444445</v>
          </cell>
          <cell r="E46">
            <v>1.61</v>
          </cell>
          <cell r="F46">
            <v>139871.48200000002</v>
          </cell>
        </row>
        <row r="47">
          <cell r="A47" t="str">
            <v>042895</v>
          </cell>
          <cell r="B47" t="str">
            <v>ND DE FRANCE PARIS_C_042895</v>
          </cell>
          <cell r="C47">
            <v>109015.5</v>
          </cell>
          <cell r="D47">
            <v>4.4011111111111108</v>
          </cell>
          <cell r="E47">
            <v>7.45</v>
          </cell>
          <cell r="F47">
            <v>587766.71499999997</v>
          </cell>
        </row>
        <row r="48">
          <cell r="A48" t="str">
            <v>008149</v>
          </cell>
          <cell r="B48" t="str">
            <v>INST. ALMA_C_008149</v>
          </cell>
          <cell r="C48">
            <v>75648</v>
          </cell>
          <cell r="D48">
            <v>3.5883333333333334</v>
          </cell>
          <cell r="E48">
            <v>5.34</v>
          </cell>
          <cell r="F48">
            <v>422551.70799999998</v>
          </cell>
        </row>
        <row r="49">
          <cell r="A49" t="str">
            <v>044372</v>
          </cell>
          <cell r="B49" t="str">
            <v>ALMA NET*_C_044372</v>
          </cell>
          <cell r="C49">
            <v>0</v>
          </cell>
          <cell r="D49">
            <v>0</v>
          </cell>
          <cell r="E49">
            <v>0</v>
          </cell>
          <cell r="F49">
            <v>0</v>
          </cell>
        </row>
        <row r="50">
          <cell r="A50" t="str">
            <v>044342</v>
          </cell>
          <cell r="B50" t="str">
            <v>COLL LYC LA TRINITE_C_044342</v>
          </cell>
          <cell r="C50">
            <v>56733</v>
          </cell>
          <cell r="D50">
            <v>2.86</v>
          </cell>
          <cell r="E50">
            <v>4.58</v>
          </cell>
          <cell r="F50">
            <v>319627.28200000001</v>
          </cell>
        </row>
        <row r="51">
          <cell r="A51" t="str">
            <v>044543</v>
          </cell>
          <cell r="B51" t="str">
            <v>ECOLE LA TRINITE_C_044543</v>
          </cell>
          <cell r="C51">
            <v>29755</v>
          </cell>
          <cell r="D51">
            <v>1.7300000000000002</v>
          </cell>
          <cell r="E51">
            <v>2.75</v>
          </cell>
          <cell r="F51">
            <v>153354.33600000001</v>
          </cell>
        </row>
        <row r="52">
          <cell r="A52" t="str">
            <v>044989</v>
          </cell>
          <cell r="B52" t="str">
            <v>COLL CHARLES DE FOUCAULD_C_044989</v>
          </cell>
          <cell r="C52">
            <v>50092</v>
          </cell>
          <cell r="D52">
            <v>2.1844444444444444</v>
          </cell>
          <cell r="E52">
            <v>3.91</v>
          </cell>
          <cell r="F52">
            <v>213322.53899999999</v>
          </cell>
        </row>
        <row r="53">
          <cell r="A53" t="str">
            <v>045863</v>
          </cell>
          <cell r="B53" t="str">
            <v>ECOLE DU SACRE C UR PARIS_C_045863</v>
          </cell>
          <cell r="C53">
            <v>20516</v>
          </cell>
          <cell r="D53">
            <v>1.1344444444444444</v>
          </cell>
          <cell r="E53">
            <v>1.64</v>
          </cell>
          <cell r="F53">
            <v>106677.8028</v>
          </cell>
        </row>
        <row r="54">
          <cell r="A54" t="str">
            <v>045364</v>
          </cell>
          <cell r="B54" t="str">
            <v>COLL CHARLES PEGUY XI_C_045364</v>
          </cell>
          <cell r="C54">
            <v>29893</v>
          </cell>
          <cell r="D54">
            <v>1.4872222222222222</v>
          </cell>
          <cell r="E54">
            <v>2.39</v>
          </cell>
          <cell r="F54">
            <v>176018.38300000003</v>
          </cell>
        </row>
        <row r="55">
          <cell r="A55" t="str">
            <v>045169</v>
          </cell>
          <cell r="B55" t="str">
            <v>GROUPE SCOLAIRE CHARLES PEGUY XI_C_045169</v>
          </cell>
          <cell r="C55">
            <v>81364</v>
          </cell>
          <cell r="D55">
            <v>4.1927777777777777</v>
          </cell>
          <cell r="E55">
            <v>6.945555555555555</v>
          </cell>
          <cell r="F55">
            <v>477382.81899999996</v>
          </cell>
        </row>
        <row r="56">
          <cell r="A56" t="str">
            <v>045170</v>
          </cell>
          <cell r="B56" t="str">
            <v>ECOLE CHARLES PEGUY XI_C_045170</v>
          </cell>
          <cell r="C56">
            <v>37675</v>
          </cell>
          <cell r="D56">
            <v>1.5944444444444443</v>
          </cell>
          <cell r="E56">
            <v>2.52</v>
          </cell>
          <cell r="F56">
            <v>167384.89500000002</v>
          </cell>
        </row>
        <row r="57">
          <cell r="A57" t="str">
            <v>045380</v>
          </cell>
          <cell r="B57" t="str">
            <v>NET CHARLES PEGUY XI ST MAUR*_C_045380</v>
          </cell>
          <cell r="C57">
            <v>0</v>
          </cell>
          <cell r="D57">
            <v>0</v>
          </cell>
          <cell r="E57">
            <v>0</v>
          </cell>
          <cell r="F57">
            <v>0</v>
          </cell>
        </row>
        <row r="58">
          <cell r="A58" t="str">
            <v>001661</v>
          </cell>
          <cell r="B58" t="str">
            <v>HSITE PADO CAILLAUD_C_001661</v>
          </cell>
          <cell r="C58">
            <v>0</v>
          </cell>
          <cell r="D58">
            <v>0</v>
          </cell>
          <cell r="E58">
            <v>0</v>
          </cell>
          <cell r="F58">
            <v>90700</v>
          </cell>
        </row>
        <row r="59">
          <cell r="A59" t="str">
            <v>041902</v>
          </cell>
          <cell r="B59" t="str">
            <v>ECOLE LA ROCHEFOUCAULD*_C_041902</v>
          </cell>
          <cell r="C59">
            <v>0</v>
          </cell>
          <cell r="D59">
            <v>0</v>
          </cell>
          <cell r="E59">
            <v>0</v>
          </cell>
          <cell r="F59">
            <v>0</v>
          </cell>
        </row>
        <row r="60">
          <cell r="A60" t="str">
            <v>040836</v>
          </cell>
          <cell r="B60" t="str">
            <v>ECOLE ST PIERRE PARIS 7*_C_040836</v>
          </cell>
          <cell r="C60">
            <v>0</v>
          </cell>
          <cell r="D60">
            <v>0</v>
          </cell>
          <cell r="E60">
            <v>0</v>
          </cell>
          <cell r="F60">
            <v>0</v>
          </cell>
        </row>
        <row r="61">
          <cell r="A61" t="str">
            <v>044340</v>
          </cell>
          <cell r="B61" t="str">
            <v>ECOLE ASSOMPTION LUBECK_C_044340</v>
          </cell>
          <cell r="C61">
            <v>0</v>
          </cell>
          <cell r="D61">
            <v>0</v>
          </cell>
          <cell r="E61">
            <v>0</v>
          </cell>
          <cell r="F61">
            <v>0</v>
          </cell>
        </row>
        <row r="62">
          <cell r="A62" t="str">
            <v>044710</v>
          </cell>
          <cell r="B62" t="str">
            <v>CAFET ASSOMPTION LUBECK_C_044710</v>
          </cell>
          <cell r="C62">
            <v>0</v>
          </cell>
          <cell r="D62">
            <v>0</v>
          </cell>
          <cell r="E62">
            <v>0</v>
          </cell>
          <cell r="F62">
            <v>0</v>
          </cell>
        </row>
        <row r="63">
          <cell r="A63" t="str">
            <v>044702</v>
          </cell>
          <cell r="B63" t="str">
            <v>NET MONTALEMBERT_C_044702</v>
          </cell>
          <cell r="C63">
            <v>0</v>
          </cell>
          <cell r="D63">
            <v>0</v>
          </cell>
          <cell r="E63">
            <v>0</v>
          </cell>
          <cell r="F63">
            <v>199001.40840000001</v>
          </cell>
        </row>
        <row r="64">
          <cell r="A64" t="str">
            <v>044915</v>
          </cell>
          <cell r="B64" t="str">
            <v>CAFET MONTALEMBERT_C_044915</v>
          </cell>
          <cell r="C64">
            <v>23776</v>
          </cell>
          <cell r="D64">
            <v>0.75611111111111107</v>
          </cell>
          <cell r="E64">
            <v>1</v>
          </cell>
          <cell r="F64">
            <v>122360.87327999999</v>
          </cell>
        </row>
        <row r="65">
          <cell r="A65" t="str">
            <v>044114</v>
          </cell>
          <cell r="B65" t="str">
            <v>ECOLE MONTALEMBERT_C_044114</v>
          </cell>
          <cell r="C65">
            <v>61518.5</v>
          </cell>
          <cell r="D65">
            <v>3.5438888888888891</v>
          </cell>
          <cell r="E65">
            <v>5.0999999999999996</v>
          </cell>
          <cell r="F65">
            <v>316805.22331999999</v>
          </cell>
        </row>
        <row r="66">
          <cell r="A66" t="str">
            <v>049435</v>
          </cell>
          <cell r="B66" t="str">
            <v>COLL LYC ST EXUPERY_C_049435</v>
          </cell>
          <cell r="C66">
            <v>91863.9</v>
          </cell>
          <cell r="D66">
            <v>4.2461111111111114</v>
          </cell>
          <cell r="E66">
            <v>6.52</v>
          </cell>
          <cell r="F66">
            <v>527285.62089999998</v>
          </cell>
        </row>
        <row r="67">
          <cell r="A67" t="str">
            <v>061281</v>
          </cell>
          <cell r="B67" t="str">
            <v>LYCEE CHARLES DE FOUCAULT_C_061281</v>
          </cell>
          <cell r="C67">
            <v>16790</v>
          </cell>
          <cell r="D67">
            <v>1.3638888888888889</v>
          </cell>
          <cell r="E67">
            <v>2</v>
          </cell>
          <cell r="F67">
            <v>129100</v>
          </cell>
        </row>
        <row r="68">
          <cell r="A68" t="str">
            <v>061280</v>
          </cell>
          <cell r="B68" t="str">
            <v>ECOLE COLLEGE ST MARIE ST VINCENT_C_061280</v>
          </cell>
          <cell r="C68">
            <v>100578</v>
          </cell>
          <cell r="D68">
            <v>5.7894444444444444</v>
          </cell>
          <cell r="E68">
            <v>7.75</v>
          </cell>
          <cell r="F68">
            <v>495878.2512</v>
          </cell>
        </row>
        <row r="69">
          <cell r="A69" t="str">
            <v>062326</v>
          </cell>
          <cell r="B69" t="str">
            <v>INTEGRALE PREPA CLAMART_C_062326</v>
          </cell>
          <cell r="C69">
            <v>14835</v>
          </cell>
          <cell r="D69">
            <v>1.5638888888888889</v>
          </cell>
          <cell r="E69">
            <v>2</v>
          </cell>
          <cell r="F69">
            <v>199574.77295599997</v>
          </cell>
        </row>
        <row r="70">
          <cell r="A70" t="str">
            <v>062939</v>
          </cell>
          <cell r="B70" t="str">
            <v>COLLEGE NOTRE DAME BOSSUET_C_062939</v>
          </cell>
          <cell r="C70">
            <v>101401</v>
          </cell>
          <cell r="D70">
            <v>4.7183333333333337</v>
          </cell>
          <cell r="E70">
            <v>6.3</v>
          </cell>
          <cell r="F70">
            <v>456500.30300000001</v>
          </cell>
        </row>
        <row r="71">
          <cell r="A71" t="str">
            <v>062941</v>
          </cell>
          <cell r="B71" t="str">
            <v>LYCEE NOTRE DAME BOSSUET_C_062941</v>
          </cell>
          <cell r="C71">
            <v>34673</v>
          </cell>
          <cell r="D71">
            <v>1.6372222222222221</v>
          </cell>
          <cell r="E71">
            <v>2.68</v>
          </cell>
          <cell r="F71">
            <v>180575.348</v>
          </cell>
        </row>
        <row r="72">
          <cell r="A72" t="str">
            <v>062940</v>
          </cell>
          <cell r="B72" t="str">
            <v>ECOLE NOTRE DAME BOSSUET_C_062940</v>
          </cell>
          <cell r="C72">
            <v>0</v>
          </cell>
          <cell r="D72">
            <v>0.82111111111111101</v>
          </cell>
          <cell r="E72">
            <v>1</v>
          </cell>
          <cell r="F72">
            <v>78878.128500000021</v>
          </cell>
        </row>
        <row r="73">
          <cell r="A73" t="str">
            <v>065028</v>
          </cell>
          <cell r="B73" t="str">
            <v>ECOLE CHARLES-PEGUY BOBIGNY_C_065028</v>
          </cell>
          <cell r="C73">
            <v>0</v>
          </cell>
          <cell r="D73">
            <v>0</v>
          </cell>
          <cell r="E73">
            <v>0</v>
          </cell>
          <cell r="F73">
            <v>0</v>
          </cell>
        </row>
        <row r="74">
          <cell r="A74" t="str">
            <v>043193</v>
          </cell>
          <cell r="B74" t="str">
            <v>HSITE FERMETURE DR ENS IDF NORD_C_043193</v>
          </cell>
          <cell r="C74">
            <v>0</v>
          </cell>
          <cell r="D74">
            <v>0</v>
          </cell>
          <cell r="E74">
            <v>0</v>
          </cell>
          <cell r="F74">
            <v>0</v>
          </cell>
        </row>
        <row r="75">
          <cell r="A75" t="str">
            <v>046481</v>
          </cell>
          <cell r="B75" t="str">
            <v>HSITE ARBITRAGE DR ENS IDF NORD_C_046481</v>
          </cell>
          <cell r="C75">
            <v>0</v>
          </cell>
          <cell r="D75">
            <v>0</v>
          </cell>
          <cell r="E75">
            <v>0</v>
          </cell>
          <cell r="F75">
            <v>0</v>
          </cell>
        </row>
        <row r="76">
          <cell r="A76" t="str">
            <v>006110</v>
          </cell>
          <cell r="B76" t="str">
            <v>HSITE MO OPERATIONS IDF NORD_C_006110</v>
          </cell>
          <cell r="C76">
            <v>0</v>
          </cell>
          <cell r="D76">
            <v>0</v>
          </cell>
          <cell r="E76">
            <v>0</v>
          </cell>
          <cell r="F76">
            <v>0</v>
          </cell>
        </row>
        <row r="77">
          <cell r="A77" t="str">
            <v>044824</v>
          </cell>
          <cell r="B77" t="str">
            <v>HSITE FORECAST DR ENS IDF NORD_C_044824</v>
          </cell>
          <cell r="C77">
            <v>0</v>
          </cell>
          <cell r="D77">
            <v>0</v>
          </cell>
          <cell r="E77">
            <v>0</v>
          </cell>
          <cell r="F77">
            <v>0</v>
          </cell>
        </row>
        <row r="78">
          <cell r="A78" t="str">
            <v>063782</v>
          </cell>
          <cell r="B78" t="str">
            <v>DIV MO IDF ENS_C_063782</v>
          </cell>
          <cell r="C78">
            <v>0</v>
          </cell>
          <cell r="D78">
            <v>0</v>
          </cell>
          <cell r="E78">
            <v>0</v>
          </cell>
          <cell r="F78">
            <v>0</v>
          </cell>
        </row>
        <row r="79">
          <cell r="A79" t="str">
            <v>001761</v>
          </cell>
          <cell r="B79" t="str">
            <v>HSITE APPRENTI DR ENS IDF RSP NORD_C_001761</v>
          </cell>
          <cell r="C79">
            <v>0</v>
          </cell>
          <cell r="D79">
            <v>3.2311111111111113</v>
          </cell>
          <cell r="E79">
            <v>4.5</v>
          </cell>
          <cell r="F79">
            <v>0</v>
          </cell>
        </row>
        <row r="80">
          <cell r="A80" t="str">
            <v>009783</v>
          </cell>
          <cell r="B80" t="str">
            <v>HSITE APCE DR ENS IDF NORD*_C_009783</v>
          </cell>
          <cell r="C80">
            <v>0</v>
          </cell>
          <cell r="D80">
            <v>0</v>
          </cell>
          <cell r="E80">
            <v>0</v>
          </cell>
          <cell r="F80">
            <v>0</v>
          </cell>
        </row>
        <row r="81">
          <cell r="A81" t="str">
            <v>008983</v>
          </cell>
          <cell r="B81" t="str">
            <v>HSITE DADI EN ATTENTE DR IDF RSP NORD_C_008983</v>
          </cell>
          <cell r="C81">
            <v>0</v>
          </cell>
          <cell r="D81">
            <v>0</v>
          </cell>
          <cell r="E81">
            <v>0</v>
          </cell>
          <cell r="F81">
            <v>0</v>
          </cell>
        </row>
        <row r="82">
          <cell r="A82" t="str">
            <v>043255</v>
          </cell>
          <cell r="B82" t="str">
            <v>HSITE PADO DR ENS IDF NORD_C_043255</v>
          </cell>
          <cell r="C82">
            <v>0</v>
          </cell>
          <cell r="D82">
            <v>0</v>
          </cell>
          <cell r="E82">
            <v>0</v>
          </cell>
          <cell r="F82">
            <v>0</v>
          </cell>
        </row>
        <row r="83">
          <cell r="A83" t="str">
            <v>004090</v>
          </cell>
          <cell r="B83" t="str">
            <v>HSITE ETUDE BET DR ENS IDF NORD_C_004090</v>
          </cell>
          <cell r="C83">
            <v>0</v>
          </cell>
          <cell r="D83">
            <v>0</v>
          </cell>
          <cell r="E83">
            <v>0</v>
          </cell>
          <cell r="F83">
            <v>0</v>
          </cell>
        </row>
        <row r="84">
          <cell r="A84" t="str">
            <v>001591</v>
          </cell>
          <cell r="B84" t="str">
            <v>HSITE OUVERTURE DR ENS IDF NORD_C_001591</v>
          </cell>
          <cell r="C84">
            <v>0</v>
          </cell>
          <cell r="D84">
            <v>0</v>
          </cell>
          <cell r="E84">
            <v>0</v>
          </cell>
          <cell r="F84">
            <v>0</v>
          </cell>
        </row>
        <row r="85">
          <cell r="A85" t="str">
            <v>062959</v>
          </cell>
          <cell r="B85" t="str">
            <v>HSITE DIETETICIENNE DR ENS IDF RSP_C_062959</v>
          </cell>
          <cell r="C85">
            <v>0</v>
          </cell>
          <cell r="D85">
            <v>0.99888888888888883</v>
          </cell>
          <cell r="E85">
            <v>1</v>
          </cell>
          <cell r="F85">
            <v>0</v>
          </cell>
        </row>
        <row r="86">
          <cell r="A86" t="str">
            <v>040321</v>
          </cell>
          <cell r="B86" t="str">
            <v>ECOLE DE CROLY*_C_040321</v>
          </cell>
          <cell r="C86">
            <v>0</v>
          </cell>
          <cell r="D86">
            <v>0</v>
          </cell>
          <cell r="E86">
            <v>0</v>
          </cell>
          <cell r="F86">
            <v>0</v>
          </cell>
        </row>
        <row r="87">
          <cell r="A87" t="str">
            <v>044764</v>
          </cell>
          <cell r="B87" t="str">
            <v>ECOLE GUSTAVE LEVEN*_C_044764</v>
          </cell>
          <cell r="C87">
            <v>0</v>
          </cell>
          <cell r="D87">
            <v>0</v>
          </cell>
          <cell r="E87">
            <v>0</v>
          </cell>
          <cell r="F87">
            <v>0</v>
          </cell>
        </row>
        <row r="88">
          <cell r="A88" t="str">
            <v>002980</v>
          </cell>
          <cell r="B88" t="str">
            <v>C QUENTIN PIERREFOND*_C_002980</v>
          </cell>
          <cell r="C88">
            <v>0</v>
          </cell>
          <cell r="D88">
            <v>0</v>
          </cell>
          <cell r="E88">
            <v>0</v>
          </cell>
          <cell r="F88">
            <v>0</v>
          </cell>
        </row>
        <row r="89">
          <cell r="A89" t="str">
            <v>044346</v>
          </cell>
          <cell r="B89" t="str">
            <v>CHATEAU DES MARMOUSETS*_C_044346</v>
          </cell>
          <cell r="C89">
            <v>0</v>
          </cell>
          <cell r="D89">
            <v>0</v>
          </cell>
          <cell r="E89">
            <v>0</v>
          </cell>
          <cell r="F89">
            <v>0</v>
          </cell>
        </row>
        <row r="90">
          <cell r="A90" t="str">
            <v>000456</v>
          </cell>
          <cell r="B90" t="str">
            <v>ST JOSEPH ARGENTEUIL*_C_000456</v>
          </cell>
          <cell r="C90">
            <v>0</v>
          </cell>
          <cell r="D90">
            <v>0</v>
          </cell>
          <cell r="E90">
            <v>0</v>
          </cell>
          <cell r="F90">
            <v>0</v>
          </cell>
        </row>
        <row r="91">
          <cell r="A91" t="str">
            <v>003147</v>
          </cell>
          <cell r="B91" t="str">
            <v>JBS ROUEN*_C_003147</v>
          </cell>
          <cell r="C91">
            <v>0</v>
          </cell>
          <cell r="D91">
            <v>0</v>
          </cell>
          <cell r="E91">
            <v>0</v>
          </cell>
          <cell r="F91">
            <v>0</v>
          </cell>
        </row>
        <row r="92">
          <cell r="A92" t="str">
            <v>041849</v>
          </cell>
          <cell r="B92" t="str">
            <v>COLL CHARLES DE FOUCAULD*_C_041849</v>
          </cell>
          <cell r="C92">
            <v>0</v>
          </cell>
          <cell r="D92">
            <v>0</v>
          </cell>
          <cell r="E92">
            <v>0</v>
          </cell>
          <cell r="F92">
            <v>0</v>
          </cell>
        </row>
        <row r="93">
          <cell r="A93" t="str">
            <v>044744</v>
          </cell>
          <cell r="B93" t="str">
            <v>CMA PARIS 12*_C_044744</v>
          </cell>
          <cell r="C93">
            <v>0</v>
          </cell>
          <cell r="D93">
            <v>0</v>
          </cell>
          <cell r="E93">
            <v>0</v>
          </cell>
          <cell r="F93">
            <v>0</v>
          </cell>
        </row>
        <row r="94">
          <cell r="A94" t="str">
            <v>045861</v>
          </cell>
          <cell r="B94" t="str">
            <v>SEC GENE DE L ENSEIGNEMENT CATHOLIQUE*_C_045861</v>
          </cell>
          <cell r="C94">
            <v>0</v>
          </cell>
          <cell r="D94">
            <v>0</v>
          </cell>
          <cell r="E94">
            <v>0</v>
          </cell>
          <cell r="F94">
            <v>0</v>
          </cell>
        </row>
        <row r="95">
          <cell r="A95" t="str">
            <v>005867</v>
          </cell>
          <cell r="B95" t="str">
            <v>ECOLE MASSILLON ANX*_C_005867</v>
          </cell>
          <cell r="C95">
            <v>0</v>
          </cell>
          <cell r="D95">
            <v>0</v>
          </cell>
          <cell r="E95">
            <v>0</v>
          </cell>
          <cell r="F95">
            <v>0</v>
          </cell>
        </row>
        <row r="96">
          <cell r="A96" t="str">
            <v>005866</v>
          </cell>
          <cell r="B96" t="str">
            <v>ECOLE MASSILLON*_C_005866</v>
          </cell>
          <cell r="C96">
            <v>0</v>
          </cell>
          <cell r="D96">
            <v>0</v>
          </cell>
          <cell r="E96">
            <v>0</v>
          </cell>
          <cell r="F96">
            <v>0</v>
          </cell>
        </row>
        <row r="97">
          <cell r="A97" t="str">
            <v>006094</v>
          </cell>
          <cell r="B97" t="str">
            <v>FJT PICPUS*_C_006094</v>
          </cell>
          <cell r="C97">
            <v>0</v>
          </cell>
          <cell r="D97">
            <v>0</v>
          </cell>
          <cell r="E97">
            <v>0</v>
          </cell>
          <cell r="F97">
            <v>0</v>
          </cell>
        </row>
        <row r="98">
          <cell r="A98" t="str">
            <v>002538</v>
          </cell>
          <cell r="B98" t="str">
            <v>SELF LA SALLE ST DENIS*_C_002538</v>
          </cell>
          <cell r="C98">
            <v>0</v>
          </cell>
          <cell r="D98">
            <v>0</v>
          </cell>
          <cell r="E98">
            <v>0</v>
          </cell>
          <cell r="F98">
            <v>0</v>
          </cell>
        </row>
        <row r="99">
          <cell r="A99" t="str">
            <v>001950</v>
          </cell>
          <cell r="B99" t="str">
            <v>LA SALLE VENTES ANNEXES*_C_001950</v>
          </cell>
          <cell r="C99">
            <v>0</v>
          </cell>
          <cell r="D99">
            <v>0</v>
          </cell>
          <cell r="E99">
            <v>0</v>
          </cell>
          <cell r="F99">
            <v>0</v>
          </cell>
        </row>
        <row r="100">
          <cell r="A100" t="str">
            <v>044718</v>
          </cell>
          <cell r="B100" t="str">
            <v>CAFETERIA LA SALLE ST DENIS*_C_044718</v>
          </cell>
          <cell r="C100">
            <v>0</v>
          </cell>
          <cell r="D100">
            <v>0</v>
          </cell>
          <cell r="E100">
            <v>0</v>
          </cell>
          <cell r="F100">
            <v>0</v>
          </cell>
        </row>
        <row r="101">
          <cell r="A101" t="str">
            <v>061741</v>
          </cell>
          <cell r="B101" t="str">
            <v>LIVRES LA SALLE ST DENIS*_C_061741</v>
          </cell>
          <cell r="C101">
            <v>0</v>
          </cell>
          <cell r="D101">
            <v>0</v>
          </cell>
          <cell r="E101">
            <v>0</v>
          </cell>
          <cell r="F101">
            <v>0</v>
          </cell>
        </row>
        <row r="102">
          <cell r="A102" t="str">
            <v>040347</v>
          </cell>
          <cell r="B102" t="str">
            <v>ECOLE STE CLOTHILDE*_C_040347</v>
          </cell>
          <cell r="C102">
            <v>0</v>
          </cell>
          <cell r="D102">
            <v>0</v>
          </cell>
          <cell r="E102">
            <v>0</v>
          </cell>
          <cell r="F102">
            <v>0</v>
          </cell>
        </row>
        <row r="103">
          <cell r="A103" t="str">
            <v>043672</v>
          </cell>
          <cell r="B103" t="str">
            <v>LYC LOUIS DE BROGLIE*_C_043672</v>
          </cell>
          <cell r="C103">
            <v>0</v>
          </cell>
          <cell r="D103">
            <v>0</v>
          </cell>
          <cell r="E103">
            <v>0</v>
          </cell>
          <cell r="F103">
            <v>0</v>
          </cell>
        </row>
        <row r="104">
          <cell r="A104" t="str">
            <v>061754</v>
          </cell>
          <cell r="B104" t="str">
            <v>RL ECOLE LES SOURCES*_C_061754</v>
          </cell>
          <cell r="C104">
            <v>0</v>
          </cell>
          <cell r="D104">
            <v>0</v>
          </cell>
          <cell r="E104">
            <v>0</v>
          </cell>
          <cell r="F104">
            <v>0</v>
          </cell>
        </row>
        <row r="105">
          <cell r="A105" t="str">
            <v>003213</v>
          </cell>
          <cell r="B105" t="str">
            <v>GRANDCHAMP ANNEXES*_C_003213</v>
          </cell>
          <cell r="C105">
            <v>0</v>
          </cell>
          <cell r="D105">
            <v>0</v>
          </cell>
          <cell r="E105">
            <v>0</v>
          </cell>
          <cell r="F105">
            <v>0</v>
          </cell>
        </row>
        <row r="106">
          <cell r="A106" t="str">
            <v>008498</v>
          </cell>
          <cell r="B106" t="str">
            <v>ND DU GRANDCHAMP*_C_008498</v>
          </cell>
          <cell r="C106">
            <v>0</v>
          </cell>
          <cell r="D106">
            <v>0</v>
          </cell>
          <cell r="E106">
            <v>0</v>
          </cell>
          <cell r="F106">
            <v>0</v>
          </cell>
        </row>
        <row r="107">
          <cell r="A107" t="str">
            <v>004998</v>
          </cell>
          <cell r="B107" t="str">
            <v>WEEKY CAFET GRANDCHAMP*_C_004998</v>
          </cell>
          <cell r="C107">
            <v>0</v>
          </cell>
          <cell r="D107">
            <v>0</v>
          </cell>
          <cell r="E107">
            <v>0</v>
          </cell>
          <cell r="F107">
            <v>0</v>
          </cell>
        </row>
        <row r="108">
          <cell r="A108" t="str">
            <v>006155</v>
          </cell>
          <cell r="B108" t="str">
            <v>CAFET HALL GRANDCHAMP*_C_006155</v>
          </cell>
          <cell r="C108">
            <v>0</v>
          </cell>
          <cell r="D108">
            <v>0</v>
          </cell>
          <cell r="E108">
            <v>0</v>
          </cell>
          <cell r="F108">
            <v>0</v>
          </cell>
        </row>
        <row r="109">
          <cell r="A109" t="str">
            <v>047790</v>
          </cell>
          <cell r="B109" t="str">
            <v>RL AFIF VERSAILLES*_C_047790</v>
          </cell>
          <cell r="C109">
            <v>0</v>
          </cell>
          <cell r="D109">
            <v>0</v>
          </cell>
          <cell r="E109">
            <v>0</v>
          </cell>
          <cell r="F109">
            <v>0</v>
          </cell>
        </row>
        <row r="110">
          <cell r="A110" t="str">
            <v>040832</v>
          </cell>
          <cell r="B110" t="str">
            <v>NET LES SOURCES*_C_040832</v>
          </cell>
          <cell r="C110">
            <v>0</v>
          </cell>
          <cell r="D110">
            <v>0</v>
          </cell>
          <cell r="E110">
            <v>0</v>
          </cell>
          <cell r="F110">
            <v>0</v>
          </cell>
        </row>
        <row r="111">
          <cell r="A111" t="str">
            <v>049866</v>
          </cell>
          <cell r="B111" t="str">
            <v>RL IGESA SITE DE SATORY*_C_049866</v>
          </cell>
          <cell r="C111">
            <v>0</v>
          </cell>
          <cell r="D111">
            <v>0</v>
          </cell>
          <cell r="E111">
            <v>0</v>
          </cell>
          <cell r="F111">
            <v>0</v>
          </cell>
        </row>
        <row r="112">
          <cell r="A112" t="str">
            <v>002995</v>
          </cell>
          <cell r="B112" t="str">
            <v>RL ST LOUIS GARCHES*_C_002995</v>
          </cell>
          <cell r="C112">
            <v>0</v>
          </cell>
          <cell r="D112">
            <v>0</v>
          </cell>
          <cell r="E112">
            <v>0</v>
          </cell>
          <cell r="F112">
            <v>0</v>
          </cell>
        </row>
        <row r="113">
          <cell r="A113" t="str">
            <v>043629</v>
          </cell>
          <cell r="B113" t="str">
            <v>ECOLE ALLEMANDE NET*_C_043629</v>
          </cell>
          <cell r="C113">
            <v>0</v>
          </cell>
          <cell r="D113">
            <v>0</v>
          </cell>
          <cell r="E113">
            <v>0</v>
          </cell>
          <cell r="F113">
            <v>0</v>
          </cell>
        </row>
        <row r="114">
          <cell r="A114" t="str">
            <v>049215</v>
          </cell>
          <cell r="B114" t="str">
            <v>ND DU GRANDCHAMPS DEV LIVRES*_C_049215</v>
          </cell>
          <cell r="C114">
            <v>0</v>
          </cell>
          <cell r="D114">
            <v>0</v>
          </cell>
          <cell r="E114">
            <v>0</v>
          </cell>
          <cell r="F114">
            <v>0</v>
          </cell>
        </row>
        <row r="115">
          <cell r="A115" t="str">
            <v>061595</v>
          </cell>
          <cell r="B115" t="str">
            <v>RL BEAUTIFUL MIND*_C_061595</v>
          </cell>
          <cell r="C115">
            <v>0</v>
          </cell>
          <cell r="D115">
            <v>0</v>
          </cell>
          <cell r="E115">
            <v>0</v>
          </cell>
          <cell r="F115">
            <v>0</v>
          </cell>
        </row>
        <row r="116">
          <cell r="A116" t="str">
            <v>040831</v>
          </cell>
          <cell r="B116" t="str">
            <v>RL ECOLE LES SOURCES*_C_040831</v>
          </cell>
          <cell r="C116">
            <v>0</v>
          </cell>
          <cell r="D116">
            <v>0</v>
          </cell>
          <cell r="E116">
            <v>0</v>
          </cell>
          <cell r="F116">
            <v>0</v>
          </cell>
        </row>
        <row r="117">
          <cell r="A117" t="str">
            <v>042626</v>
          </cell>
          <cell r="B117" t="str">
            <v>RL ECOLE ALLEMANDE*_C_042626</v>
          </cell>
          <cell r="C117">
            <v>0</v>
          </cell>
          <cell r="D117">
            <v>0</v>
          </cell>
          <cell r="E117">
            <v>0</v>
          </cell>
          <cell r="F117">
            <v>0</v>
          </cell>
        </row>
        <row r="118">
          <cell r="A118" t="str">
            <v>046584</v>
          </cell>
          <cell r="B118" t="str">
            <v>PRODUCTION LIVRES ND DU GRANDCHAMP*_C_046584</v>
          </cell>
          <cell r="C118">
            <v>0</v>
          </cell>
          <cell r="D118">
            <v>0</v>
          </cell>
          <cell r="E118">
            <v>0</v>
          </cell>
          <cell r="F118">
            <v>0</v>
          </cell>
        </row>
        <row r="119">
          <cell r="A119" t="str">
            <v>048812</v>
          </cell>
          <cell r="B119" t="str">
            <v>RL LYC LINO VENTURA*_C_048812</v>
          </cell>
          <cell r="C119">
            <v>0</v>
          </cell>
          <cell r="D119">
            <v>0</v>
          </cell>
          <cell r="E119">
            <v>0</v>
          </cell>
          <cell r="F119">
            <v>0</v>
          </cell>
        </row>
        <row r="120">
          <cell r="A120" t="str">
            <v>049614</v>
          </cell>
          <cell r="B120" t="str">
            <v>RL COURS HATTEMER*_C_049614</v>
          </cell>
          <cell r="C120">
            <v>0</v>
          </cell>
          <cell r="D120">
            <v>0</v>
          </cell>
          <cell r="E120">
            <v>0</v>
          </cell>
          <cell r="F120">
            <v>0</v>
          </cell>
        </row>
        <row r="121">
          <cell r="A121" t="str">
            <v>049867</v>
          </cell>
          <cell r="B121" t="str">
            <v>RL KINGSWORTH INTERNATIONAL SCHOOL*_C_049867</v>
          </cell>
          <cell r="C121">
            <v>0</v>
          </cell>
          <cell r="D121">
            <v>0</v>
          </cell>
          <cell r="E121">
            <v>0</v>
          </cell>
          <cell r="F121">
            <v>0</v>
          </cell>
        </row>
        <row r="122">
          <cell r="A122" t="str">
            <v>045580</v>
          </cell>
          <cell r="B122" t="str">
            <v>NET BOSSUET ND*_C_045580</v>
          </cell>
          <cell r="C122">
            <v>0</v>
          </cell>
          <cell r="D122">
            <v>0</v>
          </cell>
          <cell r="E122">
            <v>0</v>
          </cell>
          <cell r="F122">
            <v>0</v>
          </cell>
        </row>
        <row r="123">
          <cell r="A123" t="str">
            <v>045556</v>
          </cell>
          <cell r="B123" t="str">
            <v>BOSSUET ND PARIS X*_C_045556</v>
          </cell>
          <cell r="C123">
            <v>0</v>
          </cell>
          <cell r="D123">
            <v>0</v>
          </cell>
          <cell r="E123">
            <v>0</v>
          </cell>
          <cell r="F123">
            <v>0</v>
          </cell>
        </row>
        <row r="124">
          <cell r="A124" t="str">
            <v>045579</v>
          </cell>
          <cell r="B124" t="str">
            <v>BOSSUET TOUDIE*_C_045579</v>
          </cell>
          <cell r="C124">
            <v>0</v>
          </cell>
          <cell r="D124">
            <v>0</v>
          </cell>
          <cell r="E124">
            <v>0</v>
          </cell>
          <cell r="F124">
            <v>0</v>
          </cell>
        </row>
        <row r="125">
          <cell r="A125" t="str">
            <v>045581</v>
          </cell>
          <cell r="B125" t="str">
            <v>RL BOSSUET HAUTEVILLE*_C_045581</v>
          </cell>
          <cell r="C125">
            <v>0</v>
          </cell>
          <cell r="D125">
            <v>0</v>
          </cell>
          <cell r="E125">
            <v>0</v>
          </cell>
          <cell r="F125">
            <v>0</v>
          </cell>
        </row>
        <row r="126">
          <cell r="A126" t="str">
            <v>042418</v>
          </cell>
          <cell r="B126" t="str">
            <v>LYC JEAN PAUL II*_C_042418</v>
          </cell>
          <cell r="C126">
            <v>0</v>
          </cell>
          <cell r="D126">
            <v>0</v>
          </cell>
          <cell r="E126">
            <v>0</v>
          </cell>
          <cell r="F126">
            <v>0</v>
          </cell>
        </row>
        <row r="127">
          <cell r="A127" t="str">
            <v>001924</v>
          </cell>
          <cell r="B127" t="str">
            <v>INST. ND DU BEL AIR*_C_001924</v>
          </cell>
          <cell r="C127">
            <v>0</v>
          </cell>
          <cell r="D127">
            <v>0</v>
          </cell>
          <cell r="E127">
            <v>0</v>
          </cell>
          <cell r="F127">
            <v>0</v>
          </cell>
        </row>
        <row r="128">
          <cell r="A128" t="str">
            <v>001318</v>
          </cell>
          <cell r="B128" t="str">
            <v>IND BEL AIR*_C_001318</v>
          </cell>
          <cell r="C128">
            <v>0</v>
          </cell>
          <cell r="D128">
            <v>0</v>
          </cell>
          <cell r="E128">
            <v>0</v>
          </cell>
          <cell r="F128">
            <v>0</v>
          </cell>
        </row>
        <row r="129">
          <cell r="A129" t="str">
            <v>007669</v>
          </cell>
          <cell r="B129" t="str">
            <v>NET. ND BEL AIR*_C_007669</v>
          </cell>
          <cell r="C129">
            <v>0</v>
          </cell>
          <cell r="D129">
            <v>0</v>
          </cell>
          <cell r="E129">
            <v>0</v>
          </cell>
          <cell r="F129">
            <v>0</v>
          </cell>
        </row>
        <row r="130">
          <cell r="A130" t="str">
            <v>046630</v>
          </cell>
          <cell r="B130" t="str">
            <v>RL VILLE DE HOUILLES*_C_046630</v>
          </cell>
          <cell r="C130">
            <v>0</v>
          </cell>
          <cell r="D130">
            <v>0</v>
          </cell>
          <cell r="E130">
            <v>0</v>
          </cell>
          <cell r="F130">
            <v>0</v>
          </cell>
        </row>
        <row r="131">
          <cell r="A131" t="str">
            <v>001671</v>
          </cell>
          <cell r="B131" t="str">
            <v>CAFET ND BEL AIR*_C_001671</v>
          </cell>
          <cell r="C131">
            <v>0</v>
          </cell>
          <cell r="D131">
            <v>0</v>
          </cell>
          <cell r="E131">
            <v>0</v>
          </cell>
          <cell r="F131">
            <v>0</v>
          </cell>
        </row>
        <row r="132">
          <cell r="A132" t="str">
            <v>002922</v>
          </cell>
          <cell r="B132" t="str">
            <v>IND MAINTENANCE*_C_002922</v>
          </cell>
          <cell r="C132">
            <v>0</v>
          </cell>
          <cell r="D132">
            <v>0</v>
          </cell>
          <cell r="E132">
            <v>0</v>
          </cell>
          <cell r="F132">
            <v>0</v>
          </cell>
        </row>
        <row r="133">
          <cell r="A133" t="str">
            <v>007670</v>
          </cell>
          <cell r="B133" t="str">
            <v>NET. PRIMAIRE IND.*_C_007670</v>
          </cell>
          <cell r="C133">
            <v>0</v>
          </cell>
          <cell r="D133">
            <v>0</v>
          </cell>
          <cell r="E133">
            <v>0</v>
          </cell>
          <cell r="F133">
            <v>0</v>
          </cell>
        </row>
        <row r="134">
          <cell r="A134" t="str">
            <v>042520</v>
          </cell>
          <cell r="B134" t="str">
            <v>NET JEAN PAUL II*_C_042520</v>
          </cell>
          <cell r="C134">
            <v>0</v>
          </cell>
          <cell r="D134">
            <v>0</v>
          </cell>
          <cell r="E134">
            <v>0</v>
          </cell>
          <cell r="F134">
            <v>0</v>
          </cell>
        </row>
        <row r="135">
          <cell r="A135" t="str">
            <v>043195</v>
          </cell>
          <cell r="B135" t="str">
            <v>HSITE RESP EXPLOI KALLERT_C_043195</v>
          </cell>
          <cell r="C135">
            <v>0</v>
          </cell>
          <cell r="D135">
            <v>0</v>
          </cell>
          <cell r="E135">
            <v>0</v>
          </cell>
          <cell r="F135">
            <v>0</v>
          </cell>
        </row>
        <row r="136">
          <cell r="A136" t="str">
            <v>043198</v>
          </cell>
          <cell r="B136" t="str">
            <v>HSITE RESP EXPLOI BEAUCHENAT ED_C_043198</v>
          </cell>
          <cell r="C136">
            <v>0</v>
          </cell>
          <cell r="D136">
            <v>0</v>
          </cell>
          <cell r="E136">
            <v>0</v>
          </cell>
          <cell r="F136">
            <v>0</v>
          </cell>
        </row>
        <row r="137">
          <cell r="A137" t="str">
            <v>043199</v>
          </cell>
          <cell r="B137" t="str">
            <v>HSITE RESP EXPLOI BEAUCHENAT TW_C_043199</v>
          </cell>
          <cell r="C137">
            <v>0</v>
          </cell>
          <cell r="D137">
            <v>0</v>
          </cell>
          <cell r="E137">
            <v>0</v>
          </cell>
          <cell r="F137">
            <v>0</v>
          </cell>
        </row>
        <row r="138">
          <cell r="A138" t="str">
            <v>043200</v>
          </cell>
          <cell r="B138" t="str">
            <v>HSITE RESP EXPLOI COHERE_C_043200</v>
          </cell>
          <cell r="C138">
            <v>0</v>
          </cell>
          <cell r="D138">
            <v>0</v>
          </cell>
          <cell r="E138">
            <v>0</v>
          </cell>
          <cell r="F138">
            <v>0</v>
          </cell>
        </row>
        <row r="139">
          <cell r="A139" t="str">
            <v>043202</v>
          </cell>
          <cell r="B139" t="str">
            <v>HSITE RESP EXPLOI JOUDON_C_043202</v>
          </cell>
          <cell r="C139">
            <v>0</v>
          </cell>
          <cell r="D139">
            <v>0</v>
          </cell>
          <cell r="E139">
            <v>0</v>
          </cell>
          <cell r="F139">
            <v>0</v>
          </cell>
        </row>
        <row r="140">
          <cell r="A140" t="str">
            <v>046701</v>
          </cell>
          <cell r="B140" t="str">
            <v>STE MARIE ANNEXES*_C_046701</v>
          </cell>
          <cell r="C140">
            <v>0</v>
          </cell>
          <cell r="D140">
            <v>0</v>
          </cell>
          <cell r="E140">
            <v>0</v>
          </cell>
          <cell r="F140">
            <v>0</v>
          </cell>
        </row>
        <row r="141">
          <cell r="A141" t="str">
            <v>002935</v>
          </cell>
          <cell r="B141" t="str">
            <v>STE MARIE COLL LYC*_C_002935</v>
          </cell>
          <cell r="C141">
            <v>0</v>
          </cell>
          <cell r="D141">
            <v>0</v>
          </cell>
          <cell r="E141">
            <v>0</v>
          </cell>
          <cell r="F141">
            <v>0</v>
          </cell>
        </row>
        <row r="142">
          <cell r="A142" t="str">
            <v>003476</v>
          </cell>
          <cell r="B142" t="str">
            <v>OPEN CAFE STE MARIE ANTONY*_C_003476</v>
          </cell>
          <cell r="C142">
            <v>0</v>
          </cell>
          <cell r="D142">
            <v>0</v>
          </cell>
          <cell r="E142">
            <v>0</v>
          </cell>
          <cell r="F142">
            <v>0</v>
          </cell>
        </row>
        <row r="143">
          <cell r="A143" t="str">
            <v>002593</v>
          </cell>
          <cell r="B143" t="str">
            <v>INST STE MARIE LA CROIX DC*_C_002593</v>
          </cell>
          <cell r="C143">
            <v>0</v>
          </cell>
          <cell r="D143">
            <v>0</v>
          </cell>
          <cell r="E143">
            <v>0</v>
          </cell>
          <cell r="F143">
            <v>0</v>
          </cell>
        </row>
        <row r="144">
          <cell r="A144" t="str">
            <v>002940</v>
          </cell>
          <cell r="B144" t="str">
            <v>STE MARIE PRIMAIRE FORFAIT*_C_002940</v>
          </cell>
          <cell r="C144">
            <v>0</v>
          </cell>
          <cell r="D144">
            <v>0</v>
          </cell>
          <cell r="E144">
            <v>0</v>
          </cell>
          <cell r="F144">
            <v>0</v>
          </cell>
        </row>
        <row r="145">
          <cell r="A145" t="str">
            <v>045011</v>
          </cell>
          <cell r="B145" t="str">
            <v>RL INS CURATIF PEDAGOGIQUE*_C_045011</v>
          </cell>
          <cell r="C145">
            <v>0</v>
          </cell>
          <cell r="D145">
            <v>0</v>
          </cell>
          <cell r="E145">
            <v>0</v>
          </cell>
          <cell r="F145">
            <v>0</v>
          </cell>
        </row>
        <row r="146">
          <cell r="A146" t="str">
            <v>003728</v>
          </cell>
          <cell r="B146" t="str">
            <v>RL ECOLE BOSSUET*_C_003728</v>
          </cell>
          <cell r="C146">
            <v>0</v>
          </cell>
          <cell r="D146">
            <v>0</v>
          </cell>
          <cell r="E146">
            <v>0</v>
          </cell>
          <cell r="F146">
            <v>0</v>
          </cell>
        </row>
        <row r="147">
          <cell r="A147" t="str">
            <v>045934</v>
          </cell>
          <cell r="B147" t="str">
            <v>RL M J RECEPTION*_C_045934</v>
          </cell>
          <cell r="C147">
            <v>0</v>
          </cell>
          <cell r="D147">
            <v>0</v>
          </cell>
          <cell r="E147">
            <v>0</v>
          </cell>
          <cell r="F147">
            <v>0</v>
          </cell>
        </row>
        <row r="148">
          <cell r="A148" t="str">
            <v>044707</v>
          </cell>
          <cell r="B148" t="str">
            <v>RL LIVRES ST MARIE*_C_044707</v>
          </cell>
          <cell r="C148">
            <v>0</v>
          </cell>
          <cell r="D148">
            <v>0</v>
          </cell>
          <cell r="E148">
            <v>0</v>
          </cell>
          <cell r="F148">
            <v>0</v>
          </cell>
        </row>
        <row r="149">
          <cell r="A149" t="str">
            <v>045513</v>
          </cell>
          <cell r="B149" t="str">
            <v>RL EMPRO SURESNES*_C_045513</v>
          </cell>
          <cell r="C149">
            <v>0</v>
          </cell>
          <cell r="D149">
            <v>0</v>
          </cell>
          <cell r="E149">
            <v>0</v>
          </cell>
          <cell r="F149">
            <v>0</v>
          </cell>
        </row>
        <row r="150">
          <cell r="A150" t="str">
            <v>042013</v>
          </cell>
          <cell r="B150" t="str">
            <v>RL ECOLE MONTESORRI EVRY*_C_042013</v>
          </cell>
          <cell r="C150">
            <v>0</v>
          </cell>
          <cell r="D150">
            <v>0</v>
          </cell>
          <cell r="E150">
            <v>0</v>
          </cell>
          <cell r="F150">
            <v>0</v>
          </cell>
        </row>
        <row r="151">
          <cell r="A151" t="str">
            <v>044712</v>
          </cell>
          <cell r="B151" t="str">
            <v>RL EUROPEAN INFANT ACADEMY*_C_044712</v>
          </cell>
          <cell r="C151">
            <v>0</v>
          </cell>
          <cell r="D151">
            <v>0</v>
          </cell>
          <cell r="E151">
            <v>0</v>
          </cell>
          <cell r="F151">
            <v>0</v>
          </cell>
        </row>
        <row r="152">
          <cell r="A152" t="str">
            <v>045158</v>
          </cell>
          <cell r="B152" t="str">
            <v>RL FOYER DE L ENFANCE VITRY*_C_045158</v>
          </cell>
          <cell r="C152">
            <v>0</v>
          </cell>
          <cell r="D152">
            <v>0</v>
          </cell>
          <cell r="E152">
            <v>0</v>
          </cell>
          <cell r="F152">
            <v>0</v>
          </cell>
        </row>
        <row r="153">
          <cell r="A153" t="str">
            <v>045778</v>
          </cell>
          <cell r="B153" t="str">
            <v>RL LIVRES IND*_C_045778</v>
          </cell>
          <cell r="C153">
            <v>0</v>
          </cell>
          <cell r="D153">
            <v>0</v>
          </cell>
          <cell r="E153">
            <v>0</v>
          </cell>
          <cell r="F153">
            <v>0</v>
          </cell>
        </row>
        <row r="154">
          <cell r="A154" t="str">
            <v>046268</v>
          </cell>
          <cell r="B154" t="str">
            <v>RL AFOCAL ILE DE FRANCE*_C_046268</v>
          </cell>
          <cell r="C154">
            <v>0</v>
          </cell>
          <cell r="D154">
            <v>0</v>
          </cell>
          <cell r="E154">
            <v>0</v>
          </cell>
          <cell r="F154">
            <v>0</v>
          </cell>
        </row>
        <row r="155">
          <cell r="A155" t="str">
            <v>044179</v>
          </cell>
          <cell r="B155" t="str">
            <v>SAS VALVIGNES*_C_044179</v>
          </cell>
          <cell r="C155">
            <v>0</v>
          </cell>
          <cell r="D155">
            <v>0</v>
          </cell>
          <cell r="E155">
            <v>0</v>
          </cell>
          <cell r="F155">
            <v>0</v>
          </cell>
        </row>
        <row r="156">
          <cell r="A156" t="str">
            <v>044333</v>
          </cell>
          <cell r="B156" t="str">
            <v>MAINTENANCE ST MARIE*_C_044333</v>
          </cell>
          <cell r="C156">
            <v>0</v>
          </cell>
          <cell r="D156">
            <v>0</v>
          </cell>
          <cell r="E156">
            <v>0</v>
          </cell>
          <cell r="F156">
            <v>0</v>
          </cell>
        </row>
        <row r="157">
          <cell r="A157" t="str">
            <v>007995</v>
          </cell>
          <cell r="B157" t="str">
            <v>ECOLE PRIM CESSON*_C_007995</v>
          </cell>
          <cell r="C157">
            <v>0</v>
          </cell>
          <cell r="D157">
            <v>0</v>
          </cell>
          <cell r="E157">
            <v>0</v>
          </cell>
          <cell r="F157">
            <v>0</v>
          </cell>
        </row>
        <row r="158">
          <cell r="A158" t="str">
            <v>002563</v>
          </cell>
          <cell r="B158" t="str">
            <v>LPEP COGNAC JAY*_C_002563</v>
          </cell>
          <cell r="C158">
            <v>0</v>
          </cell>
          <cell r="D158">
            <v>0</v>
          </cell>
          <cell r="E158">
            <v>0</v>
          </cell>
          <cell r="F158">
            <v>0</v>
          </cell>
        </row>
        <row r="159">
          <cell r="A159" t="str">
            <v>002519</v>
          </cell>
          <cell r="B159" t="str">
            <v>LYC LEONARD DE VINCI*_C_002519</v>
          </cell>
          <cell r="C159">
            <v>0</v>
          </cell>
          <cell r="D159">
            <v>0</v>
          </cell>
          <cell r="E159">
            <v>0</v>
          </cell>
          <cell r="F159">
            <v>0</v>
          </cell>
        </row>
        <row r="160">
          <cell r="A160" t="str">
            <v>042876</v>
          </cell>
          <cell r="B160" t="str">
            <v>ECOLE ST VICTOR*_C_042876</v>
          </cell>
          <cell r="C160">
            <v>0</v>
          </cell>
          <cell r="D160">
            <v>0</v>
          </cell>
          <cell r="E160">
            <v>0</v>
          </cell>
          <cell r="F160">
            <v>0</v>
          </cell>
        </row>
        <row r="161">
          <cell r="A161" t="str">
            <v>044709</v>
          </cell>
          <cell r="B161" t="str">
            <v>CAFET LOUIS LE GRAND*_C_044709</v>
          </cell>
          <cell r="C161">
            <v>0</v>
          </cell>
          <cell r="D161">
            <v>0</v>
          </cell>
          <cell r="E161">
            <v>0</v>
          </cell>
          <cell r="F161">
            <v>0</v>
          </cell>
        </row>
        <row r="162">
          <cell r="A162" t="str">
            <v>042888</v>
          </cell>
          <cell r="B162" t="str">
            <v>INST. ST JOSEPH ASNIERES*_C_042888</v>
          </cell>
          <cell r="C162">
            <v>0</v>
          </cell>
          <cell r="D162">
            <v>0</v>
          </cell>
          <cell r="E162">
            <v>0</v>
          </cell>
          <cell r="F162">
            <v>0</v>
          </cell>
        </row>
        <row r="163">
          <cell r="A163" t="str">
            <v>042911</v>
          </cell>
          <cell r="B163" t="str">
            <v>ECOLE GASNIER GUY RUE DU TIR*_C_042911</v>
          </cell>
          <cell r="C163">
            <v>0</v>
          </cell>
          <cell r="D163">
            <v>0</v>
          </cell>
          <cell r="E163">
            <v>0</v>
          </cell>
          <cell r="F163">
            <v>0</v>
          </cell>
        </row>
        <row r="164">
          <cell r="A164" t="str">
            <v>042910</v>
          </cell>
          <cell r="B164" t="str">
            <v>ECOLE ST BATHILDE*_C_042910</v>
          </cell>
          <cell r="C164">
            <v>0</v>
          </cell>
          <cell r="D164">
            <v>0</v>
          </cell>
          <cell r="E164">
            <v>0</v>
          </cell>
          <cell r="F164">
            <v>0</v>
          </cell>
        </row>
        <row r="165">
          <cell r="A165" t="str">
            <v>003062</v>
          </cell>
          <cell r="B165" t="str">
            <v>COLL LEONARD DE VINCI*_C_003062</v>
          </cell>
          <cell r="C165">
            <v>0</v>
          </cell>
          <cell r="D165">
            <v>0</v>
          </cell>
          <cell r="E165">
            <v>0</v>
          </cell>
          <cell r="F165">
            <v>0</v>
          </cell>
        </row>
        <row r="166">
          <cell r="A166" t="str">
            <v>004999</v>
          </cell>
          <cell r="B166" t="str">
            <v>CAFET SION EVRY*_C_004999</v>
          </cell>
          <cell r="C166">
            <v>0</v>
          </cell>
          <cell r="D166">
            <v>0</v>
          </cell>
          <cell r="E166">
            <v>0</v>
          </cell>
          <cell r="F166">
            <v>0</v>
          </cell>
        </row>
        <row r="167">
          <cell r="A167" t="str">
            <v>001736</v>
          </cell>
          <cell r="B167" t="str">
            <v>ND DE SION EVRY*_C_001736</v>
          </cell>
          <cell r="C167">
            <v>0</v>
          </cell>
          <cell r="D167">
            <v>0</v>
          </cell>
          <cell r="E167">
            <v>0</v>
          </cell>
          <cell r="F167">
            <v>0</v>
          </cell>
        </row>
        <row r="168">
          <cell r="A168" t="str">
            <v>061642</v>
          </cell>
          <cell r="B168" t="str">
            <v>ANNEXES NOTRE DAME DE SION EVRY*_C_061642</v>
          </cell>
          <cell r="C168">
            <v>0</v>
          </cell>
          <cell r="D168">
            <v>0</v>
          </cell>
          <cell r="E168">
            <v>0</v>
          </cell>
          <cell r="F168">
            <v>0</v>
          </cell>
        </row>
        <row r="169">
          <cell r="A169" t="str">
            <v>005586</v>
          </cell>
          <cell r="B169" t="str">
            <v>ST DOMINIQUE*_C_005586</v>
          </cell>
          <cell r="C169">
            <v>0</v>
          </cell>
          <cell r="D169">
            <v>0</v>
          </cell>
          <cell r="E169">
            <v>0</v>
          </cell>
          <cell r="F169">
            <v>0</v>
          </cell>
        </row>
        <row r="170">
          <cell r="A170" t="str">
            <v>003520</v>
          </cell>
          <cell r="B170" t="str">
            <v>OPEN CAFE ST DOMINIQUE*_C_003520</v>
          </cell>
          <cell r="C170">
            <v>0</v>
          </cell>
          <cell r="D170">
            <v>0</v>
          </cell>
          <cell r="E170">
            <v>0</v>
          </cell>
          <cell r="F170">
            <v>0</v>
          </cell>
        </row>
        <row r="171">
          <cell r="A171" t="str">
            <v>007217</v>
          </cell>
          <cell r="B171" t="str">
            <v>ST DOMINIQUE ANNEXE*_C_007217</v>
          </cell>
          <cell r="C171">
            <v>0</v>
          </cell>
          <cell r="D171">
            <v>0</v>
          </cell>
          <cell r="E171">
            <v>0</v>
          </cell>
          <cell r="F171">
            <v>0</v>
          </cell>
        </row>
        <row r="172">
          <cell r="A172" t="str">
            <v>043741</v>
          </cell>
          <cell r="B172" t="str">
            <v>HSITE RESP EXPLOIT QUINCAMPOIS_C_043741</v>
          </cell>
          <cell r="C172">
            <v>0</v>
          </cell>
          <cell r="D172">
            <v>0</v>
          </cell>
          <cell r="E172">
            <v>0</v>
          </cell>
          <cell r="F172">
            <v>0</v>
          </cell>
        </row>
        <row r="173">
          <cell r="A173" t="str">
            <v>002914</v>
          </cell>
          <cell r="B173" t="str">
            <v>CAFET UTEC*_C_002914</v>
          </cell>
          <cell r="C173">
            <v>0</v>
          </cell>
          <cell r="D173">
            <v>0</v>
          </cell>
          <cell r="E173">
            <v>0</v>
          </cell>
          <cell r="F173">
            <v>0</v>
          </cell>
        </row>
        <row r="174">
          <cell r="A174" t="str">
            <v>004684</v>
          </cell>
          <cell r="B174" t="str">
            <v>UNIVERSITE DE TECHNOLOGIE ET ENSEIGNEME*_C_004684</v>
          </cell>
          <cell r="C174">
            <v>0</v>
          </cell>
          <cell r="D174">
            <v>0</v>
          </cell>
          <cell r="E174">
            <v>0</v>
          </cell>
          <cell r="F174">
            <v>0</v>
          </cell>
        </row>
        <row r="175">
          <cell r="A175" t="str">
            <v>040327</v>
          </cell>
          <cell r="B175" t="str">
            <v>LYC JANSON DE SAILLY*_C_040327</v>
          </cell>
          <cell r="C175">
            <v>0</v>
          </cell>
          <cell r="D175">
            <v>0</v>
          </cell>
          <cell r="E175">
            <v>0</v>
          </cell>
          <cell r="F175">
            <v>0</v>
          </cell>
        </row>
        <row r="176">
          <cell r="A176" t="str">
            <v>040328</v>
          </cell>
          <cell r="B176" t="str">
            <v>OPEN CAFE JANSON DE SAILLY*_C_040328</v>
          </cell>
          <cell r="C176">
            <v>0</v>
          </cell>
          <cell r="D176">
            <v>0</v>
          </cell>
          <cell r="E176">
            <v>0</v>
          </cell>
          <cell r="F176">
            <v>0</v>
          </cell>
        </row>
        <row r="177">
          <cell r="A177" t="str">
            <v>042401</v>
          </cell>
          <cell r="B177" t="str">
            <v>CAFET LYC DUMONT D URVILLE*_C_042401</v>
          </cell>
          <cell r="C177">
            <v>0</v>
          </cell>
          <cell r="D177">
            <v>0</v>
          </cell>
          <cell r="E177">
            <v>0</v>
          </cell>
          <cell r="F177">
            <v>0</v>
          </cell>
        </row>
        <row r="178">
          <cell r="A178" t="str">
            <v>040331</v>
          </cell>
          <cell r="B178" t="str">
            <v>LYC  DUMONT D URVILLE*_C_040331</v>
          </cell>
          <cell r="C178">
            <v>0</v>
          </cell>
          <cell r="D178">
            <v>0</v>
          </cell>
          <cell r="E178">
            <v>0</v>
          </cell>
          <cell r="F178">
            <v>0</v>
          </cell>
        </row>
        <row r="179">
          <cell r="A179" t="str">
            <v>040333</v>
          </cell>
          <cell r="B179" t="str">
            <v>RL ECOLE STE GENEVIEVE PARIS*_C_040333</v>
          </cell>
          <cell r="C179">
            <v>0</v>
          </cell>
          <cell r="D179">
            <v>0</v>
          </cell>
          <cell r="E179">
            <v>0</v>
          </cell>
          <cell r="F179">
            <v>0</v>
          </cell>
        </row>
        <row r="180">
          <cell r="A180" t="str">
            <v>007041</v>
          </cell>
          <cell r="B180" t="str">
            <v>LYC H. BOUCHER*_C_007041</v>
          </cell>
          <cell r="C180">
            <v>0</v>
          </cell>
          <cell r="D180">
            <v>0</v>
          </cell>
          <cell r="E180">
            <v>0</v>
          </cell>
          <cell r="F180">
            <v>0</v>
          </cell>
        </row>
        <row r="181">
          <cell r="A181" t="str">
            <v>002726</v>
          </cell>
          <cell r="B181" t="str">
            <v>ST LOUIS BL PASCAL*_C_002726</v>
          </cell>
          <cell r="C181">
            <v>0</v>
          </cell>
          <cell r="D181">
            <v>0</v>
          </cell>
          <cell r="E181">
            <v>0</v>
          </cell>
          <cell r="F181">
            <v>0</v>
          </cell>
        </row>
        <row r="182">
          <cell r="A182" t="str">
            <v>000854</v>
          </cell>
          <cell r="B182" t="str">
            <v>ECOLE ND DES OISEAUX PARIS*_C_000854</v>
          </cell>
          <cell r="C182">
            <v>0</v>
          </cell>
          <cell r="D182">
            <v>0</v>
          </cell>
          <cell r="E182">
            <v>0</v>
          </cell>
          <cell r="F182">
            <v>0</v>
          </cell>
        </row>
        <row r="183">
          <cell r="A183" t="str">
            <v>040075</v>
          </cell>
          <cell r="B183" t="str">
            <v>ANNEXES NOTRE FAMILLE*_C_040075</v>
          </cell>
          <cell r="C183">
            <v>0</v>
          </cell>
          <cell r="D183">
            <v>0</v>
          </cell>
          <cell r="E183">
            <v>0</v>
          </cell>
          <cell r="F183">
            <v>0</v>
          </cell>
        </row>
        <row r="184">
          <cell r="A184" t="str">
            <v>001051</v>
          </cell>
          <cell r="B184" t="str">
            <v>NOTRE FAMILLE*_C_001051</v>
          </cell>
          <cell r="C184">
            <v>0</v>
          </cell>
          <cell r="D184">
            <v>0</v>
          </cell>
          <cell r="E184">
            <v>0</v>
          </cell>
          <cell r="F184">
            <v>0</v>
          </cell>
        </row>
        <row r="185">
          <cell r="A185" t="str">
            <v>045801</v>
          </cell>
          <cell r="B185" t="str">
            <v>AUBERGE DE JEUNESSE DE PAJOL*_C_045801</v>
          </cell>
          <cell r="C185">
            <v>0</v>
          </cell>
          <cell r="D185">
            <v>0</v>
          </cell>
          <cell r="E185">
            <v>0</v>
          </cell>
          <cell r="F185">
            <v>0</v>
          </cell>
        </row>
        <row r="186">
          <cell r="A186" t="str">
            <v>043203</v>
          </cell>
          <cell r="B186" t="str">
            <v>HSITE RESPO EXPLOIT COURTILLE_C_043203</v>
          </cell>
          <cell r="C186">
            <v>0</v>
          </cell>
          <cell r="D186">
            <v>0</v>
          </cell>
          <cell r="E186">
            <v>0</v>
          </cell>
          <cell r="F186">
            <v>0</v>
          </cell>
        </row>
        <row r="187">
          <cell r="A187" t="str">
            <v>003720</v>
          </cell>
          <cell r="B187" t="str">
            <v>OPEN CAFE LYC GREGOR MENDEL*_C_003720</v>
          </cell>
          <cell r="C187">
            <v>0</v>
          </cell>
          <cell r="D187">
            <v>0</v>
          </cell>
          <cell r="E187">
            <v>0</v>
          </cell>
          <cell r="F187">
            <v>0</v>
          </cell>
        </row>
        <row r="188">
          <cell r="A188" t="str">
            <v>006580</v>
          </cell>
          <cell r="B188" t="str">
            <v>ROCQUENCOURT ANNEXE*_C_006580</v>
          </cell>
          <cell r="C188">
            <v>0</v>
          </cell>
          <cell r="D188">
            <v>0</v>
          </cell>
          <cell r="E188">
            <v>0</v>
          </cell>
          <cell r="F188">
            <v>0</v>
          </cell>
        </row>
        <row r="189">
          <cell r="A189" t="str">
            <v>006579</v>
          </cell>
          <cell r="B189" t="str">
            <v>MAIRIE DE ROCQUENCOURT*_C_006579</v>
          </cell>
          <cell r="C189">
            <v>0</v>
          </cell>
          <cell r="D189">
            <v>0</v>
          </cell>
          <cell r="E189">
            <v>0</v>
          </cell>
          <cell r="F189">
            <v>0</v>
          </cell>
        </row>
        <row r="190">
          <cell r="A190" t="str">
            <v>045152</v>
          </cell>
          <cell r="B190" t="str">
            <v>COLL BENJAMIN FRANKLIN*_C_045152</v>
          </cell>
          <cell r="C190">
            <v>0</v>
          </cell>
          <cell r="D190">
            <v>0</v>
          </cell>
          <cell r="E190">
            <v>0</v>
          </cell>
          <cell r="F190">
            <v>0</v>
          </cell>
        </row>
        <row r="191">
          <cell r="A191" t="str">
            <v>045154</v>
          </cell>
          <cell r="B191" t="str">
            <v>ECOLE ST THERESE*_C_045154</v>
          </cell>
          <cell r="C191">
            <v>0</v>
          </cell>
          <cell r="D191">
            <v>0</v>
          </cell>
          <cell r="E191">
            <v>0</v>
          </cell>
          <cell r="F191">
            <v>0</v>
          </cell>
        </row>
        <row r="192">
          <cell r="A192" t="str">
            <v>045155</v>
          </cell>
          <cell r="B192" t="str">
            <v>LYC VAUBAN*_C_045155</v>
          </cell>
          <cell r="C192">
            <v>0</v>
          </cell>
          <cell r="D192">
            <v>0</v>
          </cell>
          <cell r="E192">
            <v>0</v>
          </cell>
          <cell r="F192">
            <v>0</v>
          </cell>
        </row>
        <row r="193">
          <cell r="A193" t="str">
            <v>045157</v>
          </cell>
          <cell r="B193" t="str">
            <v>CFA VAL DE MARNE*_C_045157</v>
          </cell>
          <cell r="C193">
            <v>0</v>
          </cell>
          <cell r="D193">
            <v>0</v>
          </cell>
          <cell r="E193">
            <v>0</v>
          </cell>
          <cell r="F193">
            <v>0</v>
          </cell>
        </row>
        <row r="194">
          <cell r="A194" t="str">
            <v>049198</v>
          </cell>
          <cell r="B194" t="str">
            <v>OPEN CAFE ECOLE JEANNE DARC FRANCONVILL*_C_049198</v>
          </cell>
          <cell r="C194">
            <v>0</v>
          </cell>
          <cell r="D194">
            <v>0</v>
          </cell>
          <cell r="E194">
            <v>0</v>
          </cell>
          <cell r="F194">
            <v>0</v>
          </cell>
        </row>
        <row r="195">
          <cell r="A195" t="str">
            <v>045293</v>
          </cell>
          <cell r="B195" t="str">
            <v>ECOLE JEANNE D ARC FRANCONVILLE*_C_045293</v>
          </cell>
          <cell r="C195">
            <v>0</v>
          </cell>
          <cell r="D195">
            <v>0</v>
          </cell>
          <cell r="E195">
            <v>0</v>
          </cell>
          <cell r="F195">
            <v>0</v>
          </cell>
        </row>
        <row r="196">
          <cell r="A196" t="str">
            <v>045947</v>
          </cell>
          <cell r="B196" t="str">
            <v>JEANNE D ARC ST ASPAIS COLL*_C_045947</v>
          </cell>
          <cell r="C196">
            <v>0</v>
          </cell>
          <cell r="D196">
            <v>0</v>
          </cell>
          <cell r="E196">
            <v>0</v>
          </cell>
          <cell r="F196">
            <v>0</v>
          </cell>
        </row>
        <row r="197">
          <cell r="A197" t="str">
            <v>045948</v>
          </cell>
          <cell r="B197" t="str">
            <v>LYC JEANNE D ARC ST ASPAIS*_C_045948</v>
          </cell>
          <cell r="C197">
            <v>0</v>
          </cell>
          <cell r="D197">
            <v>0</v>
          </cell>
          <cell r="E197">
            <v>0</v>
          </cell>
          <cell r="F197">
            <v>0</v>
          </cell>
        </row>
        <row r="198">
          <cell r="A198" t="str">
            <v>040807</v>
          </cell>
          <cell r="B198" t="str">
            <v>ECOLE JEANNE D ARC CHATOU*_C_040807</v>
          </cell>
          <cell r="C198">
            <v>0</v>
          </cell>
          <cell r="D198">
            <v>0</v>
          </cell>
          <cell r="E198">
            <v>0</v>
          </cell>
          <cell r="F198">
            <v>0</v>
          </cell>
        </row>
        <row r="199">
          <cell r="A199" t="str">
            <v>000504</v>
          </cell>
          <cell r="B199" t="str">
            <v>ACT TRAITEUR SECTEUR DEBRIE*_C_000504</v>
          </cell>
          <cell r="C199">
            <v>0</v>
          </cell>
          <cell r="D199">
            <v>0</v>
          </cell>
          <cell r="E199">
            <v>0</v>
          </cell>
          <cell r="F199">
            <v>0</v>
          </cell>
        </row>
        <row r="200">
          <cell r="A200" t="str">
            <v>043339</v>
          </cell>
          <cell r="B200" t="str">
            <v>ECOLE MATERNELLE VILLEFERMOY*_C_043339</v>
          </cell>
          <cell r="C200">
            <v>0</v>
          </cell>
          <cell r="D200">
            <v>0</v>
          </cell>
          <cell r="E200">
            <v>0</v>
          </cell>
          <cell r="F200">
            <v>0</v>
          </cell>
        </row>
        <row r="201">
          <cell r="A201" t="str">
            <v>043326</v>
          </cell>
          <cell r="B201" t="str">
            <v>ECOLE JEANNE D ARC MELUN*_C_043326</v>
          </cell>
          <cell r="C201">
            <v>0</v>
          </cell>
          <cell r="D201">
            <v>0</v>
          </cell>
          <cell r="E201">
            <v>0</v>
          </cell>
          <cell r="F201">
            <v>0</v>
          </cell>
        </row>
        <row r="202">
          <cell r="A202" t="str">
            <v>047688</v>
          </cell>
          <cell r="B202" t="str">
            <v>RL STE MARIE DAMMARIE LES LYS*_C_047688</v>
          </cell>
          <cell r="C202">
            <v>0</v>
          </cell>
          <cell r="D202">
            <v>0</v>
          </cell>
          <cell r="E202">
            <v>0</v>
          </cell>
          <cell r="F202">
            <v>0</v>
          </cell>
        </row>
        <row r="203">
          <cell r="A203" t="str">
            <v>046252</v>
          </cell>
          <cell r="B203" t="str">
            <v>RL ECOLE STE MARIE SIVRY COURTRY*_C_046252</v>
          </cell>
          <cell r="C203">
            <v>0</v>
          </cell>
          <cell r="D203">
            <v>0</v>
          </cell>
          <cell r="E203">
            <v>0</v>
          </cell>
          <cell r="F203">
            <v>0</v>
          </cell>
        </row>
        <row r="204">
          <cell r="A204" t="str">
            <v>044343</v>
          </cell>
          <cell r="B204" t="str">
            <v>COLL FRANCOIS RABELAIS*_C_044343</v>
          </cell>
          <cell r="C204">
            <v>0</v>
          </cell>
          <cell r="D204">
            <v>0</v>
          </cell>
          <cell r="E204">
            <v>0</v>
          </cell>
          <cell r="F204">
            <v>0</v>
          </cell>
        </row>
        <row r="205">
          <cell r="A205" t="str">
            <v>046178</v>
          </cell>
          <cell r="B205" t="str">
            <v>CD DE SEINE ET MARNE*_C_046178</v>
          </cell>
          <cell r="C205">
            <v>0</v>
          </cell>
          <cell r="D205">
            <v>0</v>
          </cell>
          <cell r="E205">
            <v>0</v>
          </cell>
          <cell r="F205">
            <v>0</v>
          </cell>
        </row>
        <row r="206">
          <cell r="A206" t="str">
            <v>043348</v>
          </cell>
          <cell r="B206" t="str">
            <v>I.N.C.M*_C_043348</v>
          </cell>
          <cell r="C206">
            <v>0</v>
          </cell>
          <cell r="D206">
            <v>0</v>
          </cell>
          <cell r="E206">
            <v>0</v>
          </cell>
          <cell r="F206">
            <v>0</v>
          </cell>
        </row>
        <row r="207">
          <cell r="A207" t="str">
            <v>044735</v>
          </cell>
          <cell r="B207" t="str">
            <v>LYC CHARLES DE GAULLE*_C_044735</v>
          </cell>
          <cell r="C207">
            <v>0</v>
          </cell>
          <cell r="D207">
            <v>0</v>
          </cell>
          <cell r="E207">
            <v>0</v>
          </cell>
          <cell r="F207">
            <v>0</v>
          </cell>
        </row>
        <row r="208">
          <cell r="A208" t="str">
            <v>044838</v>
          </cell>
          <cell r="B208" t="str">
            <v>CAFET CHARLES DE GAULLE*_C_044838</v>
          </cell>
          <cell r="C208">
            <v>0</v>
          </cell>
          <cell r="D208">
            <v>0</v>
          </cell>
          <cell r="E208">
            <v>0</v>
          </cell>
          <cell r="F208">
            <v>0</v>
          </cell>
        </row>
        <row r="209">
          <cell r="A209" t="str">
            <v>045851</v>
          </cell>
          <cell r="B209" t="str">
            <v>HSITE RESP EXPLOI LUKOKI_C_045851</v>
          </cell>
          <cell r="C209">
            <v>0</v>
          </cell>
          <cell r="D209">
            <v>0</v>
          </cell>
          <cell r="E209">
            <v>0</v>
          </cell>
          <cell r="F209">
            <v>0</v>
          </cell>
        </row>
        <row r="210">
          <cell r="A210" t="str">
            <v>061660</v>
          </cell>
          <cell r="B210" t="str">
            <v>ANNEXES STE MARIE COL SAC COEUR VERSAIL*_C_061660</v>
          </cell>
          <cell r="C210">
            <v>0</v>
          </cell>
          <cell r="D210">
            <v>0</v>
          </cell>
          <cell r="E210">
            <v>0</v>
          </cell>
          <cell r="F210">
            <v>0</v>
          </cell>
        </row>
        <row r="211">
          <cell r="A211" t="str">
            <v>041903</v>
          </cell>
          <cell r="B211" t="str">
            <v>COLL DU SACRE COEUR*_C_041903</v>
          </cell>
          <cell r="C211">
            <v>0</v>
          </cell>
          <cell r="D211">
            <v>0</v>
          </cell>
          <cell r="E211">
            <v>0</v>
          </cell>
          <cell r="F211">
            <v>0</v>
          </cell>
        </row>
        <row r="212">
          <cell r="A212" t="str">
            <v>041988</v>
          </cell>
          <cell r="B212" t="str">
            <v>ECOLE STE MARIE DES BOURDONNAIS*_C_041988</v>
          </cell>
          <cell r="C212">
            <v>0</v>
          </cell>
          <cell r="D212">
            <v>0</v>
          </cell>
          <cell r="E212">
            <v>0</v>
          </cell>
          <cell r="F212">
            <v>0</v>
          </cell>
        </row>
        <row r="213">
          <cell r="A213" t="str">
            <v>041906</v>
          </cell>
          <cell r="B213" t="str">
            <v>COLL CHARLES PEGUY*_C_041906</v>
          </cell>
          <cell r="C213">
            <v>0</v>
          </cell>
          <cell r="D213">
            <v>0</v>
          </cell>
          <cell r="E213">
            <v>0</v>
          </cell>
          <cell r="F213">
            <v>0</v>
          </cell>
        </row>
        <row r="214">
          <cell r="A214" t="str">
            <v>043322</v>
          </cell>
          <cell r="B214" t="str">
            <v>COLL DE JUILLY*_C_043322</v>
          </cell>
          <cell r="C214">
            <v>0</v>
          </cell>
          <cell r="D214">
            <v>0</v>
          </cell>
          <cell r="E214">
            <v>0</v>
          </cell>
          <cell r="F214">
            <v>0</v>
          </cell>
        </row>
        <row r="215">
          <cell r="A215" t="str">
            <v>043501</v>
          </cell>
          <cell r="B215" t="str">
            <v>COLL DE JUILLY NET*_C_043501</v>
          </cell>
          <cell r="C215">
            <v>0</v>
          </cell>
          <cell r="D215">
            <v>0</v>
          </cell>
          <cell r="E215">
            <v>0</v>
          </cell>
          <cell r="F215">
            <v>0</v>
          </cell>
        </row>
        <row r="216">
          <cell r="A216" t="str">
            <v>040496</v>
          </cell>
          <cell r="B216" t="str">
            <v>COLL LEON BLUM*_C_040496</v>
          </cell>
          <cell r="C216">
            <v>0</v>
          </cell>
          <cell r="D216">
            <v>0</v>
          </cell>
          <cell r="E216">
            <v>0</v>
          </cell>
          <cell r="F216">
            <v>0</v>
          </cell>
        </row>
        <row r="217">
          <cell r="A217" t="str">
            <v>040876</v>
          </cell>
          <cell r="B217" t="str">
            <v>PROTECTORAT ST JOSEPH*_C_040876</v>
          </cell>
          <cell r="C217">
            <v>0</v>
          </cell>
          <cell r="D217">
            <v>0</v>
          </cell>
          <cell r="E217">
            <v>0</v>
          </cell>
          <cell r="F217">
            <v>0</v>
          </cell>
        </row>
        <row r="218">
          <cell r="A218" t="str">
            <v>043333</v>
          </cell>
          <cell r="B218" t="str">
            <v>L ASSOMPTION*_C_043333</v>
          </cell>
          <cell r="C218">
            <v>0</v>
          </cell>
          <cell r="D218">
            <v>0</v>
          </cell>
          <cell r="E218">
            <v>0</v>
          </cell>
          <cell r="F218">
            <v>0</v>
          </cell>
        </row>
        <row r="219">
          <cell r="A219" t="str">
            <v>042492</v>
          </cell>
          <cell r="B219" t="str">
            <v>CAFET LYC LEONARD DE VINCI LEVALLOIS*_C_042492</v>
          </cell>
          <cell r="C219">
            <v>0</v>
          </cell>
          <cell r="D219">
            <v>0</v>
          </cell>
          <cell r="E219">
            <v>0</v>
          </cell>
          <cell r="F219">
            <v>0</v>
          </cell>
        </row>
        <row r="220">
          <cell r="A220" t="str">
            <v>042491</v>
          </cell>
          <cell r="B220" t="str">
            <v>LYC LEONARD DE VINCI LEVALLOIS*_C_042491</v>
          </cell>
          <cell r="C220">
            <v>0</v>
          </cell>
          <cell r="D220">
            <v>0</v>
          </cell>
          <cell r="E220">
            <v>0</v>
          </cell>
          <cell r="F220">
            <v>0</v>
          </cell>
        </row>
        <row r="221">
          <cell r="A221" t="str">
            <v>041509</v>
          </cell>
          <cell r="B221" t="str">
            <v>L ALLIANCE FRANCAISE*_C_041509</v>
          </cell>
          <cell r="C221">
            <v>0</v>
          </cell>
          <cell r="D221">
            <v>0</v>
          </cell>
          <cell r="E221">
            <v>0</v>
          </cell>
          <cell r="F221">
            <v>0</v>
          </cell>
        </row>
        <row r="222">
          <cell r="A222" t="str">
            <v>044337</v>
          </cell>
          <cell r="B222" t="str">
            <v>EHESS CNRS ALLIANCE*_C_044337</v>
          </cell>
          <cell r="C222">
            <v>0</v>
          </cell>
          <cell r="D222">
            <v>0</v>
          </cell>
          <cell r="E222">
            <v>0</v>
          </cell>
          <cell r="F222">
            <v>0</v>
          </cell>
        </row>
        <row r="223">
          <cell r="A223" t="str">
            <v>042297</v>
          </cell>
          <cell r="B223" t="str">
            <v>CAFET L ALLIANCE FRANCAISE*_C_042297</v>
          </cell>
          <cell r="C223">
            <v>0</v>
          </cell>
          <cell r="D223">
            <v>0</v>
          </cell>
          <cell r="E223">
            <v>0</v>
          </cell>
          <cell r="F223">
            <v>0</v>
          </cell>
        </row>
        <row r="224">
          <cell r="A224" t="str">
            <v>040512</v>
          </cell>
          <cell r="B224" t="str">
            <v>COLL FLORA TRISTAN*_C_040512</v>
          </cell>
          <cell r="C224">
            <v>0</v>
          </cell>
          <cell r="D224">
            <v>0</v>
          </cell>
          <cell r="E224">
            <v>0</v>
          </cell>
          <cell r="F224">
            <v>0</v>
          </cell>
        </row>
        <row r="225">
          <cell r="A225" t="str">
            <v>043350</v>
          </cell>
          <cell r="B225" t="str">
            <v>ST LOUIS ND BEL AIR*_C_043350</v>
          </cell>
          <cell r="C225">
            <v>0</v>
          </cell>
          <cell r="D225">
            <v>0</v>
          </cell>
          <cell r="E225">
            <v>0</v>
          </cell>
          <cell r="F225">
            <v>0</v>
          </cell>
        </row>
        <row r="226">
          <cell r="A226" t="str">
            <v>046284</v>
          </cell>
          <cell r="B226" t="str">
            <v>COLL PABLO NERUDA*_C_046284</v>
          </cell>
          <cell r="C226">
            <v>0</v>
          </cell>
          <cell r="D226">
            <v>0</v>
          </cell>
          <cell r="E226">
            <v>0</v>
          </cell>
          <cell r="F226">
            <v>0</v>
          </cell>
        </row>
        <row r="227">
          <cell r="A227" t="str">
            <v>046329</v>
          </cell>
          <cell r="B227" t="str">
            <v>LYC GUTEMBERG*_C_046329</v>
          </cell>
          <cell r="C227">
            <v>0</v>
          </cell>
          <cell r="D227">
            <v>0</v>
          </cell>
          <cell r="E227">
            <v>0</v>
          </cell>
          <cell r="F227">
            <v>0</v>
          </cell>
        </row>
        <row r="228">
          <cell r="A228" t="str">
            <v>046403</v>
          </cell>
          <cell r="B228" t="str">
            <v>MAISON ST CHARLES*_C_046403</v>
          </cell>
          <cell r="C228">
            <v>0</v>
          </cell>
          <cell r="D228">
            <v>0</v>
          </cell>
          <cell r="E228">
            <v>0</v>
          </cell>
          <cell r="F228">
            <v>0</v>
          </cell>
        </row>
        <row r="229">
          <cell r="A229" t="str">
            <v>046540</v>
          </cell>
          <cell r="B229" t="str">
            <v>COLL LE PARC*_C_046540</v>
          </cell>
          <cell r="C229">
            <v>0</v>
          </cell>
          <cell r="D229">
            <v>0</v>
          </cell>
          <cell r="E229">
            <v>0</v>
          </cell>
          <cell r="F229">
            <v>0</v>
          </cell>
        </row>
        <row r="230">
          <cell r="A230" t="str">
            <v>043197</v>
          </cell>
          <cell r="B230" t="str">
            <v>HSITE RESP EXPLOI QUINCAMPOIS_C_043197</v>
          </cell>
          <cell r="C230">
            <v>0</v>
          </cell>
          <cell r="D230">
            <v>0</v>
          </cell>
          <cell r="E230">
            <v>0</v>
          </cell>
          <cell r="F230">
            <v>0</v>
          </cell>
        </row>
        <row r="231">
          <cell r="A231" t="str">
            <v>002926</v>
          </cell>
          <cell r="B231" t="str">
            <v>HSITE RESP EXPLOI VINOT_C_002926</v>
          </cell>
          <cell r="C231">
            <v>0</v>
          </cell>
          <cell r="D231">
            <v>0</v>
          </cell>
          <cell r="E231">
            <v>0</v>
          </cell>
          <cell r="F231">
            <v>0</v>
          </cell>
        </row>
        <row r="232">
          <cell r="A232" t="str">
            <v>046647</v>
          </cell>
          <cell r="B232" t="str">
            <v>LYC JACQUES FEYDER*_C_046647</v>
          </cell>
          <cell r="C232">
            <v>0</v>
          </cell>
          <cell r="D232">
            <v>0</v>
          </cell>
          <cell r="E232">
            <v>0</v>
          </cell>
          <cell r="F232">
            <v>0</v>
          </cell>
        </row>
        <row r="233">
          <cell r="A233" t="str">
            <v>046739</v>
          </cell>
          <cell r="B233" t="str">
            <v>ECOLE ST VINCENT DE PAUL*_C_046739</v>
          </cell>
          <cell r="C233">
            <v>0</v>
          </cell>
          <cell r="D233">
            <v>0</v>
          </cell>
          <cell r="E233">
            <v>0</v>
          </cell>
          <cell r="F233">
            <v>0</v>
          </cell>
        </row>
        <row r="234">
          <cell r="A234" t="str">
            <v>046793</v>
          </cell>
          <cell r="B234" t="str">
            <v>LYC BLAISE PASCAL*_C_046793</v>
          </cell>
          <cell r="C234">
            <v>0</v>
          </cell>
          <cell r="D234">
            <v>0</v>
          </cell>
          <cell r="E234">
            <v>0</v>
          </cell>
          <cell r="F234">
            <v>0</v>
          </cell>
        </row>
        <row r="235">
          <cell r="A235" t="str">
            <v>046992</v>
          </cell>
          <cell r="B235" t="str">
            <v>LYC GERARD DE NERVAL*_C_046992</v>
          </cell>
          <cell r="C235">
            <v>0</v>
          </cell>
          <cell r="D235">
            <v>0</v>
          </cell>
          <cell r="E235">
            <v>0</v>
          </cell>
          <cell r="F235">
            <v>0</v>
          </cell>
        </row>
        <row r="236">
          <cell r="A236" t="str">
            <v>047571</v>
          </cell>
          <cell r="B236" t="str">
            <v>CDV BNP JOUY SUR MORIN*_C_047571</v>
          </cell>
          <cell r="C236">
            <v>0</v>
          </cell>
          <cell r="D236">
            <v>0</v>
          </cell>
          <cell r="E236">
            <v>0</v>
          </cell>
          <cell r="F236">
            <v>0</v>
          </cell>
        </row>
        <row r="237">
          <cell r="A237" t="str">
            <v>047674</v>
          </cell>
          <cell r="B237" t="str">
            <v>COLL EDGAR VARESE*_C_047674</v>
          </cell>
          <cell r="C237">
            <v>0</v>
          </cell>
          <cell r="D237">
            <v>0</v>
          </cell>
          <cell r="E237">
            <v>0</v>
          </cell>
          <cell r="F237">
            <v>0</v>
          </cell>
        </row>
        <row r="238">
          <cell r="A238" t="str">
            <v>047765</v>
          </cell>
          <cell r="B238" t="str">
            <v>SYND INTER VOISENON MONTEREAU JARD*_C_047765</v>
          </cell>
          <cell r="C238">
            <v>0</v>
          </cell>
          <cell r="D238">
            <v>0</v>
          </cell>
          <cell r="E238">
            <v>0</v>
          </cell>
          <cell r="F238">
            <v>0</v>
          </cell>
        </row>
        <row r="239">
          <cell r="A239" t="str">
            <v>047819</v>
          </cell>
          <cell r="B239" t="str">
            <v>CFA OMNISPORTS*_C_047819</v>
          </cell>
          <cell r="C239">
            <v>0</v>
          </cell>
          <cell r="D239">
            <v>0</v>
          </cell>
          <cell r="E239">
            <v>0</v>
          </cell>
          <cell r="F239">
            <v>0</v>
          </cell>
        </row>
        <row r="240">
          <cell r="A240" t="str">
            <v>009784</v>
          </cell>
          <cell r="B240" t="str">
            <v>HSITE IRP CENTRAL*_C_009784</v>
          </cell>
          <cell r="C240">
            <v>0</v>
          </cell>
          <cell r="D240">
            <v>0</v>
          </cell>
          <cell r="E240">
            <v>0</v>
          </cell>
          <cell r="F240">
            <v>0</v>
          </cell>
        </row>
        <row r="241">
          <cell r="A241" t="str">
            <v>009825</v>
          </cell>
          <cell r="B241" t="str">
            <v>HSITE IRP OPERATION*_C_009825</v>
          </cell>
          <cell r="C241">
            <v>0</v>
          </cell>
          <cell r="D241">
            <v>0</v>
          </cell>
          <cell r="E241">
            <v>0</v>
          </cell>
          <cell r="F241">
            <v>0</v>
          </cell>
        </row>
        <row r="242">
          <cell r="A242" t="str">
            <v>047886</v>
          </cell>
          <cell r="B242" t="str">
            <v>LYCEE FRANCOIS TRUFFAUT*_C_047886</v>
          </cell>
          <cell r="C242">
            <v>0</v>
          </cell>
          <cell r="D242">
            <v>0</v>
          </cell>
          <cell r="E242">
            <v>0</v>
          </cell>
          <cell r="F242">
            <v>0</v>
          </cell>
        </row>
        <row r="243">
          <cell r="A243" t="str">
            <v>048817</v>
          </cell>
          <cell r="B243" t="str">
            <v>CIEP ANNEXE*_C_048817</v>
          </cell>
          <cell r="C243">
            <v>0</v>
          </cell>
          <cell r="D243">
            <v>0</v>
          </cell>
          <cell r="E243">
            <v>0</v>
          </cell>
          <cell r="F243">
            <v>0</v>
          </cell>
        </row>
        <row r="244">
          <cell r="A244" t="str">
            <v>047892</v>
          </cell>
          <cell r="B244" t="str">
            <v>CIEP*_C_047892</v>
          </cell>
          <cell r="C244">
            <v>0</v>
          </cell>
          <cell r="D244">
            <v>0</v>
          </cell>
          <cell r="E244">
            <v>0</v>
          </cell>
          <cell r="F244">
            <v>0</v>
          </cell>
        </row>
        <row r="245">
          <cell r="A245" t="str">
            <v>048168</v>
          </cell>
          <cell r="B245" t="str">
            <v>CAFET ECOLE ESIEE*_C_048168</v>
          </cell>
          <cell r="C245">
            <v>0</v>
          </cell>
          <cell r="D245">
            <v>0</v>
          </cell>
          <cell r="E245">
            <v>0</v>
          </cell>
          <cell r="F245">
            <v>0</v>
          </cell>
        </row>
        <row r="246">
          <cell r="A246" t="str">
            <v>047893</v>
          </cell>
          <cell r="B246" t="str">
            <v>ECOLE ESIEE*_C_047893</v>
          </cell>
          <cell r="C246">
            <v>0</v>
          </cell>
          <cell r="D246">
            <v>0</v>
          </cell>
          <cell r="E246">
            <v>0</v>
          </cell>
          <cell r="F246">
            <v>0</v>
          </cell>
        </row>
        <row r="247">
          <cell r="A247" t="str">
            <v>048169</v>
          </cell>
          <cell r="B247" t="str">
            <v>ANNEXES ECOLE ESIEE*_C_048169</v>
          </cell>
          <cell r="C247">
            <v>0</v>
          </cell>
          <cell r="D247">
            <v>0</v>
          </cell>
          <cell r="E247">
            <v>0</v>
          </cell>
          <cell r="F247">
            <v>0</v>
          </cell>
        </row>
        <row r="248">
          <cell r="A248" t="str">
            <v>047897</v>
          </cell>
          <cell r="B248" t="str">
            <v>CAISSE DES ECOLES DU 6EME ARRONDISSEMEN*_C_047897</v>
          </cell>
          <cell r="C248">
            <v>0</v>
          </cell>
          <cell r="D248">
            <v>0</v>
          </cell>
          <cell r="E248">
            <v>0</v>
          </cell>
          <cell r="F248">
            <v>0</v>
          </cell>
        </row>
        <row r="249">
          <cell r="A249" t="str">
            <v>049934</v>
          </cell>
          <cell r="B249" t="str">
            <v>CAISSE ECOLES DU 6E ST BENOIT*_C_049934</v>
          </cell>
          <cell r="C249">
            <v>0</v>
          </cell>
          <cell r="D249">
            <v>0</v>
          </cell>
          <cell r="E249">
            <v>0</v>
          </cell>
          <cell r="F249">
            <v>0</v>
          </cell>
        </row>
        <row r="250">
          <cell r="A250" t="str">
            <v>048159</v>
          </cell>
          <cell r="B250" t="str">
            <v>CENTRE NATIONAL FORMATION INFRASTRUCTUR*_C_048159</v>
          </cell>
          <cell r="C250">
            <v>0</v>
          </cell>
          <cell r="D250">
            <v>0</v>
          </cell>
          <cell r="E250">
            <v>0</v>
          </cell>
          <cell r="F250">
            <v>0</v>
          </cell>
        </row>
        <row r="251">
          <cell r="A251" t="str">
            <v>048225</v>
          </cell>
          <cell r="B251" t="str">
            <v>FOODTRUCK ENSEIGNEMENT*_C_048225</v>
          </cell>
          <cell r="C251">
            <v>0</v>
          </cell>
          <cell r="D251">
            <v>0</v>
          </cell>
          <cell r="E251">
            <v>0</v>
          </cell>
          <cell r="F251">
            <v>0</v>
          </cell>
        </row>
        <row r="252">
          <cell r="A252" t="str">
            <v>048524</v>
          </cell>
          <cell r="B252" t="str">
            <v>EDC DA*_C_048524</v>
          </cell>
          <cell r="C252">
            <v>0</v>
          </cell>
          <cell r="D252">
            <v>0</v>
          </cell>
          <cell r="E252">
            <v>0</v>
          </cell>
          <cell r="F252">
            <v>0</v>
          </cell>
        </row>
        <row r="253">
          <cell r="A253" t="str">
            <v>048327</v>
          </cell>
          <cell r="B253" t="str">
            <v>EDC*_C_048327</v>
          </cell>
          <cell r="C253">
            <v>0</v>
          </cell>
          <cell r="D253">
            <v>0</v>
          </cell>
          <cell r="E253">
            <v>0</v>
          </cell>
          <cell r="F253">
            <v>0</v>
          </cell>
        </row>
        <row r="254">
          <cell r="A254" t="str">
            <v>048529</v>
          </cell>
          <cell r="B254" t="str">
            <v>SUPMECA*_C_048529</v>
          </cell>
          <cell r="C254">
            <v>0</v>
          </cell>
          <cell r="D254">
            <v>0</v>
          </cell>
          <cell r="E254">
            <v>0</v>
          </cell>
          <cell r="F254">
            <v>0</v>
          </cell>
        </row>
        <row r="255">
          <cell r="A255" t="str">
            <v>048813</v>
          </cell>
          <cell r="B255" t="str">
            <v>CONSEIL DEPARTEMENTAL DU 78*_C_048813</v>
          </cell>
          <cell r="C255">
            <v>0</v>
          </cell>
          <cell r="D255">
            <v>0</v>
          </cell>
          <cell r="E255">
            <v>0</v>
          </cell>
          <cell r="F255">
            <v>0</v>
          </cell>
        </row>
        <row r="256">
          <cell r="A256" t="str">
            <v>049497</v>
          </cell>
          <cell r="B256" t="str">
            <v>COLL P MENDES FRANCE*_C_049497</v>
          </cell>
          <cell r="C256">
            <v>0</v>
          </cell>
          <cell r="D256">
            <v>0</v>
          </cell>
          <cell r="E256">
            <v>0</v>
          </cell>
          <cell r="F256">
            <v>0</v>
          </cell>
        </row>
        <row r="257">
          <cell r="A257" t="str">
            <v>049518</v>
          </cell>
          <cell r="B257" t="str">
            <v>COLL ELSA TRIOLET ST DENIS*_C_049518</v>
          </cell>
          <cell r="C257">
            <v>0</v>
          </cell>
          <cell r="D257">
            <v>0</v>
          </cell>
          <cell r="E257">
            <v>0</v>
          </cell>
          <cell r="F257">
            <v>0</v>
          </cell>
        </row>
        <row r="258">
          <cell r="A258" t="str">
            <v>049521</v>
          </cell>
          <cell r="B258" t="str">
            <v>COLL JEAN VIGO*_C_049521</v>
          </cell>
          <cell r="C258">
            <v>0</v>
          </cell>
          <cell r="D258">
            <v>0</v>
          </cell>
          <cell r="E258">
            <v>0</v>
          </cell>
          <cell r="F258">
            <v>0</v>
          </cell>
        </row>
        <row r="259">
          <cell r="A259" t="str">
            <v>049615</v>
          </cell>
          <cell r="B259" t="str">
            <v>MAIRIE VILLEMOISSON SUR ORGE*_C_049615</v>
          </cell>
          <cell r="C259">
            <v>0</v>
          </cell>
          <cell r="D259">
            <v>0</v>
          </cell>
          <cell r="E259">
            <v>0</v>
          </cell>
          <cell r="F259">
            <v>0</v>
          </cell>
        </row>
        <row r="260">
          <cell r="A260" t="str">
            <v>049622</v>
          </cell>
          <cell r="B260" t="str">
            <v>ECOLE STE CLOTHILDE ISSY*_C_049622</v>
          </cell>
          <cell r="C260">
            <v>0</v>
          </cell>
          <cell r="D260">
            <v>0</v>
          </cell>
          <cell r="E260">
            <v>0</v>
          </cell>
          <cell r="F260">
            <v>0</v>
          </cell>
        </row>
        <row r="261">
          <cell r="A261" t="str">
            <v>049679</v>
          </cell>
          <cell r="B261" t="str">
            <v>WEEKY ECOLE MANAGEMENT DE NORMANDIE*_C_049679</v>
          </cell>
          <cell r="C261">
            <v>0</v>
          </cell>
          <cell r="D261">
            <v>0</v>
          </cell>
          <cell r="E261">
            <v>0</v>
          </cell>
          <cell r="F261">
            <v>0</v>
          </cell>
        </row>
        <row r="262">
          <cell r="A262" t="str">
            <v>041987</v>
          </cell>
          <cell r="B262" t="str">
            <v>RL ECOLE ST JOSEPH PARIS 11*_C_041987</v>
          </cell>
          <cell r="C262">
            <v>0</v>
          </cell>
          <cell r="D262">
            <v>0</v>
          </cell>
          <cell r="E262">
            <v>0</v>
          </cell>
          <cell r="F262">
            <v>0</v>
          </cell>
        </row>
        <row r="263">
          <cell r="A263" t="str">
            <v>045860</v>
          </cell>
          <cell r="B263" t="str">
            <v>RL ORGAN GEST ECOLE ST FRANCOIS DASSISE*_C_045860</v>
          </cell>
          <cell r="C263">
            <v>0</v>
          </cell>
          <cell r="D263">
            <v>0</v>
          </cell>
          <cell r="E263">
            <v>0</v>
          </cell>
          <cell r="F263">
            <v>0</v>
          </cell>
        </row>
        <row r="264">
          <cell r="A264" t="str">
            <v>049517</v>
          </cell>
          <cell r="B264" t="str">
            <v>RESTAU MUNI VELIZY*_C_049517</v>
          </cell>
          <cell r="C264">
            <v>0</v>
          </cell>
          <cell r="D264">
            <v>0</v>
          </cell>
          <cell r="E264">
            <v>0</v>
          </cell>
          <cell r="F264">
            <v>0</v>
          </cell>
        </row>
        <row r="265">
          <cell r="A265" t="str">
            <v>060278</v>
          </cell>
          <cell r="B265" t="str">
            <v>LYC MONTESQUIEU*_C_060278</v>
          </cell>
          <cell r="C265">
            <v>0</v>
          </cell>
          <cell r="D265">
            <v>0</v>
          </cell>
          <cell r="E265">
            <v>0</v>
          </cell>
          <cell r="F265">
            <v>0</v>
          </cell>
        </row>
        <row r="266">
          <cell r="A266" t="str">
            <v>044541</v>
          </cell>
          <cell r="B266" t="str">
            <v>CEZ BERGERIE NATIONALE*_C_044541</v>
          </cell>
          <cell r="C266">
            <v>0</v>
          </cell>
          <cell r="D266">
            <v>0</v>
          </cell>
          <cell r="E266">
            <v>0</v>
          </cell>
          <cell r="F266">
            <v>0</v>
          </cell>
        </row>
        <row r="267">
          <cell r="A267" t="str">
            <v>045807</v>
          </cell>
          <cell r="B267" t="str">
            <v>CDV UCPA MONTROUGE*_C_045807</v>
          </cell>
          <cell r="C267">
            <v>0</v>
          </cell>
          <cell r="D267">
            <v>0</v>
          </cell>
          <cell r="E267">
            <v>0</v>
          </cell>
          <cell r="F267">
            <v>0</v>
          </cell>
        </row>
        <row r="268">
          <cell r="A268" t="str">
            <v>060605</v>
          </cell>
          <cell r="B268" t="str">
            <v>VILLE DE BONDOUFLE*_C_060605</v>
          </cell>
          <cell r="C268">
            <v>0</v>
          </cell>
          <cell r="D268">
            <v>0</v>
          </cell>
          <cell r="E268">
            <v>0</v>
          </cell>
          <cell r="F268">
            <v>0</v>
          </cell>
        </row>
        <row r="269">
          <cell r="A269" t="str">
            <v>060869</v>
          </cell>
          <cell r="B269" t="str">
            <v>FONDATION GENDARME LYC BERTHELOT ST MAU*_C_060869</v>
          </cell>
          <cell r="C269">
            <v>0</v>
          </cell>
          <cell r="D269">
            <v>0</v>
          </cell>
          <cell r="E269">
            <v>0</v>
          </cell>
          <cell r="F269">
            <v>0</v>
          </cell>
        </row>
        <row r="270">
          <cell r="A270" t="str">
            <v>061303</v>
          </cell>
          <cell r="B270" t="str">
            <v>CAFET INSTITUTION JEANNE D ARC COLOMBES*_C_061303</v>
          </cell>
          <cell r="C270">
            <v>0</v>
          </cell>
          <cell r="D270">
            <v>0</v>
          </cell>
          <cell r="E270">
            <v>0</v>
          </cell>
          <cell r="F270">
            <v>0</v>
          </cell>
        </row>
        <row r="271">
          <cell r="A271" t="str">
            <v>061282</v>
          </cell>
          <cell r="B271" t="str">
            <v>INSTITUTION JEANNE D ARC COLOMBES*_C_061282</v>
          </cell>
          <cell r="C271">
            <v>0</v>
          </cell>
          <cell r="D271">
            <v>0</v>
          </cell>
          <cell r="E271">
            <v>0</v>
          </cell>
          <cell r="F271">
            <v>0</v>
          </cell>
        </row>
        <row r="272">
          <cell r="A272" t="str">
            <v>061410</v>
          </cell>
          <cell r="B272" t="str">
            <v>NET INSTITUTION JEANNE D ARC COLOMBES*_C_061410</v>
          </cell>
          <cell r="C272">
            <v>0</v>
          </cell>
          <cell r="D272">
            <v>0</v>
          </cell>
          <cell r="E272">
            <v>0</v>
          </cell>
          <cell r="F272">
            <v>0</v>
          </cell>
        </row>
        <row r="273">
          <cell r="A273" t="str">
            <v>061735</v>
          </cell>
          <cell r="B273" t="str">
            <v>FOYER PARISIEN LE PRINCE*_C_061735</v>
          </cell>
          <cell r="C273">
            <v>0</v>
          </cell>
          <cell r="D273">
            <v>0</v>
          </cell>
          <cell r="E273">
            <v>0</v>
          </cell>
          <cell r="F273">
            <v>0</v>
          </cell>
        </row>
        <row r="274">
          <cell r="A274" t="str">
            <v>061950</v>
          </cell>
          <cell r="B274" t="str">
            <v>MAISON DES EXAMENS SIEC CAFET*_C_061950</v>
          </cell>
          <cell r="C274">
            <v>0</v>
          </cell>
          <cell r="D274">
            <v>0</v>
          </cell>
          <cell r="E274">
            <v>0</v>
          </cell>
          <cell r="F274">
            <v>0</v>
          </cell>
        </row>
        <row r="275">
          <cell r="A275" t="str">
            <v>061949</v>
          </cell>
          <cell r="B275" t="str">
            <v>MAISON DES EXAMENS SIEC ARCUEIL*_C_061949</v>
          </cell>
          <cell r="C275">
            <v>0</v>
          </cell>
          <cell r="D275">
            <v>0</v>
          </cell>
          <cell r="E275">
            <v>0</v>
          </cell>
          <cell r="F275">
            <v>0</v>
          </cell>
        </row>
        <row r="276">
          <cell r="A276" t="str">
            <v>061951</v>
          </cell>
          <cell r="B276" t="str">
            <v>MAISON DES EXAMENS SIEC ANNEXES*_C_061951</v>
          </cell>
          <cell r="C276">
            <v>0</v>
          </cell>
          <cell r="D276">
            <v>0</v>
          </cell>
          <cell r="E276">
            <v>0</v>
          </cell>
          <cell r="F276">
            <v>0</v>
          </cell>
        </row>
        <row r="277">
          <cell r="A277" t="str">
            <v>063305</v>
          </cell>
          <cell r="B277" t="str">
            <v>LYCEE LES SEPT MARES*_C_063305</v>
          </cell>
          <cell r="C277">
            <v>0</v>
          </cell>
          <cell r="D277">
            <v>0</v>
          </cell>
          <cell r="E277">
            <v>0</v>
          </cell>
          <cell r="F277">
            <v>0</v>
          </cell>
        </row>
        <row r="278">
          <cell r="A278" t="str">
            <v>049845</v>
          </cell>
          <cell r="B278" t="str">
            <v>RL ECOLE MONTESSORI 21 NANTERRE*_C_049845</v>
          </cell>
          <cell r="C278">
            <v>0</v>
          </cell>
          <cell r="D278">
            <v>0</v>
          </cell>
          <cell r="E278">
            <v>0</v>
          </cell>
          <cell r="F278">
            <v>0</v>
          </cell>
        </row>
        <row r="279">
          <cell r="A279" t="str">
            <v>047022</v>
          </cell>
          <cell r="B279" t="str">
            <v>RL LIVING SCHOOL*_C_047022</v>
          </cell>
          <cell r="C279">
            <v>0</v>
          </cell>
          <cell r="D279">
            <v>0</v>
          </cell>
          <cell r="E279">
            <v>0</v>
          </cell>
          <cell r="F279">
            <v>0</v>
          </cell>
        </row>
        <row r="280">
          <cell r="A280" t="str">
            <v>048548</v>
          </cell>
          <cell r="B280" t="str">
            <v>RL BEAUTIFUL MIND*_C_048548</v>
          </cell>
          <cell r="C280">
            <v>0</v>
          </cell>
          <cell r="D280">
            <v>0</v>
          </cell>
          <cell r="E280">
            <v>0</v>
          </cell>
          <cell r="F280">
            <v>0</v>
          </cell>
        </row>
        <row r="281">
          <cell r="A281" t="str">
            <v>049847</v>
          </cell>
          <cell r="B281" t="str">
            <v>RL ECOLE MONTESSORI 101 KREMLIN BICETRE*_C_049847</v>
          </cell>
          <cell r="C281">
            <v>0</v>
          </cell>
          <cell r="D281">
            <v>0</v>
          </cell>
          <cell r="E281">
            <v>0</v>
          </cell>
          <cell r="F281">
            <v>0</v>
          </cell>
        </row>
        <row r="282">
          <cell r="A282" t="str">
            <v>045911</v>
          </cell>
          <cell r="B282" t="str">
            <v>RL LYC PRO JEANNE LA LORRAINE*_C_045911</v>
          </cell>
          <cell r="C282">
            <v>0</v>
          </cell>
          <cell r="D282">
            <v>0</v>
          </cell>
          <cell r="E282">
            <v>0</v>
          </cell>
          <cell r="F282">
            <v>0</v>
          </cell>
        </row>
        <row r="283">
          <cell r="A283" t="str">
            <v>047784</v>
          </cell>
          <cell r="B283" t="str">
            <v>RL LYC JACQUES BREL*_C_047784</v>
          </cell>
          <cell r="C283">
            <v>0</v>
          </cell>
          <cell r="D283">
            <v>0</v>
          </cell>
          <cell r="E283">
            <v>0</v>
          </cell>
          <cell r="F283">
            <v>0</v>
          </cell>
        </row>
        <row r="284">
          <cell r="A284" t="str">
            <v>049844</v>
          </cell>
          <cell r="B284" t="str">
            <v>RL ECOLE MONTESSORI 21 CHATENAY MALABRY*_C_049844</v>
          </cell>
          <cell r="C284">
            <v>0</v>
          </cell>
          <cell r="D284">
            <v>0</v>
          </cell>
          <cell r="E284">
            <v>0</v>
          </cell>
          <cell r="F284">
            <v>0</v>
          </cell>
        </row>
        <row r="285">
          <cell r="A285" t="str">
            <v>049846</v>
          </cell>
          <cell r="B285" t="str">
            <v>RL ECOLE MONTESSORI INTER CONFLAN*_C_049846</v>
          </cell>
          <cell r="C285">
            <v>0</v>
          </cell>
          <cell r="D285">
            <v>0</v>
          </cell>
          <cell r="E285">
            <v>0</v>
          </cell>
          <cell r="F285">
            <v>0</v>
          </cell>
        </row>
        <row r="286">
          <cell r="A286" t="str">
            <v>042151</v>
          </cell>
          <cell r="B286" t="str">
            <v>RL PENICHE LE FLEURON ST MICHEL*_C_042151</v>
          </cell>
          <cell r="C286">
            <v>0</v>
          </cell>
          <cell r="D286">
            <v>0</v>
          </cell>
          <cell r="E286">
            <v>0</v>
          </cell>
          <cell r="F286">
            <v>0</v>
          </cell>
        </row>
        <row r="287">
          <cell r="A287" t="str">
            <v>047727</v>
          </cell>
          <cell r="B287" t="str">
            <v>RL COLL PRV CHAMBERTIN*_C_047727</v>
          </cell>
          <cell r="C287">
            <v>0</v>
          </cell>
          <cell r="D287">
            <v>0</v>
          </cell>
          <cell r="E287">
            <v>0</v>
          </cell>
          <cell r="F287">
            <v>0</v>
          </cell>
        </row>
        <row r="288">
          <cell r="A288" t="str">
            <v>001841</v>
          </cell>
          <cell r="B288" t="str">
            <v>RL ECOLE LA TRINITE*_C_001841</v>
          </cell>
          <cell r="C288">
            <v>0</v>
          </cell>
          <cell r="D288">
            <v>0</v>
          </cell>
          <cell r="E288">
            <v>0</v>
          </cell>
          <cell r="F288">
            <v>0</v>
          </cell>
        </row>
        <row r="289">
          <cell r="A289" t="str">
            <v>042404</v>
          </cell>
          <cell r="B289" t="str">
            <v>RL PALAIS DE LA FEMME*_C_042404</v>
          </cell>
          <cell r="C289">
            <v>0</v>
          </cell>
          <cell r="D289">
            <v>0</v>
          </cell>
          <cell r="E289">
            <v>0</v>
          </cell>
          <cell r="F289">
            <v>0</v>
          </cell>
        </row>
        <row r="290">
          <cell r="A290" t="str">
            <v>047782</v>
          </cell>
          <cell r="B290" t="str">
            <v>RL LYC CHATEAU D EPLUCHE*_C_047782</v>
          </cell>
          <cell r="C290">
            <v>0</v>
          </cell>
          <cell r="D290">
            <v>0</v>
          </cell>
          <cell r="E290">
            <v>0</v>
          </cell>
          <cell r="F290">
            <v>0</v>
          </cell>
        </row>
        <row r="291">
          <cell r="A291" t="str">
            <v>045708</v>
          </cell>
          <cell r="B291" t="str">
            <v>RL CE AIR FRANCE DOMAINE DE LASSY*_C_045708</v>
          </cell>
          <cell r="C291">
            <v>0</v>
          </cell>
          <cell r="D291">
            <v>0</v>
          </cell>
          <cell r="E291">
            <v>0</v>
          </cell>
          <cell r="F291">
            <v>0</v>
          </cell>
        </row>
        <row r="292">
          <cell r="A292" t="str">
            <v>041373</v>
          </cell>
          <cell r="B292" t="str">
            <v>ECOLE EDMOND MICHELET ANNEXES_C_041373</v>
          </cell>
          <cell r="C292">
            <v>0</v>
          </cell>
          <cell r="D292">
            <v>0</v>
          </cell>
          <cell r="E292">
            <v>0</v>
          </cell>
          <cell r="F292">
            <v>0</v>
          </cell>
        </row>
        <row r="293">
          <cell r="A293" t="str">
            <v>002797</v>
          </cell>
          <cell r="B293" t="str">
            <v>LYC EDMONT MICHELET_C_002797</v>
          </cell>
          <cell r="C293">
            <v>85165</v>
          </cell>
          <cell r="D293">
            <v>2.9855555555555551</v>
          </cell>
          <cell r="E293">
            <v>6.44</v>
          </cell>
          <cell r="F293">
            <v>541370.88</v>
          </cell>
        </row>
        <row r="294">
          <cell r="A294" t="str">
            <v>049199</v>
          </cell>
          <cell r="B294" t="str">
            <v>OPEN CAFE LYC EDMONT MICHELET_C_049199</v>
          </cell>
          <cell r="C294">
            <v>0</v>
          </cell>
          <cell r="D294">
            <v>0</v>
          </cell>
          <cell r="E294">
            <v>0</v>
          </cell>
          <cell r="F294">
            <v>0</v>
          </cell>
        </row>
        <row r="295">
          <cell r="A295" t="str">
            <v>045862</v>
          </cell>
          <cell r="B295" t="str">
            <v>LYC DE VILLAROY_C_045862</v>
          </cell>
          <cell r="C295">
            <v>52902.5</v>
          </cell>
          <cell r="D295">
            <v>2.2911111111111109</v>
          </cell>
          <cell r="E295">
            <v>4.0999999999999996</v>
          </cell>
          <cell r="F295">
            <v>330340.46999999997</v>
          </cell>
        </row>
        <row r="296">
          <cell r="A296" t="str">
            <v>009022</v>
          </cell>
          <cell r="B296" t="str">
            <v>LYC CAMILLE CLAUDEL_C_009022</v>
          </cell>
          <cell r="C296">
            <v>40467.5</v>
          </cell>
          <cell r="D296">
            <v>2.0483333333333333</v>
          </cell>
          <cell r="E296">
            <v>3.59</v>
          </cell>
          <cell r="F296">
            <v>253889.17</v>
          </cell>
        </row>
        <row r="297">
          <cell r="A297" t="str">
            <v>045151</v>
          </cell>
          <cell r="B297" t="str">
            <v>LYC VINCENT VAN GOGH_C_045151</v>
          </cell>
          <cell r="C297">
            <v>66060</v>
          </cell>
          <cell r="D297">
            <v>2.8072222222222218</v>
          </cell>
          <cell r="E297">
            <v>6.16</v>
          </cell>
          <cell r="F297">
            <v>405770.30000000005</v>
          </cell>
        </row>
        <row r="298">
          <cell r="A298" t="str">
            <v>045292</v>
          </cell>
          <cell r="B298" t="str">
            <v>LYC CAMILLE ST SAENS_C_045292</v>
          </cell>
          <cell r="C298">
            <v>42245</v>
          </cell>
          <cell r="D298">
            <v>2.6172222222222223</v>
          </cell>
          <cell r="E298">
            <v>4.74</v>
          </cell>
          <cell r="F298">
            <v>284787.98</v>
          </cell>
        </row>
        <row r="299">
          <cell r="A299" t="str">
            <v>003312</v>
          </cell>
          <cell r="B299" t="str">
            <v>LYC CAMILLE ST SAENS*_C_003312</v>
          </cell>
          <cell r="C299">
            <v>0</v>
          </cell>
          <cell r="D299">
            <v>0</v>
          </cell>
          <cell r="E299">
            <v>0</v>
          </cell>
          <cell r="F299">
            <v>0</v>
          </cell>
        </row>
        <row r="300">
          <cell r="A300" t="str">
            <v>040905</v>
          </cell>
          <cell r="B300" t="str">
            <v>LYC JEAN MONNET_C_040905</v>
          </cell>
          <cell r="C300">
            <v>45975</v>
          </cell>
          <cell r="D300">
            <v>2.2238888888888888</v>
          </cell>
          <cell r="E300">
            <v>3.94</v>
          </cell>
          <cell r="F300">
            <v>303816.96499999997</v>
          </cell>
        </row>
        <row r="301">
          <cell r="A301" t="str">
            <v>047613</v>
          </cell>
          <cell r="B301" t="str">
            <v>LYC JULES FERRY_C_047613</v>
          </cell>
          <cell r="C301">
            <v>47370</v>
          </cell>
          <cell r="D301">
            <v>3.2133333333333334</v>
          </cell>
          <cell r="E301">
            <v>6.11</v>
          </cell>
          <cell r="F301">
            <v>319333.96999999997</v>
          </cell>
        </row>
        <row r="302">
          <cell r="A302" t="str">
            <v>048278</v>
          </cell>
          <cell r="B302" t="str">
            <v>LYC MARIE LAURENCIN_C_048278</v>
          </cell>
          <cell r="C302">
            <v>66035</v>
          </cell>
          <cell r="D302">
            <v>4.7322222222222221</v>
          </cell>
          <cell r="E302">
            <v>7.38</v>
          </cell>
          <cell r="F302">
            <v>406076.69</v>
          </cell>
        </row>
        <row r="303">
          <cell r="A303" t="str">
            <v>061730</v>
          </cell>
          <cell r="B303" t="str">
            <v>LYCEE LOUISE WEISS ACHERES_C_061730</v>
          </cell>
          <cell r="C303">
            <v>32720</v>
          </cell>
          <cell r="D303">
            <v>2.1688888888888891</v>
          </cell>
          <cell r="E303">
            <v>3.4</v>
          </cell>
          <cell r="F303">
            <v>216226.44</v>
          </cell>
        </row>
        <row r="304">
          <cell r="A304" t="str">
            <v>061740</v>
          </cell>
          <cell r="B304" t="str">
            <v>LYCEE YOURCENAR MORANGIS_C_061740</v>
          </cell>
          <cell r="C304">
            <v>37720</v>
          </cell>
          <cell r="D304">
            <v>2.7455555555555553</v>
          </cell>
          <cell r="E304">
            <v>4.75</v>
          </cell>
          <cell r="F304">
            <v>238971.43</v>
          </cell>
        </row>
        <row r="305">
          <cell r="A305" t="str">
            <v>062219</v>
          </cell>
          <cell r="B305" t="str">
            <v>LYC CAMILLE CLAUDEL VAUREAL_C_062219</v>
          </cell>
          <cell r="C305">
            <v>58250</v>
          </cell>
          <cell r="D305">
            <v>2.882222222222222</v>
          </cell>
          <cell r="E305">
            <v>5.57</v>
          </cell>
          <cell r="F305">
            <v>383501.43499999994</v>
          </cell>
        </row>
        <row r="306">
          <cell r="A306" t="str">
            <v>062220</v>
          </cell>
          <cell r="B306" t="str">
            <v>LYC LEONARD DE VINCI_C_062220</v>
          </cell>
          <cell r="C306">
            <v>42465</v>
          </cell>
          <cell r="D306">
            <v>3.2205555555555549</v>
          </cell>
          <cell r="E306">
            <v>4.82</v>
          </cell>
          <cell r="F306">
            <v>277653.245</v>
          </cell>
        </row>
        <row r="307">
          <cell r="A307" t="str">
            <v>062258</v>
          </cell>
          <cell r="B307" t="str">
            <v>MENUS CENTRAUX CRIDF_C_062258</v>
          </cell>
          <cell r="C307">
            <v>0</v>
          </cell>
          <cell r="D307">
            <v>0</v>
          </cell>
          <cell r="E307">
            <v>0</v>
          </cell>
          <cell r="F307">
            <v>0</v>
          </cell>
        </row>
        <row r="308">
          <cell r="A308" t="str">
            <v>009758</v>
          </cell>
          <cell r="B308" t="str">
            <v>ND DE LA PROVIDENCE_C_009758</v>
          </cell>
          <cell r="C308">
            <v>116630.5</v>
          </cell>
          <cell r="D308">
            <v>4.13</v>
          </cell>
          <cell r="E308">
            <v>7.23</v>
          </cell>
          <cell r="F308">
            <v>541091.90150000004</v>
          </cell>
        </row>
        <row r="309">
          <cell r="A309" t="str">
            <v>002883</v>
          </cell>
          <cell r="B309" t="str">
            <v>ANNEXES ND LES OISEAUX_C_002883</v>
          </cell>
          <cell r="C309">
            <v>0</v>
          </cell>
          <cell r="D309">
            <v>0</v>
          </cell>
          <cell r="E309">
            <v>0</v>
          </cell>
          <cell r="F309">
            <v>29900</v>
          </cell>
        </row>
        <row r="310">
          <cell r="A310" t="str">
            <v>060752</v>
          </cell>
          <cell r="B310" t="str">
            <v>PRODUCTION LIVRES NDO_C_060752</v>
          </cell>
          <cell r="C310">
            <v>65899.5</v>
          </cell>
          <cell r="D310">
            <v>1.3138888888888889</v>
          </cell>
          <cell r="E310">
            <v>2</v>
          </cell>
          <cell r="F310">
            <v>228385.68170400005</v>
          </cell>
        </row>
        <row r="311">
          <cell r="A311" t="str">
            <v>001569</v>
          </cell>
          <cell r="B311" t="str">
            <v>OPEN CAFE ND LES OISEAUX_C_001569</v>
          </cell>
          <cell r="C311">
            <v>13450</v>
          </cell>
          <cell r="D311">
            <v>0.71944444444444444</v>
          </cell>
          <cell r="E311">
            <v>0.87</v>
          </cell>
          <cell r="F311">
            <v>105252.08960000001</v>
          </cell>
        </row>
        <row r="312">
          <cell r="A312" t="str">
            <v>003321</v>
          </cell>
          <cell r="B312" t="str">
            <v>N.D. LES OISEAUX VERNEUIL_C_003321</v>
          </cell>
          <cell r="C312">
            <v>241426</v>
          </cell>
          <cell r="D312">
            <v>10.710555555555556</v>
          </cell>
          <cell r="E312">
            <v>14.12</v>
          </cell>
          <cell r="F312">
            <v>1127472.3414799999</v>
          </cell>
        </row>
        <row r="313">
          <cell r="A313" t="str">
            <v>006897</v>
          </cell>
          <cell r="B313" t="str">
            <v>NET N.D. GUYNEMER*_C_006897</v>
          </cell>
          <cell r="C313">
            <v>0</v>
          </cell>
          <cell r="D313">
            <v>0</v>
          </cell>
          <cell r="E313">
            <v>0</v>
          </cell>
          <cell r="F313">
            <v>0</v>
          </cell>
        </row>
        <row r="314">
          <cell r="A314" t="str">
            <v>006894</v>
          </cell>
          <cell r="B314" t="str">
            <v>ND GUYNEMER_C_006894</v>
          </cell>
          <cell r="C314">
            <v>48914</v>
          </cell>
          <cell r="D314">
            <v>2.1672222222222222</v>
          </cell>
          <cell r="E314">
            <v>4.16</v>
          </cell>
          <cell r="F314">
            <v>240970.82020000002</v>
          </cell>
        </row>
        <row r="315">
          <cell r="A315" t="str">
            <v>000452</v>
          </cell>
          <cell r="B315" t="str">
            <v>ECOLE ST JOSEPH VINCENNES_C_000452</v>
          </cell>
          <cell r="C315">
            <v>28474</v>
          </cell>
          <cell r="D315">
            <v>1.22</v>
          </cell>
          <cell r="E315">
            <v>1.8099999999999998</v>
          </cell>
          <cell r="F315">
            <v>128820.74969839997</v>
          </cell>
        </row>
        <row r="316">
          <cell r="A316" t="str">
            <v>041464</v>
          </cell>
          <cell r="B316" t="str">
            <v>ALBERT DE MUN ANNEXES_C_041464</v>
          </cell>
          <cell r="C316">
            <v>0</v>
          </cell>
          <cell r="D316">
            <v>0</v>
          </cell>
          <cell r="E316">
            <v>0</v>
          </cell>
          <cell r="F316">
            <v>0</v>
          </cell>
        </row>
        <row r="317">
          <cell r="A317" t="str">
            <v>008010</v>
          </cell>
          <cell r="B317" t="str">
            <v>ECOLE ALBERT DE MUM_C_008010</v>
          </cell>
          <cell r="C317">
            <v>180842.5</v>
          </cell>
          <cell r="D317">
            <v>7.31</v>
          </cell>
          <cell r="E317">
            <v>11.6</v>
          </cell>
          <cell r="F317">
            <v>1007187.1918976002</v>
          </cell>
        </row>
        <row r="318">
          <cell r="A318" t="str">
            <v>001630</v>
          </cell>
          <cell r="B318" t="str">
            <v>HSITE PADO NAUS_C_001630</v>
          </cell>
          <cell r="C318">
            <v>0</v>
          </cell>
          <cell r="D318">
            <v>0</v>
          </cell>
          <cell r="E318">
            <v>0</v>
          </cell>
          <cell r="F318">
            <v>61110</v>
          </cell>
        </row>
        <row r="319">
          <cell r="A319" t="str">
            <v>046316</v>
          </cell>
          <cell r="B319" t="str">
            <v>COMMUNE ORMESSON SUR MARNE_C_046316</v>
          </cell>
          <cell r="C319">
            <v>138904.5</v>
          </cell>
          <cell r="D319">
            <v>0.74555555555555564</v>
          </cell>
          <cell r="E319">
            <v>1</v>
          </cell>
          <cell r="F319">
            <v>331410.68099999998</v>
          </cell>
        </row>
        <row r="320">
          <cell r="A320" t="str">
            <v>060753</v>
          </cell>
          <cell r="B320" t="str">
            <v>RL ECOLE COLL ST JOSEPH ST CLOUD_C_060753</v>
          </cell>
          <cell r="C320">
            <v>-0.5</v>
          </cell>
          <cell r="D320">
            <v>2.2872222222222223</v>
          </cell>
          <cell r="E320">
            <v>3.9</v>
          </cell>
          <cell r="F320">
            <v>156146.01650000003</v>
          </cell>
        </row>
        <row r="321">
          <cell r="A321" t="str">
            <v>061286</v>
          </cell>
          <cell r="B321" t="str">
            <v>ECOLE ST FRANCOIS_C_061286</v>
          </cell>
          <cell r="C321">
            <v>39629.5</v>
          </cell>
          <cell r="D321">
            <v>1.861666666666667</v>
          </cell>
          <cell r="E321">
            <v>3.9</v>
          </cell>
          <cell r="F321">
            <v>193901.791</v>
          </cell>
        </row>
        <row r="322">
          <cell r="A322" t="str">
            <v>062982</v>
          </cell>
          <cell r="B322" t="str">
            <v>COLLEGE LYCEE EPIN_C_062982</v>
          </cell>
          <cell r="C322">
            <v>0</v>
          </cell>
          <cell r="D322">
            <v>0</v>
          </cell>
          <cell r="E322">
            <v>0</v>
          </cell>
          <cell r="F322">
            <v>0</v>
          </cell>
        </row>
        <row r="323">
          <cell r="A323" t="str">
            <v>064965</v>
          </cell>
          <cell r="B323" t="str">
            <v>INSTITUT JEANNE D'ARC MONTROUGE_C_064965</v>
          </cell>
          <cell r="C323">
            <v>0</v>
          </cell>
          <cell r="D323">
            <v>0</v>
          </cell>
          <cell r="E323">
            <v>0</v>
          </cell>
          <cell r="F323">
            <v>0</v>
          </cell>
        </row>
        <row r="324">
          <cell r="A324" t="str">
            <v>002069</v>
          </cell>
          <cell r="B324" t="str">
            <v>J D ARC KREMLIN_C_002069</v>
          </cell>
          <cell r="C324">
            <v>72144.5</v>
          </cell>
          <cell r="D324">
            <v>2.8494444444444444</v>
          </cell>
          <cell r="E324">
            <v>5.43</v>
          </cell>
          <cell r="F324">
            <v>379574.73239999998</v>
          </cell>
        </row>
        <row r="325">
          <cell r="A325" t="str">
            <v>001651</v>
          </cell>
          <cell r="B325" t="str">
            <v>CAFET GROUPE SCOLAIRE FENELON_C_001651</v>
          </cell>
          <cell r="C325">
            <v>25408</v>
          </cell>
          <cell r="D325">
            <v>1.0066666666666666</v>
          </cell>
          <cell r="E325">
            <v>2</v>
          </cell>
          <cell r="F325">
            <v>152709.55199999997</v>
          </cell>
        </row>
        <row r="326">
          <cell r="A326" t="str">
            <v>001380</v>
          </cell>
          <cell r="B326" t="str">
            <v>GROUPE SCOLAIRE FENELON_C_001380</v>
          </cell>
          <cell r="C326">
            <v>225199</v>
          </cell>
          <cell r="D326">
            <v>12.615555555555554</v>
          </cell>
          <cell r="E326">
            <v>19.93</v>
          </cell>
          <cell r="F326">
            <v>1147931.5359999998</v>
          </cell>
        </row>
        <row r="327">
          <cell r="A327" t="str">
            <v>001653</v>
          </cell>
          <cell r="B327" t="str">
            <v>ANNEXE GROUPE SCOLAIRE FENELON_C_001653</v>
          </cell>
          <cell r="C327">
            <v>0</v>
          </cell>
          <cell r="D327">
            <v>0</v>
          </cell>
          <cell r="E327">
            <v>0</v>
          </cell>
          <cell r="F327">
            <v>137500</v>
          </cell>
        </row>
        <row r="328">
          <cell r="A328" t="str">
            <v>002483</v>
          </cell>
          <cell r="B328" t="str">
            <v>BIENFAISANCE_C_002483</v>
          </cell>
          <cell r="C328">
            <v>44543</v>
          </cell>
          <cell r="D328">
            <v>1.1399999999999999</v>
          </cell>
          <cell r="E328">
            <v>1.8099999999999998</v>
          </cell>
          <cell r="F328">
            <v>201559.402</v>
          </cell>
        </row>
        <row r="329">
          <cell r="A329" t="str">
            <v>002482</v>
          </cell>
          <cell r="B329" t="str">
            <v>TOCQUEVILLE_C_002482</v>
          </cell>
          <cell r="C329">
            <v>44301</v>
          </cell>
          <cell r="D329">
            <v>1.4938888888888888</v>
          </cell>
          <cell r="E329">
            <v>2.46</v>
          </cell>
          <cell r="F329">
            <v>200454.41399999999</v>
          </cell>
        </row>
        <row r="330">
          <cell r="A330" t="str">
            <v>046255</v>
          </cell>
          <cell r="B330" t="str">
            <v>NET JEAN XXIII_C_046255</v>
          </cell>
          <cell r="C330">
            <v>0</v>
          </cell>
          <cell r="D330">
            <v>0</v>
          </cell>
          <cell r="E330">
            <v>0</v>
          </cell>
          <cell r="F330">
            <v>51445.534</v>
          </cell>
        </row>
        <row r="331">
          <cell r="A331" t="str">
            <v>001760</v>
          </cell>
          <cell r="B331" t="str">
            <v>JEAN XXIII_C_001760</v>
          </cell>
          <cell r="C331">
            <v>43361</v>
          </cell>
          <cell r="D331">
            <v>1.4622222222222223</v>
          </cell>
          <cell r="E331">
            <v>2.4</v>
          </cell>
          <cell r="F331">
            <v>204696.68299999996</v>
          </cell>
        </row>
        <row r="332">
          <cell r="A332" t="str">
            <v>042894</v>
          </cell>
          <cell r="B332" t="str">
            <v>ETS DU PETIT VAL SUCY EN BRIE_C_042894</v>
          </cell>
          <cell r="C332">
            <v>136523</v>
          </cell>
          <cell r="D332">
            <v>6.3705555555555549</v>
          </cell>
          <cell r="E332">
            <v>9.6566666666666663</v>
          </cell>
          <cell r="F332">
            <v>618836.70900000003</v>
          </cell>
        </row>
        <row r="333">
          <cell r="A333" t="str">
            <v>000774</v>
          </cell>
          <cell r="B333" t="str">
            <v>INST. ST ANDRE CHOISY_C_000774</v>
          </cell>
          <cell r="C333">
            <v>70624</v>
          </cell>
          <cell r="D333">
            <v>3.7394444444444441</v>
          </cell>
          <cell r="E333">
            <v>6.0100000000000007</v>
          </cell>
          <cell r="F333">
            <v>365699.63500000001</v>
          </cell>
        </row>
        <row r="334">
          <cell r="A334" t="str">
            <v>002347</v>
          </cell>
          <cell r="B334" t="str">
            <v>CAFET ST ANDRE CHOISY LE ROI_C_002347</v>
          </cell>
          <cell r="C334">
            <v>0</v>
          </cell>
          <cell r="D334">
            <v>0</v>
          </cell>
          <cell r="E334">
            <v>0</v>
          </cell>
          <cell r="F334">
            <v>0</v>
          </cell>
        </row>
        <row r="335">
          <cell r="A335" t="str">
            <v>009914</v>
          </cell>
          <cell r="B335" t="str">
            <v>COLL OCTAVE GREARD*_C_009914</v>
          </cell>
          <cell r="C335">
            <v>0</v>
          </cell>
          <cell r="D335">
            <v>0</v>
          </cell>
          <cell r="E335">
            <v>0</v>
          </cell>
          <cell r="F335">
            <v>0</v>
          </cell>
        </row>
        <row r="336">
          <cell r="A336" t="str">
            <v>001877</v>
          </cell>
          <cell r="B336" t="str">
            <v>EABJM DUPLEX_C_001877</v>
          </cell>
          <cell r="C336">
            <v>44674</v>
          </cell>
          <cell r="D336">
            <v>1.473888888888889</v>
          </cell>
          <cell r="E336">
            <v>2.44</v>
          </cell>
          <cell r="F336">
            <v>268489.57329119998</v>
          </cell>
        </row>
        <row r="337">
          <cell r="A337" t="str">
            <v>061656</v>
          </cell>
          <cell r="B337" t="str">
            <v>ANNEXES BILINGUE PARIS_C_061656</v>
          </cell>
          <cell r="C337">
            <v>27460</v>
          </cell>
          <cell r="D337">
            <v>0</v>
          </cell>
          <cell r="E337">
            <v>0</v>
          </cell>
          <cell r="F337">
            <v>77986.399999999994</v>
          </cell>
        </row>
        <row r="338">
          <cell r="A338" t="str">
            <v>007594</v>
          </cell>
          <cell r="B338" t="str">
            <v>ECOLE BILINGUE_C_007594</v>
          </cell>
          <cell r="C338">
            <v>137261</v>
          </cell>
          <cell r="D338">
            <v>6.9572222222222218</v>
          </cell>
          <cell r="E338">
            <v>10.38</v>
          </cell>
          <cell r="F338">
            <v>866215.73269555205</v>
          </cell>
        </row>
        <row r="339">
          <cell r="A339" t="str">
            <v>001878</v>
          </cell>
          <cell r="B339" t="str">
            <v>RL BILINGUE SUFFREN_C_001878</v>
          </cell>
          <cell r="C339">
            <v>12</v>
          </cell>
          <cell r="D339">
            <v>1.6733333333333331</v>
          </cell>
          <cell r="E339">
            <v>3.31</v>
          </cell>
          <cell r="F339">
            <v>91278.719000000012</v>
          </cell>
        </row>
        <row r="340">
          <cell r="A340" t="str">
            <v>047021</v>
          </cell>
          <cell r="B340" t="str">
            <v>CAFET BILINGUE_C_047021</v>
          </cell>
          <cell r="C340">
            <v>0</v>
          </cell>
          <cell r="D340">
            <v>0</v>
          </cell>
          <cell r="E340">
            <v>0</v>
          </cell>
          <cell r="F340">
            <v>0</v>
          </cell>
        </row>
        <row r="341">
          <cell r="A341" t="str">
            <v>001646</v>
          </cell>
          <cell r="B341" t="str">
            <v>HSITE PADO ECKEL_C_001646</v>
          </cell>
          <cell r="C341">
            <v>0</v>
          </cell>
          <cell r="D341">
            <v>0</v>
          </cell>
          <cell r="E341">
            <v>0</v>
          </cell>
          <cell r="F341">
            <v>125380</v>
          </cell>
        </row>
        <row r="342">
          <cell r="A342" t="str">
            <v>061052</v>
          </cell>
          <cell r="B342" t="str">
            <v>ST JOSEPH CACHAN_C_061052</v>
          </cell>
          <cell r="C342">
            <v>62238.5</v>
          </cell>
          <cell r="D342">
            <v>1.0822222222222224</v>
          </cell>
          <cell r="E342">
            <v>1.7</v>
          </cell>
          <cell r="F342">
            <v>270219.24962760002</v>
          </cell>
        </row>
        <row r="343">
          <cell r="A343" t="str">
            <v>061053</v>
          </cell>
          <cell r="B343" t="str">
            <v>LYCEE ST JOSEPH VILLEJUIF_C_061053</v>
          </cell>
          <cell r="C343">
            <v>11656.5</v>
          </cell>
          <cell r="D343">
            <v>1.115</v>
          </cell>
          <cell r="E343">
            <v>1.64</v>
          </cell>
          <cell r="F343">
            <v>53909.0225708</v>
          </cell>
        </row>
        <row r="344">
          <cell r="A344" t="str">
            <v>062294</v>
          </cell>
          <cell r="B344" t="str">
            <v>CAFET INSTITUT SAINT PIERRE BRUNOY_C_062294</v>
          </cell>
          <cell r="C344">
            <v>110850</v>
          </cell>
          <cell r="D344">
            <v>0</v>
          </cell>
          <cell r="E344">
            <v>0</v>
          </cell>
          <cell r="F344">
            <v>148698.81</v>
          </cell>
        </row>
        <row r="345">
          <cell r="A345" t="str">
            <v>062293</v>
          </cell>
          <cell r="B345" t="str">
            <v>INSTITUT SAINT PIERRE BRUNOY_C_062293</v>
          </cell>
          <cell r="C345">
            <v>150593</v>
          </cell>
          <cell r="D345">
            <v>9.6627777777777784</v>
          </cell>
          <cell r="E345">
            <v>15.83</v>
          </cell>
          <cell r="F345">
            <v>913836.19100000011</v>
          </cell>
        </row>
        <row r="346">
          <cell r="A346" t="str">
            <v>062324</v>
          </cell>
          <cell r="B346" t="str">
            <v>ETABLT STE ELISABETH PARIS 15_C_062324</v>
          </cell>
          <cell r="C346">
            <v>121645</v>
          </cell>
          <cell r="D346">
            <v>4.733888888888889</v>
          </cell>
          <cell r="E346">
            <v>8.7800000000000011</v>
          </cell>
          <cell r="F346">
            <v>566700.00141220004</v>
          </cell>
        </row>
        <row r="347">
          <cell r="A347" t="str">
            <v>064606</v>
          </cell>
          <cell r="B347" t="str">
            <v>RL STE ELISABETH PARIS 15 PRODUCTION_C_064606</v>
          </cell>
          <cell r="C347">
            <v>43671</v>
          </cell>
          <cell r="D347">
            <v>0.93166666666666664</v>
          </cell>
          <cell r="E347">
            <v>1.45</v>
          </cell>
          <cell r="F347">
            <v>160379.93799999999</v>
          </cell>
        </row>
        <row r="348">
          <cell r="A348" t="str">
            <v>062774</v>
          </cell>
          <cell r="B348" t="str">
            <v>ECOLE ST ROCH PARIS_C_062774</v>
          </cell>
          <cell r="C348">
            <v>58036</v>
          </cell>
          <cell r="D348">
            <v>2.7666666666666671</v>
          </cell>
          <cell r="E348">
            <v>4.37</v>
          </cell>
          <cell r="F348">
            <v>333332.76300000004</v>
          </cell>
        </row>
        <row r="349">
          <cell r="A349" t="str">
            <v>063112</v>
          </cell>
          <cell r="B349" t="str">
            <v>COLL INST SAINTE THERESE MONTGERON*_C_063112</v>
          </cell>
          <cell r="C349">
            <v>0</v>
          </cell>
          <cell r="D349">
            <v>0</v>
          </cell>
          <cell r="E349">
            <v>0</v>
          </cell>
          <cell r="F349">
            <v>0</v>
          </cell>
        </row>
        <row r="350">
          <cell r="A350" t="str">
            <v>063948</v>
          </cell>
          <cell r="B350" t="str">
            <v>INSTITUTION SAINT THERESE MONTGERON*_C_063948</v>
          </cell>
          <cell r="C350">
            <v>0</v>
          </cell>
          <cell r="D350">
            <v>0</v>
          </cell>
          <cell r="E350">
            <v>0</v>
          </cell>
          <cell r="F350">
            <v>0</v>
          </cell>
        </row>
        <row r="351">
          <cell r="A351" t="str">
            <v>064440</v>
          </cell>
          <cell r="B351" t="str">
            <v>INSTITUTION SAINTE THERESE MONTGERON_C_064440</v>
          </cell>
          <cell r="C351">
            <v>80502</v>
          </cell>
          <cell r="D351">
            <v>3.6461111111111109</v>
          </cell>
          <cell r="E351">
            <v>5.66</v>
          </cell>
          <cell r="F351">
            <v>474324.3676</v>
          </cell>
        </row>
        <row r="352">
          <cell r="A352" t="str">
            <v>064446</v>
          </cell>
          <cell r="B352" t="str">
            <v>ENC BLOMET_C_064446</v>
          </cell>
          <cell r="C352">
            <v>137831.5</v>
          </cell>
          <cell r="D352">
            <v>5.0683333333333334</v>
          </cell>
          <cell r="E352">
            <v>8.75</v>
          </cell>
          <cell r="F352">
            <v>611454.83678000001</v>
          </cell>
        </row>
        <row r="353">
          <cell r="A353" t="str">
            <v>064447</v>
          </cell>
          <cell r="B353" t="str">
            <v>ANNEXES ENC BLOMET_C_064447</v>
          </cell>
          <cell r="C353">
            <v>0</v>
          </cell>
          <cell r="D353">
            <v>0</v>
          </cell>
          <cell r="E353">
            <v>0</v>
          </cell>
          <cell r="F353">
            <v>10650</v>
          </cell>
        </row>
        <row r="354">
          <cell r="A354" t="str">
            <v>064445</v>
          </cell>
          <cell r="B354" t="str">
            <v>RL ENC ST JEAN_C_064445</v>
          </cell>
          <cell r="C354">
            <v>0</v>
          </cell>
          <cell r="D354">
            <v>1.5577777777777779</v>
          </cell>
          <cell r="E354">
            <v>2.52</v>
          </cell>
          <cell r="F354">
            <v>84959.097440000012</v>
          </cell>
        </row>
        <row r="355">
          <cell r="A355" t="str">
            <v>001910</v>
          </cell>
          <cell r="B355" t="str">
            <v>MAIRIE ST NOM BRETECHE_C_001910</v>
          </cell>
          <cell r="C355">
            <v>40310</v>
          </cell>
          <cell r="D355">
            <v>1.0822222222222224</v>
          </cell>
          <cell r="E355">
            <v>1.6499999999999997</v>
          </cell>
          <cell r="F355">
            <v>208980.193</v>
          </cell>
        </row>
        <row r="356">
          <cell r="A356" t="str">
            <v>005336</v>
          </cell>
          <cell r="B356" t="str">
            <v>RL MAIRIE ST NOM BRETECHE MATER LIVRES_C_005336</v>
          </cell>
          <cell r="C356">
            <v>0</v>
          </cell>
          <cell r="D356">
            <v>0</v>
          </cell>
          <cell r="E356">
            <v>0</v>
          </cell>
          <cell r="F356">
            <v>11176.099999999999</v>
          </cell>
        </row>
        <row r="357">
          <cell r="A357" t="str">
            <v>008557</v>
          </cell>
          <cell r="B357" t="str">
            <v>STE THERESE HOUILLES_C_008557</v>
          </cell>
          <cell r="C357">
            <v>113712.4</v>
          </cell>
          <cell r="D357">
            <v>3.4194444444444447</v>
          </cell>
          <cell r="E357">
            <v>5.78</v>
          </cell>
          <cell r="F357">
            <v>486619.60340019001</v>
          </cell>
        </row>
        <row r="358">
          <cell r="A358" t="str">
            <v>042879</v>
          </cell>
          <cell r="B358" t="str">
            <v>ECOLE EDUC.SPEC.VERSAILLES_C_042879</v>
          </cell>
          <cell r="C358">
            <v>0</v>
          </cell>
          <cell r="D358">
            <v>0</v>
          </cell>
          <cell r="E358">
            <v>0</v>
          </cell>
          <cell r="F358">
            <v>0</v>
          </cell>
        </row>
        <row r="359">
          <cell r="A359" t="str">
            <v>042912</v>
          </cell>
          <cell r="B359" t="str">
            <v>COLL ST MICHEL DES BATIGNOLLES_C_042912</v>
          </cell>
          <cell r="C359">
            <v>75020</v>
          </cell>
          <cell r="D359">
            <v>3.1644444444444448</v>
          </cell>
          <cell r="E359">
            <v>5.1400000000000006</v>
          </cell>
          <cell r="F359">
            <v>420266.63</v>
          </cell>
        </row>
        <row r="360">
          <cell r="A360" t="str">
            <v>061657</v>
          </cell>
          <cell r="B360" t="str">
            <v>ANNEXES ETABLT OGEC DES EPINETTES PARIS_C_061657</v>
          </cell>
          <cell r="C360">
            <v>0</v>
          </cell>
          <cell r="D360">
            <v>0</v>
          </cell>
          <cell r="E360">
            <v>0</v>
          </cell>
          <cell r="F360">
            <v>0</v>
          </cell>
        </row>
        <row r="361">
          <cell r="A361" t="str">
            <v>042900</v>
          </cell>
          <cell r="B361" t="str">
            <v>ECOLE PRV STE MARTHE PARIS_C_042900</v>
          </cell>
          <cell r="C361">
            <v>36259</v>
          </cell>
          <cell r="D361">
            <v>1.3422222222222224</v>
          </cell>
          <cell r="E361">
            <v>2.0499999999999998</v>
          </cell>
          <cell r="F361">
            <v>195799.49099999998</v>
          </cell>
        </row>
        <row r="362">
          <cell r="A362" t="str">
            <v>047682</v>
          </cell>
          <cell r="B362" t="str">
            <v>RL ECOLE STE MARIE DES BATIGNOLLES_C_047682</v>
          </cell>
          <cell r="C362">
            <v>0</v>
          </cell>
          <cell r="D362">
            <v>0.43444444444444447</v>
          </cell>
          <cell r="E362">
            <v>0.84</v>
          </cell>
          <cell r="F362">
            <v>36240.125</v>
          </cell>
        </row>
        <row r="363">
          <cell r="A363" t="str">
            <v>042914</v>
          </cell>
          <cell r="B363" t="str">
            <v>LYC GANNERON PARIS 18_C_042914</v>
          </cell>
          <cell r="C363">
            <v>6356</v>
          </cell>
          <cell r="D363">
            <v>0.40833333333333327</v>
          </cell>
          <cell r="E363">
            <v>0.80000000000000016</v>
          </cell>
          <cell r="F363">
            <v>36073.311000000002</v>
          </cell>
        </row>
        <row r="364">
          <cell r="A364" t="str">
            <v>048469</v>
          </cell>
          <cell r="B364" t="str">
            <v>CAFET OGEC DES EPINETTES_C_048469</v>
          </cell>
          <cell r="C364">
            <v>14165</v>
          </cell>
          <cell r="D364">
            <v>0.85666666666666658</v>
          </cell>
          <cell r="E364">
            <v>1.7</v>
          </cell>
          <cell r="F364">
            <v>134548.75437919999</v>
          </cell>
        </row>
        <row r="365">
          <cell r="A365" t="str">
            <v>042901</v>
          </cell>
          <cell r="B365" t="str">
            <v>ECOLE SACRE COEUR PARIS_C_042901</v>
          </cell>
          <cell r="C365">
            <v>104676</v>
          </cell>
          <cell r="D365">
            <v>2.9794444444444448</v>
          </cell>
          <cell r="E365">
            <v>5.13</v>
          </cell>
          <cell r="F365">
            <v>545224.01010279986</v>
          </cell>
        </row>
        <row r="366">
          <cell r="A366" t="str">
            <v>044331</v>
          </cell>
          <cell r="B366" t="str">
            <v>MAINTENANCE FLUIDE EPINETTES*_C_044331</v>
          </cell>
          <cell r="C366">
            <v>0</v>
          </cell>
          <cell r="D366">
            <v>0</v>
          </cell>
          <cell r="E366">
            <v>0</v>
          </cell>
          <cell r="F366">
            <v>0</v>
          </cell>
        </row>
        <row r="367">
          <cell r="A367" t="str">
            <v>048736</v>
          </cell>
          <cell r="B367" t="str">
            <v>OPEN CAFE ST AUGUSTIN ST GERMAIN EN LAYE_C_048736</v>
          </cell>
          <cell r="C367">
            <v>7767.5</v>
          </cell>
          <cell r="D367">
            <v>0</v>
          </cell>
          <cell r="E367">
            <v>0</v>
          </cell>
          <cell r="F367">
            <v>62497.636663999991</v>
          </cell>
        </row>
        <row r="368">
          <cell r="A368" t="str">
            <v>005207</v>
          </cell>
          <cell r="B368" t="str">
            <v>ETA PRI ST AUGUSTIN_C_005207</v>
          </cell>
          <cell r="C368">
            <v>64374.5</v>
          </cell>
          <cell r="D368">
            <v>2.9722222222222228</v>
          </cell>
          <cell r="E368">
            <v>4.8100000000000005</v>
          </cell>
          <cell r="F368">
            <v>358541.35800000001</v>
          </cell>
        </row>
        <row r="369">
          <cell r="A369" t="str">
            <v>009434</v>
          </cell>
          <cell r="B369" t="str">
            <v>DA STE THERESE*_C_009434</v>
          </cell>
          <cell r="C369">
            <v>0</v>
          </cell>
          <cell r="D369">
            <v>0</v>
          </cell>
          <cell r="E369">
            <v>0</v>
          </cell>
          <cell r="F369">
            <v>0</v>
          </cell>
        </row>
        <row r="370">
          <cell r="A370" t="str">
            <v>005151</v>
          </cell>
          <cell r="B370" t="str">
            <v>LYC STE THERESE LACHAUX_C_005151</v>
          </cell>
          <cell r="C370">
            <v>44065</v>
          </cell>
          <cell r="D370">
            <v>1.2444444444444445</v>
          </cell>
          <cell r="E370">
            <v>1.87</v>
          </cell>
          <cell r="F370">
            <v>180537.27517599997</v>
          </cell>
        </row>
        <row r="371">
          <cell r="A371" t="str">
            <v>046152</v>
          </cell>
          <cell r="B371" t="str">
            <v>OPEN CAFE LYC STE THERESE_C_046152</v>
          </cell>
          <cell r="C371">
            <v>5657.5</v>
          </cell>
          <cell r="D371">
            <v>0.43444444444444447</v>
          </cell>
          <cell r="E371">
            <v>0.67</v>
          </cell>
          <cell r="F371">
            <v>40439.862500000003</v>
          </cell>
        </row>
        <row r="372">
          <cell r="A372" t="str">
            <v>007082</v>
          </cell>
          <cell r="B372" t="str">
            <v>PRIMAIRE STE THERESE LACHAUX_C_007082</v>
          </cell>
          <cell r="C372">
            <v>113112</v>
          </cell>
          <cell r="D372">
            <v>0.78611111111111109</v>
          </cell>
          <cell r="E372">
            <v>1</v>
          </cell>
          <cell r="F372">
            <v>310609.57999999996</v>
          </cell>
        </row>
        <row r="373">
          <cell r="A373" t="str">
            <v>008971</v>
          </cell>
          <cell r="B373" t="str">
            <v>IUT RAMBOUILLET_C_008971</v>
          </cell>
          <cell r="C373">
            <v>23190</v>
          </cell>
          <cell r="D373">
            <v>1.7766666666666666</v>
          </cell>
          <cell r="E373">
            <v>2.77</v>
          </cell>
          <cell r="F373">
            <v>230803.09000000003</v>
          </cell>
        </row>
        <row r="374">
          <cell r="A374" t="str">
            <v>061667</v>
          </cell>
          <cell r="B374" t="str">
            <v>ANNEXES SDIS 78_C_061667</v>
          </cell>
          <cell r="C374">
            <v>0</v>
          </cell>
          <cell r="D374">
            <v>0</v>
          </cell>
          <cell r="E374">
            <v>0</v>
          </cell>
          <cell r="F374">
            <v>61450</v>
          </cell>
        </row>
        <row r="375">
          <cell r="A375" t="str">
            <v>045455</v>
          </cell>
          <cell r="B375" t="str">
            <v>SDIS 78_C_045455</v>
          </cell>
          <cell r="C375">
            <v>28360</v>
          </cell>
          <cell r="D375">
            <v>2.5977777777777775</v>
          </cell>
          <cell r="E375">
            <v>4</v>
          </cell>
          <cell r="F375">
            <v>268969.58</v>
          </cell>
        </row>
        <row r="376">
          <cell r="A376" t="str">
            <v>001632</v>
          </cell>
          <cell r="B376" t="str">
            <v>HSITE PADO DURAN_C_001632</v>
          </cell>
          <cell r="C376">
            <v>0</v>
          </cell>
          <cell r="D376">
            <v>0</v>
          </cell>
          <cell r="E376">
            <v>0</v>
          </cell>
          <cell r="F376">
            <v>130870</v>
          </cell>
        </row>
        <row r="377">
          <cell r="A377" t="str">
            <v>044345</v>
          </cell>
          <cell r="B377" t="str">
            <v>CC MAULE_C_044345</v>
          </cell>
          <cell r="C377">
            <v>123708</v>
          </cell>
          <cell r="D377">
            <v>3.8716666666666666</v>
          </cell>
          <cell r="E377">
            <v>5.62</v>
          </cell>
          <cell r="F377">
            <v>520027.63199999998</v>
          </cell>
        </row>
        <row r="378">
          <cell r="A378" t="str">
            <v>060045</v>
          </cell>
          <cell r="B378" t="str">
            <v>MAIRIE DE CARRIERES SOUS POISSY_C_060045</v>
          </cell>
          <cell r="C378">
            <v>240221</v>
          </cell>
          <cell r="D378">
            <v>0.80000000000000016</v>
          </cell>
          <cell r="E378">
            <v>1</v>
          </cell>
          <cell r="F378">
            <v>639525.62299999991</v>
          </cell>
        </row>
        <row r="379">
          <cell r="A379" t="str">
            <v>062266</v>
          </cell>
          <cell r="B379" t="str">
            <v>COLL LYC BLANCHE DE CASTILLE LE CHESNAY_C_062266</v>
          </cell>
          <cell r="C379">
            <v>189742</v>
          </cell>
          <cell r="D379">
            <v>5.7694444444444448</v>
          </cell>
          <cell r="E379">
            <v>10.119999999999999</v>
          </cell>
          <cell r="F379">
            <v>790442.32371560007</v>
          </cell>
        </row>
        <row r="380">
          <cell r="A380" t="str">
            <v>062367</v>
          </cell>
          <cell r="B380" t="str">
            <v>ECOLE BLANCHE DE CASTILLE LE CHESNAY_C_062367</v>
          </cell>
          <cell r="C380">
            <v>46744.5</v>
          </cell>
          <cell r="D380">
            <v>2.0005555555555556</v>
          </cell>
          <cell r="E380">
            <v>2.7999999999999994</v>
          </cell>
          <cell r="F380">
            <v>177577.52011700001</v>
          </cell>
        </row>
        <row r="381">
          <cell r="A381" t="str">
            <v>062349</v>
          </cell>
          <cell r="B381" t="str">
            <v>SAINTE MARIE ANTONY ANNEXES_C_062349</v>
          </cell>
          <cell r="C381">
            <v>0</v>
          </cell>
          <cell r="D381">
            <v>0</v>
          </cell>
          <cell r="E381">
            <v>0</v>
          </cell>
          <cell r="F381">
            <v>83000</v>
          </cell>
        </row>
        <row r="382">
          <cell r="A382" t="str">
            <v>062347</v>
          </cell>
          <cell r="B382" t="str">
            <v>SAINTE MARIE ANTONY COLL LYC_C_062347</v>
          </cell>
          <cell r="C382">
            <v>303975.5</v>
          </cell>
          <cell r="D382">
            <v>14.335555555555556</v>
          </cell>
          <cell r="E382">
            <v>20.76</v>
          </cell>
          <cell r="F382">
            <v>1844759.0315</v>
          </cell>
        </row>
        <row r="383">
          <cell r="A383" t="str">
            <v>062346</v>
          </cell>
          <cell r="B383" t="str">
            <v>INSTITUTION SAINTE MARIE ANTONY_C_062346</v>
          </cell>
          <cell r="C383">
            <v>81446</v>
          </cell>
          <cell r="D383">
            <v>2.5455555555555556</v>
          </cell>
          <cell r="E383">
            <v>4.46</v>
          </cell>
          <cell r="F383">
            <v>399469.13760000002</v>
          </cell>
        </row>
        <row r="384">
          <cell r="A384" t="str">
            <v>062348</v>
          </cell>
          <cell r="B384" t="str">
            <v>SAINTE MARIE ANTONY CAFETERIA_C_062348</v>
          </cell>
          <cell r="C384">
            <v>26699</v>
          </cell>
          <cell r="D384">
            <v>0.91666666666666663</v>
          </cell>
          <cell r="E384">
            <v>1.8</v>
          </cell>
          <cell r="F384">
            <v>179677.13259999998</v>
          </cell>
        </row>
        <row r="385">
          <cell r="A385" t="str">
            <v>062350</v>
          </cell>
          <cell r="B385" t="str">
            <v>SAINTE MARIE ANTONY PRODUCTION LIVRES_C_062350</v>
          </cell>
          <cell r="C385">
            <v>0</v>
          </cell>
          <cell r="D385">
            <v>0</v>
          </cell>
          <cell r="E385">
            <v>0</v>
          </cell>
          <cell r="F385">
            <v>0</v>
          </cell>
        </row>
        <row r="386">
          <cell r="A386" t="str">
            <v>062897</v>
          </cell>
          <cell r="B386" t="str">
            <v>SAINT JEAN HULST 16*_C_062897</v>
          </cell>
          <cell r="C386">
            <v>0</v>
          </cell>
          <cell r="D386">
            <v>0</v>
          </cell>
          <cell r="E386">
            <v>0</v>
          </cell>
          <cell r="F386">
            <v>0</v>
          </cell>
        </row>
        <row r="387">
          <cell r="A387" t="str">
            <v>062901</v>
          </cell>
          <cell r="B387" t="str">
            <v>SAINT JEAN HULST SELF*_C_062901</v>
          </cell>
          <cell r="C387">
            <v>0</v>
          </cell>
          <cell r="D387">
            <v>0</v>
          </cell>
          <cell r="E387">
            <v>0</v>
          </cell>
          <cell r="F387">
            <v>0</v>
          </cell>
        </row>
        <row r="388">
          <cell r="A388" t="str">
            <v>062899</v>
          </cell>
          <cell r="B388" t="str">
            <v>SAINT JEAN HULST CAFET*_C_062899</v>
          </cell>
          <cell r="C388">
            <v>0</v>
          </cell>
          <cell r="D388">
            <v>0</v>
          </cell>
          <cell r="E388">
            <v>0</v>
          </cell>
          <cell r="F388">
            <v>0</v>
          </cell>
        </row>
        <row r="389">
          <cell r="A389" t="str">
            <v>062898</v>
          </cell>
          <cell r="B389" t="str">
            <v>SAINT JEAN HULST 28*_C_062898</v>
          </cell>
          <cell r="C389">
            <v>0</v>
          </cell>
          <cell r="D389">
            <v>0</v>
          </cell>
          <cell r="E389">
            <v>0</v>
          </cell>
          <cell r="F389">
            <v>0</v>
          </cell>
        </row>
        <row r="390">
          <cell r="A390" t="str">
            <v>062900</v>
          </cell>
          <cell r="B390" t="str">
            <v>SAINT JEAN HULST ANNEXES*_C_062900</v>
          </cell>
          <cell r="C390">
            <v>0</v>
          </cell>
          <cell r="D390">
            <v>0</v>
          </cell>
          <cell r="E390">
            <v>0</v>
          </cell>
          <cell r="F390">
            <v>0</v>
          </cell>
        </row>
        <row r="391">
          <cell r="A391" t="str">
            <v>062903</v>
          </cell>
          <cell r="B391" t="str">
            <v>LES CHATAIGNIERS CAFET*_C_062903</v>
          </cell>
          <cell r="C391">
            <v>0</v>
          </cell>
          <cell r="D391">
            <v>0</v>
          </cell>
          <cell r="E391">
            <v>0</v>
          </cell>
          <cell r="F391">
            <v>0</v>
          </cell>
        </row>
        <row r="392">
          <cell r="A392" t="str">
            <v>062902</v>
          </cell>
          <cell r="B392" t="str">
            <v>LES CHATAIGNIERS SELF*_C_062902</v>
          </cell>
          <cell r="C392">
            <v>0</v>
          </cell>
          <cell r="D392">
            <v>0</v>
          </cell>
          <cell r="E392">
            <v>0</v>
          </cell>
          <cell r="F392">
            <v>0</v>
          </cell>
        </row>
        <row r="393">
          <cell r="A393" t="str">
            <v>062967</v>
          </cell>
          <cell r="B393" t="str">
            <v>SAINTE THERESE*_C_062967</v>
          </cell>
          <cell r="C393">
            <v>0</v>
          </cell>
          <cell r="D393">
            <v>0</v>
          </cell>
          <cell r="E393">
            <v>0</v>
          </cell>
          <cell r="F393">
            <v>0</v>
          </cell>
        </row>
        <row r="394">
          <cell r="A394" t="str">
            <v>062970</v>
          </cell>
          <cell r="B394" t="str">
            <v>PROPRETE SAINTE THERESE*_C_062970</v>
          </cell>
          <cell r="C394">
            <v>0</v>
          </cell>
          <cell r="D394">
            <v>0</v>
          </cell>
          <cell r="E394">
            <v>0</v>
          </cell>
          <cell r="F394">
            <v>0</v>
          </cell>
        </row>
        <row r="395">
          <cell r="A395" t="str">
            <v>063530</v>
          </cell>
          <cell r="B395" t="str">
            <v>SNU ECOLE REGIONALE DU PREMIER DEGRE*_C_063530</v>
          </cell>
          <cell r="C395">
            <v>0</v>
          </cell>
          <cell r="D395">
            <v>0</v>
          </cell>
          <cell r="E395">
            <v>0</v>
          </cell>
          <cell r="F395">
            <v>0</v>
          </cell>
        </row>
        <row r="396">
          <cell r="A396" t="str">
            <v>063457</v>
          </cell>
          <cell r="B396" t="str">
            <v>COURS SECONDAIRE ORSAY SELF_C_063457</v>
          </cell>
          <cell r="C396">
            <v>66367.5</v>
          </cell>
          <cell r="D396">
            <v>3.9155555555555548</v>
          </cell>
          <cell r="E396">
            <v>6.2</v>
          </cell>
          <cell r="F396">
            <v>447886.70348799997</v>
          </cell>
        </row>
        <row r="397">
          <cell r="A397" t="str">
            <v>063458</v>
          </cell>
          <cell r="B397" t="str">
            <v>COURS SECONDAIRE ORSAY CAFET_C_063458</v>
          </cell>
          <cell r="C397">
            <v>10355</v>
          </cell>
          <cell r="D397">
            <v>0</v>
          </cell>
          <cell r="E397">
            <v>0</v>
          </cell>
          <cell r="F397">
            <v>88780.024252000003</v>
          </cell>
        </row>
        <row r="398">
          <cell r="A398" t="str">
            <v>002057</v>
          </cell>
          <cell r="B398" t="str">
            <v>ND MISSION ST PIERRE_C_002057</v>
          </cell>
          <cell r="C398">
            <v>163793.5</v>
          </cell>
          <cell r="D398">
            <v>8.1361111111111111</v>
          </cell>
          <cell r="E398">
            <v>10.699999999999998</v>
          </cell>
          <cell r="F398">
            <v>852939.31168799999</v>
          </cell>
        </row>
        <row r="399">
          <cell r="A399" t="str">
            <v>061755</v>
          </cell>
          <cell r="B399" t="str">
            <v>RL ECOLE ALLEMANDE*_C_061755</v>
          </cell>
          <cell r="C399">
            <v>0</v>
          </cell>
          <cell r="D399">
            <v>0</v>
          </cell>
          <cell r="E399">
            <v>0</v>
          </cell>
          <cell r="F399">
            <v>0</v>
          </cell>
        </row>
        <row r="400">
          <cell r="A400" t="str">
            <v>046259</v>
          </cell>
          <cell r="B400" t="str">
            <v>NET ND MISSIONS ST PIERRE_C_046259</v>
          </cell>
          <cell r="C400">
            <v>0</v>
          </cell>
          <cell r="D400">
            <v>0</v>
          </cell>
          <cell r="E400">
            <v>0</v>
          </cell>
          <cell r="F400">
            <v>16946.4554604</v>
          </cell>
        </row>
        <row r="401">
          <cell r="A401" t="str">
            <v>041451</v>
          </cell>
          <cell r="B401" t="str">
            <v>RL ECOLE RUE DE PARIS_C_041451</v>
          </cell>
          <cell r="C401">
            <v>0</v>
          </cell>
          <cell r="D401">
            <v>0.88166666666666682</v>
          </cell>
          <cell r="E401">
            <v>1.7</v>
          </cell>
          <cell r="F401">
            <v>0</v>
          </cell>
        </row>
        <row r="402">
          <cell r="A402" t="str">
            <v>061449</v>
          </cell>
          <cell r="B402" t="str">
            <v>RL ND MISSIONS ST PIERRE PRODUCTION_C_061449</v>
          </cell>
          <cell r="C402">
            <v>153902</v>
          </cell>
          <cell r="D402">
            <v>2.4200000000000004</v>
          </cell>
          <cell r="E402">
            <v>3</v>
          </cell>
          <cell r="F402">
            <v>523374.56499999994</v>
          </cell>
        </row>
        <row r="403">
          <cell r="A403" t="str">
            <v>004858</v>
          </cell>
          <cell r="B403" t="str">
            <v>CAFET CARCADO SAISSEVAL*_C_004858</v>
          </cell>
          <cell r="C403">
            <v>0</v>
          </cell>
          <cell r="D403">
            <v>0</v>
          </cell>
          <cell r="E403">
            <v>0</v>
          </cell>
          <cell r="F403">
            <v>0</v>
          </cell>
        </row>
        <row r="404">
          <cell r="A404" t="str">
            <v>007285</v>
          </cell>
          <cell r="B404" t="str">
            <v>CARCADO SAISSEVAL_C_007285</v>
          </cell>
          <cell r="C404">
            <v>54735</v>
          </cell>
          <cell r="D404">
            <v>2.1416666666666666</v>
          </cell>
          <cell r="E404">
            <v>3.53</v>
          </cell>
          <cell r="F404">
            <v>334503.375</v>
          </cell>
        </row>
        <row r="405">
          <cell r="A405" t="str">
            <v>007005</v>
          </cell>
          <cell r="B405" t="str">
            <v>CARCADO MAINTENANCE_C_007005</v>
          </cell>
          <cell r="C405">
            <v>0</v>
          </cell>
          <cell r="D405">
            <v>0</v>
          </cell>
          <cell r="E405">
            <v>0</v>
          </cell>
          <cell r="F405">
            <v>0</v>
          </cell>
        </row>
        <row r="406">
          <cell r="A406" t="str">
            <v>047799</v>
          </cell>
          <cell r="B406" t="str">
            <v>ASSOC ADELE PICOT_C_047799</v>
          </cell>
          <cell r="C406">
            <v>3015</v>
          </cell>
          <cell r="D406">
            <v>0</v>
          </cell>
          <cell r="E406">
            <v>0</v>
          </cell>
          <cell r="F406">
            <v>13584.105</v>
          </cell>
        </row>
        <row r="407">
          <cell r="A407" t="str">
            <v>045153</v>
          </cell>
          <cell r="B407" t="str">
            <v>NET ND LORETTE*_C_045153</v>
          </cell>
          <cell r="C407">
            <v>0</v>
          </cell>
          <cell r="D407">
            <v>0</v>
          </cell>
          <cell r="E407">
            <v>0</v>
          </cell>
          <cell r="F407">
            <v>0</v>
          </cell>
        </row>
        <row r="408">
          <cell r="A408" t="str">
            <v>042906</v>
          </cell>
          <cell r="B408" t="str">
            <v>RL ECOLE ND DE LORETTE PARIS_C_042906</v>
          </cell>
          <cell r="C408">
            <v>-0.5</v>
          </cell>
          <cell r="D408">
            <v>0.78222222222222226</v>
          </cell>
          <cell r="E408">
            <v>1</v>
          </cell>
          <cell r="F408">
            <v>99922.241000000009</v>
          </cell>
        </row>
        <row r="409">
          <cell r="A409" t="str">
            <v>004130</v>
          </cell>
          <cell r="B409" t="str">
            <v>OUI SHOP THEILHARD DE CHARDIN*_C_004130</v>
          </cell>
          <cell r="C409">
            <v>0</v>
          </cell>
          <cell r="D409">
            <v>0</v>
          </cell>
          <cell r="E409">
            <v>0</v>
          </cell>
          <cell r="F409">
            <v>0</v>
          </cell>
        </row>
        <row r="410">
          <cell r="A410" t="str">
            <v>008148</v>
          </cell>
          <cell r="B410" t="str">
            <v>CAFET THEILHARD CHAR_C_008148</v>
          </cell>
          <cell r="C410">
            <v>0</v>
          </cell>
          <cell r="D410">
            <v>0</v>
          </cell>
          <cell r="E410">
            <v>0</v>
          </cell>
          <cell r="F410">
            <v>0</v>
          </cell>
        </row>
        <row r="411">
          <cell r="A411" t="str">
            <v>008147</v>
          </cell>
          <cell r="B411" t="str">
            <v>THEILHARD DE CHARDIN_C_008147</v>
          </cell>
          <cell r="C411">
            <v>0</v>
          </cell>
          <cell r="D411">
            <v>0</v>
          </cell>
          <cell r="E411">
            <v>0</v>
          </cell>
          <cell r="F411">
            <v>0</v>
          </cell>
        </row>
        <row r="412">
          <cell r="A412" t="str">
            <v>009374</v>
          </cell>
          <cell r="B412" t="str">
            <v>NET TEILHARD CHARDIN*_C_009374</v>
          </cell>
          <cell r="C412">
            <v>0</v>
          </cell>
          <cell r="D412">
            <v>0</v>
          </cell>
          <cell r="E412">
            <v>0</v>
          </cell>
          <cell r="F412">
            <v>0</v>
          </cell>
        </row>
        <row r="413">
          <cell r="A413" t="str">
            <v>045502</v>
          </cell>
          <cell r="B413" t="str">
            <v>CEPROC_C_045502</v>
          </cell>
          <cell r="C413">
            <v>42295</v>
          </cell>
          <cell r="D413">
            <v>2.0127777777777776</v>
          </cell>
          <cell r="E413">
            <v>3</v>
          </cell>
          <cell r="F413">
            <v>281365.70825999998</v>
          </cell>
        </row>
        <row r="414">
          <cell r="A414" t="str">
            <v>006736</v>
          </cell>
          <cell r="B414" t="str">
            <v>ECOLE DE MAILLE_C_006736</v>
          </cell>
          <cell r="C414">
            <v>83013</v>
          </cell>
          <cell r="D414">
            <v>4.1333333333333329</v>
          </cell>
          <cell r="E414">
            <v>6.3499999999999988</v>
          </cell>
          <cell r="F414">
            <v>424994.71400000004</v>
          </cell>
        </row>
        <row r="415">
          <cell r="A415" t="str">
            <v>006836</v>
          </cell>
          <cell r="B415" t="str">
            <v>DE MAILLE ANNEXE_C_006836</v>
          </cell>
          <cell r="C415">
            <v>0</v>
          </cell>
          <cell r="D415">
            <v>0</v>
          </cell>
          <cell r="E415">
            <v>0</v>
          </cell>
          <cell r="F415">
            <v>0</v>
          </cell>
        </row>
        <row r="416">
          <cell r="A416" t="str">
            <v>001657</v>
          </cell>
          <cell r="B416" t="str">
            <v>HSITE PADO MATIC_C_001657</v>
          </cell>
          <cell r="C416">
            <v>0</v>
          </cell>
          <cell r="D416">
            <v>0</v>
          </cell>
          <cell r="E416">
            <v>0</v>
          </cell>
          <cell r="F416">
            <v>119200</v>
          </cell>
        </row>
        <row r="417">
          <cell r="A417" t="str">
            <v>061659</v>
          </cell>
          <cell r="B417" t="str">
            <v>ANNEXES ND SION PARIS_C_061659</v>
          </cell>
          <cell r="C417">
            <v>0</v>
          </cell>
          <cell r="D417">
            <v>0.50611111111111107</v>
          </cell>
          <cell r="E417">
            <v>1</v>
          </cell>
          <cell r="F417">
            <v>85300</v>
          </cell>
        </row>
        <row r="418">
          <cell r="A418" t="str">
            <v>003417</v>
          </cell>
          <cell r="B418" t="str">
            <v>ND DE SION PARIS_C_003417</v>
          </cell>
          <cell r="C418">
            <v>89368</v>
          </cell>
          <cell r="D418">
            <v>5.206666666666667</v>
          </cell>
          <cell r="E418">
            <v>7.5</v>
          </cell>
          <cell r="F418">
            <v>487621.78359999997</v>
          </cell>
        </row>
        <row r="419">
          <cell r="A419" t="str">
            <v>044330</v>
          </cell>
          <cell r="B419" t="str">
            <v>LOISIRS ETE SION_C_044330</v>
          </cell>
          <cell r="C419">
            <v>7698</v>
          </cell>
          <cell r="D419">
            <v>0</v>
          </cell>
          <cell r="E419">
            <v>0</v>
          </cell>
          <cell r="F419">
            <v>90626.66</v>
          </cell>
        </row>
        <row r="420">
          <cell r="A420" t="str">
            <v>046788</v>
          </cell>
          <cell r="B420" t="str">
            <v>CFA MAISONS LAFITTES*_C_046788</v>
          </cell>
          <cell r="C420">
            <v>0</v>
          </cell>
          <cell r="D420">
            <v>0</v>
          </cell>
          <cell r="E420">
            <v>0</v>
          </cell>
          <cell r="F420">
            <v>0</v>
          </cell>
        </row>
        <row r="421">
          <cell r="A421" t="str">
            <v>047843</v>
          </cell>
          <cell r="B421" t="str">
            <v>VILLE DE LEUVILLE*_C_047843</v>
          </cell>
          <cell r="C421">
            <v>0</v>
          </cell>
          <cell r="D421">
            <v>0</v>
          </cell>
          <cell r="E421">
            <v>0</v>
          </cell>
          <cell r="F421">
            <v>0</v>
          </cell>
        </row>
        <row r="422">
          <cell r="A422" t="str">
            <v>049197</v>
          </cell>
          <cell r="B422" t="str">
            <v>ANNEXES COLL STANISLAS_C_049197</v>
          </cell>
          <cell r="C422">
            <v>0</v>
          </cell>
          <cell r="D422">
            <v>0</v>
          </cell>
          <cell r="E422">
            <v>0</v>
          </cell>
          <cell r="F422">
            <v>146000</v>
          </cell>
        </row>
        <row r="423">
          <cell r="A423" t="str">
            <v>049107</v>
          </cell>
          <cell r="B423" t="str">
            <v>COLL STANISLAS_C_049107</v>
          </cell>
          <cell r="C423">
            <v>528000</v>
          </cell>
          <cell r="D423">
            <v>24.382777777777779</v>
          </cell>
          <cell r="E423">
            <v>37.42</v>
          </cell>
          <cell r="F423">
            <v>3201833.3740000003</v>
          </cell>
        </row>
        <row r="424">
          <cell r="A424" t="str">
            <v>063871</v>
          </cell>
          <cell r="B424" t="str">
            <v>PRODUCTION LIVRES STANISLAS_C_063871</v>
          </cell>
          <cell r="C424">
            <v>56018</v>
          </cell>
          <cell r="D424">
            <v>0.80666666666666664</v>
          </cell>
          <cell r="E424">
            <v>1</v>
          </cell>
          <cell r="F424">
            <v>137273.57199999999</v>
          </cell>
        </row>
        <row r="425">
          <cell r="A425" t="str">
            <v>049183</v>
          </cell>
          <cell r="B425" t="str">
            <v>HSITE RESP EXPLOI GOUAZ_C_049183</v>
          </cell>
          <cell r="C425">
            <v>0</v>
          </cell>
          <cell r="D425">
            <v>0</v>
          </cell>
          <cell r="E425">
            <v>0</v>
          </cell>
          <cell r="F425">
            <v>0</v>
          </cell>
        </row>
        <row r="426">
          <cell r="A426" t="str">
            <v>062015</v>
          </cell>
          <cell r="B426" t="str">
            <v>ECOLE FERRANDI PARIS_C_062015</v>
          </cell>
          <cell r="C426">
            <v>48140</v>
          </cell>
          <cell r="D426">
            <v>5.2122222222222225</v>
          </cell>
          <cell r="E426">
            <v>7.5</v>
          </cell>
          <cell r="F426">
            <v>541746.80000000005</v>
          </cell>
        </row>
        <row r="427">
          <cell r="A427" t="str">
            <v>062016</v>
          </cell>
          <cell r="B427" t="str">
            <v>CAFET ECOLE FERRANDI PARIS_C_062016</v>
          </cell>
          <cell r="C427">
            <v>11662</v>
          </cell>
          <cell r="D427">
            <v>1.5977777777777777</v>
          </cell>
          <cell r="E427">
            <v>2.64</v>
          </cell>
          <cell r="F427">
            <v>201100.48</v>
          </cell>
        </row>
        <row r="428">
          <cell r="A428" t="str">
            <v>063629</v>
          </cell>
          <cell r="B428" t="str">
            <v>RL SAINT JOSEPH DE GRENELLE_C_063629</v>
          </cell>
          <cell r="C428">
            <v>0</v>
          </cell>
          <cell r="D428">
            <v>1.1566666666666667</v>
          </cell>
          <cell r="E428">
            <v>3</v>
          </cell>
          <cell r="F428">
            <v>105758.7885032</v>
          </cell>
        </row>
        <row r="429">
          <cell r="A429" t="str">
            <v>063632</v>
          </cell>
          <cell r="B429" t="str">
            <v>RL GROUPE SCOLAIRE SAINTE THERESE_C_063632</v>
          </cell>
          <cell r="C429">
            <v>-1.5</v>
          </cell>
          <cell r="D429">
            <v>0.50611111111111107</v>
          </cell>
          <cell r="E429">
            <v>1</v>
          </cell>
          <cell r="F429">
            <v>44685.464499999987</v>
          </cell>
        </row>
        <row r="430">
          <cell r="A430" t="str">
            <v>061674</v>
          </cell>
          <cell r="B430" t="str">
            <v>CAFET BTS SAINTE MARIE JOINVILLE_C_061674</v>
          </cell>
          <cell r="C430">
            <v>0</v>
          </cell>
          <cell r="D430">
            <v>0</v>
          </cell>
          <cell r="E430">
            <v>0</v>
          </cell>
          <cell r="F430">
            <v>0</v>
          </cell>
        </row>
        <row r="431">
          <cell r="A431" t="str">
            <v>061672</v>
          </cell>
          <cell r="B431" t="str">
            <v>LYCEE SAINTE MARIE CRETEIL_C_061672</v>
          </cell>
          <cell r="C431">
            <v>21752.5</v>
          </cell>
          <cell r="D431">
            <v>1.9855555555555557</v>
          </cell>
          <cell r="E431">
            <v>4</v>
          </cell>
          <cell r="F431">
            <v>330675.68940000003</v>
          </cell>
        </row>
        <row r="432">
          <cell r="A432" t="str">
            <v>061676</v>
          </cell>
          <cell r="B432" t="str">
            <v>LYCEE SAINTE MARIE JOINVILLE_C_061676</v>
          </cell>
          <cell r="C432">
            <v>16045</v>
          </cell>
          <cell r="D432">
            <v>1.1822222222222221</v>
          </cell>
          <cell r="E432">
            <v>2</v>
          </cell>
          <cell r="F432">
            <v>58357.680000000008</v>
          </cell>
        </row>
        <row r="433">
          <cell r="A433" t="str">
            <v>061673</v>
          </cell>
          <cell r="B433" t="str">
            <v>CAFET LYCEE SAINTE MARIE CRETEIL_C_061673</v>
          </cell>
          <cell r="C433">
            <v>0</v>
          </cell>
          <cell r="D433">
            <v>0</v>
          </cell>
          <cell r="E433">
            <v>0</v>
          </cell>
          <cell r="F433">
            <v>0</v>
          </cell>
        </row>
        <row r="434">
          <cell r="A434" t="str">
            <v>061675</v>
          </cell>
          <cell r="B434" t="str">
            <v>CAFET LYCEE SAINTE MARIE JOINVILLE_C_061675</v>
          </cell>
          <cell r="C434">
            <v>0</v>
          </cell>
          <cell r="D434">
            <v>0</v>
          </cell>
          <cell r="E434">
            <v>0</v>
          </cell>
          <cell r="F434">
            <v>0</v>
          </cell>
        </row>
        <row r="435">
          <cell r="A435" t="str">
            <v>043341</v>
          </cell>
          <cell r="B435" t="str">
            <v>RL ECOLE ST MESROP*_C_043341</v>
          </cell>
          <cell r="C435">
            <v>0</v>
          </cell>
          <cell r="D435">
            <v>0</v>
          </cell>
          <cell r="E435">
            <v>0</v>
          </cell>
          <cell r="F435">
            <v>0</v>
          </cell>
        </row>
        <row r="436">
          <cell r="A436" t="str">
            <v>001628</v>
          </cell>
          <cell r="B436" t="str">
            <v>CAFET MAURICE RONDEAU_C_001628</v>
          </cell>
          <cell r="C436">
            <v>31820</v>
          </cell>
          <cell r="D436">
            <v>1.2794444444444444</v>
          </cell>
          <cell r="E436">
            <v>2</v>
          </cell>
          <cell r="F436">
            <v>190928.09000000003</v>
          </cell>
        </row>
        <row r="437">
          <cell r="A437" t="str">
            <v>005215</v>
          </cell>
          <cell r="B437" t="str">
            <v>MAURICE RONDEAU_C_005215</v>
          </cell>
          <cell r="C437">
            <v>74062</v>
          </cell>
          <cell r="D437">
            <v>3.9483333333333337</v>
          </cell>
          <cell r="E437">
            <v>5.08</v>
          </cell>
          <cell r="F437">
            <v>407282.85499999998</v>
          </cell>
        </row>
        <row r="438">
          <cell r="A438" t="str">
            <v>043780</v>
          </cell>
          <cell r="B438" t="str">
            <v>EIMLV - MONTRY_C_043780</v>
          </cell>
          <cell r="C438">
            <v>14942</v>
          </cell>
          <cell r="D438">
            <v>0</v>
          </cell>
          <cell r="E438">
            <v>0</v>
          </cell>
          <cell r="F438">
            <v>86265.207999999999</v>
          </cell>
        </row>
        <row r="439">
          <cell r="A439" t="str">
            <v>043737</v>
          </cell>
          <cell r="B439" t="str">
            <v>EPIDE - MONTRY_C_043737</v>
          </cell>
          <cell r="C439">
            <v>51620</v>
          </cell>
          <cell r="D439">
            <v>4.487222222222222</v>
          </cell>
          <cell r="E439">
            <v>6.5</v>
          </cell>
          <cell r="F439">
            <v>453654.93</v>
          </cell>
        </row>
        <row r="440">
          <cell r="A440" t="str">
            <v>043738</v>
          </cell>
          <cell r="B440" t="str">
            <v>EPIDE - BRETIGNY_C_043738</v>
          </cell>
          <cell r="C440">
            <v>52135</v>
          </cell>
          <cell r="D440">
            <v>2.375</v>
          </cell>
          <cell r="E440">
            <v>3</v>
          </cell>
          <cell r="F440">
            <v>447715.01</v>
          </cell>
        </row>
        <row r="441">
          <cell r="A441" t="str">
            <v>040155</v>
          </cell>
          <cell r="B441" t="str">
            <v>OUI SHOP STE GENEVIEVE_C_040155</v>
          </cell>
          <cell r="C441">
            <v>0</v>
          </cell>
          <cell r="D441">
            <v>0</v>
          </cell>
          <cell r="E441">
            <v>0</v>
          </cell>
          <cell r="F441">
            <v>0</v>
          </cell>
        </row>
        <row r="442">
          <cell r="A442" t="str">
            <v>009622</v>
          </cell>
          <cell r="B442" t="str">
            <v>ECOLE STE GENEVIEVE VERSAILLES_C_009622</v>
          </cell>
          <cell r="C442">
            <v>365500</v>
          </cell>
          <cell r="D442">
            <v>11.504444444444445</v>
          </cell>
          <cell r="E442">
            <v>15.5</v>
          </cell>
          <cell r="F442">
            <v>1641761.6285999999</v>
          </cell>
        </row>
        <row r="443">
          <cell r="A443" t="str">
            <v>001636</v>
          </cell>
          <cell r="B443" t="str">
            <v>HSITE PADO MOUGEOT_C_001636</v>
          </cell>
          <cell r="C443">
            <v>0</v>
          </cell>
          <cell r="D443">
            <v>0</v>
          </cell>
          <cell r="E443">
            <v>0</v>
          </cell>
          <cell r="F443">
            <v>65140</v>
          </cell>
        </row>
        <row r="444">
          <cell r="A444" t="str">
            <v>002421</v>
          </cell>
          <cell r="B444" t="str">
            <v>ECOLE NATIONALE DE POLICE_C_002421</v>
          </cell>
          <cell r="C444">
            <v>62190</v>
          </cell>
          <cell r="D444">
            <v>3.0050000000000003</v>
          </cell>
          <cell r="E444">
            <v>4.72</v>
          </cell>
          <cell r="F444">
            <v>638198.65800000005</v>
          </cell>
        </row>
        <row r="445">
          <cell r="A445" t="str">
            <v>045688</v>
          </cell>
          <cell r="B445" t="str">
            <v>ECOLE DU SACRE C UR MONTERAU_C_045688</v>
          </cell>
          <cell r="C445">
            <v>0</v>
          </cell>
          <cell r="D445">
            <v>0</v>
          </cell>
          <cell r="E445">
            <v>0</v>
          </cell>
          <cell r="F445">
            <v>0</v>
          </cell>
        </row>
        <row r="446">
          <cell r="A446" t="str">
            <v>047136</v>
          </cell>
          <cell r="B446" t="str">
            <v>CDV MANDRES LES ROSES PEP75*_C_047136</v>
          </cell>
          <cell r="C446">
            <v>0</v>
          </cell>
          <cell r="D446">
            <v>0</v>
          </cell>
          <cell r="E446">
            <v>0</v>
          </cell>
          <cell r="F446">
            <v>0</v>
          </cell>
        </row>
        <row r="447">
          <cell r="A447" t="str">
            <v>047638</v>
          </cell>
          <cell r="B447" t="str">
            <v>LYC JEAN ROSE_C_047638</v>
          </cell>
          <cell r="C447">
            <v>37312</v>
          </cell>
          <cell r="D447">
            <v>2.4805555555555556</v>
          </cell>
          <cell r="E447">
            <v>3.8699999999999997</v>
          </cell>
          <cell r="F447">
            <v>231805.75599999996</v>
          </cell>
        </row>
        <row r="448">
          <cell r="A448" t="str">
            <v>048781</v>
          </cell>
          <cell r="B448" t="str">
            <v>CFA DES METIERS DU BATIMENT*_C_048781</v>
          </cell>
          <cell r="C448">
            <v>0</v>
          </cell>
          <cell r="D448">
            <v>0</v>
          </cell>
          <cell r="E448">
            <v>0</v>
          </cell>
          <cell r="F448">
            <v>0</v>
          </cell>
        </row>
        <row r="449">
          <cell r="A449" t="str">
            <v>063097</v>
          </cell>
          <cell r="B449" t="str">
            <v>CAFET SAINTE CELINE FERTE SOUS JOUARRE_C_063097</v>
          </cell>
          <cell r="C449">
            <v>14110</v>
          </cell>
          <cell r="D449">
            <v>1.5905555555555555</v>
          </cell>
          <cell r="E449">
            <v>2</v>
          </cell>
          <cell r="F449">
            <v>76469.171999999991</v>
          </cell>
        </row>
        <row r="450">
          <cell r="A450" t="str">
            <v>063178</v>
          </cell>
          <cell r="B450" t="str">
            <v>RL MATER STE CELINE FERTE SOUS JOUARRE_C_063178</v>
          </cell>
          <cell r="C450">
            <v>0</v>
          </cell>
          <cell r="D450">
            <v>0</v>
          </cell>
          <cell r="E450">
            <v>0</v>
          </cell>
          <cell r="F450">
            <v>0</v>
          </cell>
        </row>
        <row r="451">
          <cell r="A451" t="str">
            <v>063098</v>
          </cell>
          <cell r="B451" t="str">
            <v>RL  SAINT CELINE LA FERTE SOUS JOUARRE_C_063098</v>
          </cell>
          <cell r="C451">
            <v>0</v>
          </cell>
          <cell r="D451">
            <v>1.4550000000000001</v>
          </cell>
          <cell r="E451">
            <v>2.67</v>
          </cell>
          <cell r="F451">
            <v>186117.674</v>
          </cell>
        </row>
        <row r="452">
          <cell r="A452" t="str">
            <v>063308</v>
          </cell>
          <cell r="B452" t="str">
            <v>LYCEE CHARLES BAUDELAIRE EVRY*_C_063308</v>
          </cell>
          <cell r="C452">
            <v>0</v>
          </cell>
          <cell r="D452">
            <v>0</v>
          </cell>
          <cell r="E452">
            <v>0</v>
          </cell>
          <cell r="F452">
            <v>0</v>
          </cell>
        </row>
        <row r="453">
          <cell r="A453" t="str">
            <v>063498</v>
          </cell>
          <cell r="B453" t="str">
            <v>INSTITUTION SAINTE COLOMBE*_C_063498</v>
          </cell>
          <cell r="C453">
            <v>0</v>
          </cell>
          <cell r="D453">
            <v>0</v>
          </cell>
          <cell r="E453">
            <v>0</v>
          </cell>
          <cell r="F453">
            <v>0</v>
          </cell>
        </row>
        <row r="454">
          <cell r="A454" t="str">
            <v>004722</v>
          </cell>
          <cell r="B454" t="str">
            <v>INST STE GENEVIEVE ASNIERES_C_004722</v>
          </cell>
          <cell r="C454">
            <v>175436</v>
          </cell>
          <cell r="D454">
            <v>7.0305555555555559</v>
          </cell>
          <cell r="E454">
            <v>11.63</v>
          </cell>
          <cell r="F454">
            <v>910061.38560000004</v>
          </cell>
        </row>
        <row r="455">
          <cell r="A455" t="str">
            <v>061808</v>
          </cell>
          <cell r="B455" t="str">
            <v>RL IGESA SITE DE SATORY*_C_061808</v>
          </cell>
          <cell r="C455">
            <v>0</v>
          </cell>
          <cell r="D455">
            <v>0</v>
          </cell>
          <cell r="E455">
            <v>0</v>
          </cell>
          <cell r="F455">
            <v>0</v>
          </cell>
        </row>
        <row r="456">
          <cell r="A456" t="str">
            <v>044207</v>
          </cell>
          <cell r="B456" t="str">
            <v>PRODUCTION LIVRES ASNIERES_C_044207</v>
          </cell>
          <cell r="C456">
            <v>133268</v>
          </cell>
          <cell r="D456">
            <v>1.8372222222222223</v>
          </cell>
          <cell r="E456">
            <v>3</v>
          </cell>
          <cell r="F456">
            <v>392473.55000000005</v>
          </cell>
        </row>
        <row r="457">
          <cell r="A457" t="str">
            <v>063059</v>
          </cell>
          <cell r="B457" t="str">
            <v>RL  SAINTE GENEVIEVE LA GARENNE COLOMBES_C_063059</v>
          </cell>
          <cell r="C457">
            <v>0</v>
          </cell>
          <cell r="D457">
            <v>0.68499999999999994</v>
          </cell>
          <cell r="E457">
            <v>1.04</v>
          </cell>
          <cell r="F457">
            <v>53396.389999999992</v>
          </cell>
        </row>
        <row r="458">
          <cell r="A458" t="str">
            <v>046527</v>
          </cell>
          <cell r="B458" t="str">
            <v>RL SKOL DIWAN PARIS*_C_046527</v>
          </cell>
          <cell r="C458">
            <v>0</v>
          </cell>
          <cell r="D458">
            <v>0</v>
          </cell>
          <cell r="E458">
            <v>0</v>
          </cell>
          <cell r="F458">
            <v>0</v>
          </cell>
        </row>
        <row r="459">
          <cell r="A459" t="str">
            <v>062003</v>
          </cell>
          <cell r="B459" t="str">
            <v>RL PENICHE LE FLEURON ST MICHEL*_C_062003</v>
          </cell>
          <cell r="C459">
            <v>0</v>
          </cell>
          <cell r="D459">
            <v>0</v>
          </cell>
          <cell r="E459">
            <v>0</v>
          </cell>
          <cell r="F459">
            <v>0</v>
          </cell>
        </row>
        <row r="460">
          <cell r="A460" t="str">
            <v>001720</v>
          </cell>
          <cell r="B460" t="str">
            <v>RL PENICHE LE FLEURON*_C_001720</v>
          </cell>
          <cell r="C460">
            <v>0</v>
          </cell>
          <cell r="D460">
            <v>0</v>
          </cell>
          <cell r="E460">
            <v>0</v>
          </cell>
          <cell r="F460">
            <v>0</v>
          </cell>
        </row>
        <row r="461">
          <cell r="A461" t="str">
            <v>045558</v>
          </cell>
          <cell r="B461" t="str">
            <v>FLEURON ST JEAN NET*_C_045558</v>
          </cell>
          <cell r="C461">
            <v>0</v>
          </cell>
          <cell r="D461">
            <v>0</v>
          </cell>
          <cell r="E461">
            <v>0</v>
          </cell>
          <cell r="F461">
            <v>0</v>
          </cell>
        </row>
        <row r="462">
          <cell r="A462" t="str">
            <v>061746</v>
          </cell>
          <cell r="B462" t="str">
            <v>RL ST LOUIS GARCHES_C_061746</v>
          </cell>
          <cell r="C462">
            <v>0</v>
          </cell>
          <cell r="D462">
            <v>1.267222222222222</v>
          </cell>
          <cell r="E462">
            <v>2</v>
          </cell>
          <cell r="F462">
            <v>127818.07799999998</v>
          </cell>
        </row>
        <row r="463">
          <cell r="A463" t="str">
            <v>061823</v>
          </cell>
          <cell r="B463" t="str">
            <v>RL ECOLE SAINTE AGNES_C_061823</v>
          </cell>
          <cell r="C463">
            <v>0</v>
          </cell>
          <cell r="D463">
            <v>0.70944444444444443</v>
          </cell>
          <cell r="E463">
            <v>1.39</v>
          </cell>
          <cell r="F463">
            <v>70594.310000000012</v>
          </cell>
        </row>
        <row r="464">
          <cell r="A464" t="str">
            <v>062400</v>
          </cell>
          <cell r="B464" t="str">
            <v>RL ASSOCIATION DIOCESAINE DE NANTERRE_C_062400</v>
          </cell>
          <cell r="C464">
            <v>0</v>
          </cell>
          <cell r="D464">
            <v>0.36611111111111111</v>
          </cell>
          <cell r="E464">
            <v>0.72000000000000008</v>
          </cell>
          <cell r="F464">
            <v>44836.117383999997</v>
          </cell>
        </row>
        <row r="465">
          <cell r="A465" t="str">
            <v>064449</v>
          </cell>
          <cell r="B465" t="str">
            <v>RL ENFANTS DES ARTS_C_064449</v>
          </cell>
          <cell r="C465">
            <v>0</v>
          </cell>
          <cell r="D465">
            <v>0.36611111111111111</v>
          </cell>
          <cell r="E465">
            <v>0.72000000000000008</v>
          </cell>
          <cell r="F465">
            <v>41959.717999999993</v>
          </cell>
        </row>
        <row r="466">
          <cell r="A466" t="str">
            <v>044708</v>
          </cell>
          <cell r="B466" t="str">
            <v>CAFET ST GENEVIEVE_C_044708</v>
          </cell>
          <cell r="C466">
            <v>0</v>
          </cell>
          <cell r="D466">
            <v>0</v>
          </cell>
          <cell r="E466">
            <v>0</v>
          </cell>
          <cell r="F466">
            <v>0</v>
          </cell>
        </row>
        <row r="467">
          <cell r="A467" t="str">
            <v>003708</v>
          </cell>
          <cell r="B467" t="str">
            <v>INST. ST MARTIN_C_003708</v>
          </cell>
          <cell r="C467">
            <v>0</v>
          </cell>
          <cell r="D467">
            <v>0</v>
          </cell>
          <cell r="E467">
            <v>0</v>
          </cell>
          <cell r="F467">
            <v>0</v>
          </cell>
        </row>
        <row r="468">
          <cell r="A468" t="str">
            <v>061643</v>
          </cell>
          <cell r="B468" t="str">
            <v>ANNEXES INSTITUTION ST MARTIN PALAISEAU_C_061643</v>
          </cell>
          <cell r="C468">
            <v>0</v>
          </cell>
          <cell r="D468">
            <v>0</v>
          </cell>
          <cell r="E468">
            <v>0</v>
          </cell>
          <cell r="F468">
            <v>0</v>
          </cell>
        </row>
        <row r="469">
          <cell r="A469" t="str">
            <v>000815</v>
          </cell>
          <cell r="B469" t="str">
            <v>LYC HOTELIER JEAN DROUANT_C_000815</v>
          </cell>
          <cell r="C469">
            <v>0</v>
          </cell>
          <cell r="D469">
            <v>0</v>
          </cell>
          <cell r="E469">
            <v>0</v>
          </cell>
          <cell r="F469">
            <v>0</v>
          </cell>
        </row>
        <row r="470">
          <cell r="A470" t="str">
            <v>046015</v>
          </cell>
          <cell r="B470" t="str">
            <v>APPRO LYC JEAN DROUANT*_C_046015</v>
          </cell>
          <cell r="C470">
            <v>0</v>
          </cell>
          <cell r="D470">
            <v>0</v>
          </cell>
          <cell r="E470">
            <v>0</v>
          </cell>
          <cell r="F470">
            <v>0</v>
          </cell>
        </row>
        <row r="471">
          <cell r="A471" t="str">
            <v>002994</v>
          </cell>
          <cell r="B471" t="str">
            <v>ND DE LOURDE_C_002994</v>
          </cell>
          <cell r="C471">
            <v>84675</v>
          </cell>
          <cell r="D471">
            <v>4.2111111111111112</v>
          </cell>
          <cell r="E471">
            <v>7.31</v>
          </cell>
          <cell r="F471">
            <v>494293.33451199997</v>
          </cell>
        </row>
        <row r="472">
          <cell r="A472" t="str">
            <v>001659</v>
          </cell>
          <cell r="B472" t="str">
            <v>HSITE PADO LERAY_C_001659</v>
          </cell>
          <cell r="C472">
            <v>0</v>
          </cell>
          <cell r="D472">
            <v>0</v>
          </cell>
          <cell r="E472">
            <v>0</v>
          </cell>
          <cell r="F472">
            <v>109770</v>
          </cell>
        </row>
        <row r="473">
          <cell r="A473" t="str">
            <v>045949</v>
          </cell>
          <cell r="B473" t="str">
            <v>ECOLE ND DRAVEIL_C_045949</v>
          </cell>
          <cell r="C473">
            <v>55090</v>
          </cell>
          <cell r="D473">
            <v>2.2794444444444446</v>
          </cell>
          <cell r="E473">
            <v>3.84</v>
          </cell>
          <cell r="F473">
            <v>260059.35910895996</v>
          </cell>
        </row>
        <row r="474">
          <cell r="A474" t="str">
            <v>046014</v>
          </cell>
          <cell r="B474" t="str">
            <v>LYC RASPAIL_C_046014</v>
          </cell>
          <cell r="C474">
            <v>46705</v>
          </cell>
          <cell r="D474">
            <v>0</v>
          </cell>
          <cell r="E474">
            <v>0</v>
          </cell>
          <cell r="F474">
            <v>154742.82500000001</v>
          </cell>
        </row>
        <row r="475">
          <cell r="A475" t="str">
            <v>047937</v>
          </cell>
          <cell r="B475" t="str">
            <v>CAISSE DES ECOLES DU 7EME ST DOMINIQUE_C_047937</v>
          </cell>
          <cell r="C475">
            <v>0</v>
          </cell>
          <cell r="D475">
            <v>0</v>
          </cell>
          <cell r="E475">
            <v>0</v>
          </cell>
          <cell r="F475">
            <v>0</v>
          </cell>
        </row>
        <row r="476">
          <cell r="A476" t="str">
            <v>047898</v>
          </cell>
          <cell r="B476" t="str">
            <v>CAISSE DES ECOLES DU 7EME ARRONDISSEMENT_C_047898</v>
          </cell>
          <cell r="C476">
            <v>297582</v>
          </cell>
          <cell r="D476">
            <v>0.72944444444444445</v>
          </cell>
          <cell r="E476">
            <v>1</v>
          </cell>
          <cell r="F476">
            <v>829481.7034</v>
          </cell>
        </row>
        <row r="477">
          <cell r="A477" t="str">
            <v>047935</v>
          </cell>
          <cell r="B477" t="str">
            <v>CAISSE DES ECOLES DU 7EME DUQUESNE_C_047935</v>
          </cell>
          <cell r="C477">
            <v>0</v>
          </cell>
          <cell r="D477">
            <v>0</v>
          </cell>
          <cell r="E477">
            <v>0</v>
          </cell>
          <cell r="F477">
            <v>0</v>
          </cell>
        </row>
        <row r="478">
          <cell r="A478" t="str">
            <v>047934</v>
          </cell>
          <cell r="B478" t="str">
            <v>CAISSE DES ECOLES DU 7EME CAMOU_C_047934</v>
          </cell>
          <cell r="C478">
            <v>0</v>
          </cell>
          <cell r="D478">
            <v>0</v>
          </cell>
          <cell r="E478">
            <v>0</v>
          </cell>
          <cell r="F478">
            <v>0</v>
          </cell>
        </row>
        <row r="479">
          <cell r="A479" t="str">
            <v>047936</v>
          </cell>
          <cell r="B479" t="str">
            <v>CAISSE DES ECOLES DU 7EME CHOMEL_C_047936</v>
          </cell>
          <cell r="C479">
            <v>0</v>
          </cell>
          <cell r="D479">
            <v>0</v>
          </cell>
          <cell r="E479">
            <v>0</v>
          </cell>
          <cell r="F479">
            <v>0</v>
          </cell>
        </row>
        <row r="480">
          <cell r="A480" t="str">
            <v>047899</v>
          </cell>
          <cell r="B480" t="str">
            <v>LYCEE ELISA LEMONNIER*_C_047899</v>
          </cell>
          <cell r="C480">
            <v>0</v>
          </cell>
          <cell r="D480">
            <v>0</v>
          </cell>
          <cell r="E480">
            <v>0</v>
          </cell>
          <cell r="F480">
            <v>0</v>
          </cell>
        </row>
        <row r="481">
          <cell r="A481" t="str">
            <v>048279</v>
          </cell>
          <cell r="B481" t="str">
            <v>ECOLE SAINTE LOUISE*_C_048279</v>
          </cell>
          <cell r="C481">
            <v>0</v>
          </cell>
          <cell r="D481">
            <v>0</v>
          </cell>
          <cell r="E481">
            <v>0</v>
          </cell>
          <cell r="F481">
            <v>0</v>
          </cell>
        </row>
        <row r="482">
          <cell r="A482" t="str">
            <v>048488</v>
          </cell>
          <cell r="B482" t="str">
            <v>INST BAGUER*_C_048488</v>
          </cell>
          <cell r="C482">
            <v>0</v>
          </cell>
          <cell r="D482">
            <v>0</v>
          </cell>
          <cell r="E482">
            <v>0</v>
          </cell>
          <cell r="F482">
            <v>0</v>
          </cell>
        </row>
        <row r="483">
          <cell r="A483" t="str">
            <v>061734</v>
          </cell>
          <cell r="B483" t="str">
            <v>FOYER PARISIEN IMPASSE REILLE*_C_061734</v>
          </cell>
          <cell r="C483">
            <v>0</v>
          </cell>
          <cell r="D483">
            <v>0</v>
          </cell>
          <cell r="E483">
            <v>0</v>
          </cell>
          <cell r="F483">
            <v>0</v>
          </cell>
        </row>
        <row r="484">
          <cell r="A484" t="str">
            <v>062308</v>
          </cell>
          <cell r="B484" t="str">
            <v>ECOLE SAINTE MATHILDE EVRY_C_062308</v>
          </cell>
          <cell r="C484">
            <v>33844</v>
          </cell>
          <cell r="D484">
            <v>1.1105555555555553</v>
          </cell>
          <cell r="E484">
            <v>1.87</v>
          </cell>
          <cell r="F484">
            <v>149155.98410224001</v>
          </cell>
        </row>
        <row r="485">
          <cell r="A485" t="str">
            <v>062328</v>
          </cell>
          <cell r="B485" t="str">
            <v>RL ECOLE SAINTE ANNE JUVISY_C_062328</v>
          </cell>
          <cell r="C485">
            <v>0</v>
          </cell>
          <cell r="D485">
            <v>0.77388888888888896</v>
          </cell>
          <cell r="E485">
            <v>1.39</v>
          </cell>
          <cell r="F485">
            <v>42590.58</v>
          </cell>
        </row>
        <row r="486">
          <cell r="A486" t="str">
            <v>062356</v>
          </cell>
          <cell r="B486" t="str">
            <v>LYC LUCAS DE NEHOU_C_062356</v>
          </cell>
          <cell r="C486">
            <v>0</v>
          </cell>
          <cell r="D486">
            <v>0</v>
          </cell>
          <cell r="E486">
            <v>0</v>
          </cell>
          <cell r="F486">
            <v>0</v>
          </cell>
        </row>
        <row r="487">
          <cell r="A487" t="str">
            <v>062895</v>
          </cell>
          <cell r="B487" t="str">
            <v>INSTIT SAINT DOMINIQUE ANNEXES_C_062895</v>
          </cell>
          <cell r="C487">
            <v>0</v>
          </cell>
          <cell r="D487">
            <v>0</v>
          </cell>
          <cell r="E487">
            <v>0</v>
          </cell>
          <cell r="F487">
            <v>79000</v>
          </cell>
        </row>
        <row r="488">
          <cell r="A488" t="str">
            <v>062894</v>
          </cell>
          <cell r="B488" t="str">
            <v>INSTIT SAINT DOMINIQUE CAFETERIA_C_062894</v>
          </cell>
          <cell r="C488">
            <v>8760</v>
          </cell>
          <cell r="D488">
            <v>0</v>
          </cell>
          <cell r="E488">
            <v>0</v>
          </cell>
          <cell r="F488">
            <v>66113.724480000004</v>
          </cell>
        </row>
        <row r="489">
          <cell r="A489" t="str">
            <v>062896</v>
          </cell>
          <cell r="B489" t="str">
            <v>INSTIT SAINT DOMINIQUE SELF_C_062896</v>
          </cell>
          <cell r="C489">
            <v>180339</v>
          </cell>
          <cell r="D489">
            <v>10.325555555555555</v>
          </cell>
          <cell r="E489">
            <v>16.8</v>
          </cell>
          <cell r="F489">
            <v>981344.45038400008</v>
          </cell>
        </row>
        <row r="490">
          <cell r="A490" t="str">
            <v>062961</v>
          </cell>
          <cell r="B490" t="str">
            <v>CAFET SAINT CHARLES ATHIS MONS_C_062961</v>
          </cell>
          <cell r="C490">
            <v>29335</v>
          </cell>
          <cell r="D490">
            <v>1.4977777777777777</v>
          </cell>
          <cell r="E490">
            <v>2</v>
          </cell>
          <cell r="F490">
            <v>147619.19999999998</v>
          </cell>
        </row>
        <row r="491">
          <cell r="A491" t="str">
            <v>062960</v>
          </cell>
          <cell r="B491" t="str">
            <v>ETABLT SAINT CHARLES ATHIS MONS_C_062960</v>
          </cell>
          <cell r="C491">
            <v>192839</v>
          </cell>
          <cell r="D491">
            <v>11.75722222222222</v>
          </cell>
          <cell r="E491">
            <v>19.73</v>
          </cell>
          <cell r="F491">
            <v>1337875.2321680002</v>
          </cell>
        </row>
        <row r="492">
          <cell r="A492" t="str">
            <v>062962</v>
          </cell>
          <cell r="B492" t="str">
            <v>ETABLT SAINT CHARLES ATHIS ANNEXE_C_062962</v>
          </cell>
          <cell r="C492">
            <v>24660</v>
          </cell>
          <cell r="D492">
            <v>0</v>
          </cell>
          <cell r="E492">
            <v>0</v>
          </cell>
          <cell r="F492">
            <v>81624.599999999991</v>
          </cell>
        </row>
        <row r="493">
          <cell r="A493" t="str">
            <v>063762</v>
          </cell>
          <cell r="B493" t="str">
            <v>LYCEE GENERAL LOUIS PASTEUR NEUILLY*_C_063762</v>
          </cell>
          <cell r="C493">
            <v>0</v>
          </cell>
          <cell r="D493">
            <v>0</v>
          </cell>
          <cell r="E493">
            <v>0</v>
          </cell>
          <cell r="F493">
            <v>0</v>
          </cell>
        </row>
        <row r="494">
          <cell r="A494" t="str">
            <v>063752</v>
          </cell>
          <cell r="B494" t="str">
            <v>LYCEE GENERAL LOUIS PASTEUR NEUILLY_C_063752</v>
          </cell>
          <cell r="C494">
            <v>0</v>
          </cell>
          <cell r="D494">
            <v>0</v>
          </cell>
          <cell r="E494">
            <v>0</v>
          </cell>
          <cell r="F494">
            <v>42647.628000000012</v>
          </cell>
        </row>
        <row r="495">
          <cell r="A495" t="str">
            <v>064232</v>
          </cell>
          <cell r="B495" t="str">
            <v>INSTITUTION SACRE COEUR LA VILLE DU BOIS_C_064232</v>
          </cell>
          <cell r="C495">
            <v>171398</v>
          </cell>
          <cell r="D495">
            <v>8.8894444444444449</v>
          </cell>
          <cell r="E495">
            <v>15.17</v>
          </cell>
          <cell r="F495">
            <v>839143.73000000021</v>
          </cell>
        </row>
        <row r="496">
          <cell r="A496" t="str">
            <v>064229</v>
          </cell>
          <cell r="B496" t="str">
            <v>ANNEXES INST SACRE COEUR VILLE DU BOIS_C_064229</v>
          </cell>
          <cell r="C496">
            <v>0</v>
          </cell>
          <cell r="D496">
            <v>0</v>
          </cell>
          <cell r="E496">
            <v>0</v>
          </cell>
          <cell r="F496">
            <v>0</v>
          </cell>
        </row>
        <row r="497">
          <cell r="A497" t="str">
            <v>064233</v>
          </cell>
          <cell r="B497" t="str">
            <v>CAFET INST SACRE COEUR LA VILLE DU BOIS_C_064233</v>
          </cell>
          <cell r="C497">
            <v>0</v>
          </cell>
          <cell r="D497">
            <v>0</v>
          </cell>
          <cell r="E497">
            <v>0</v>
          </cell>
          <cell r="F497">
            <v>201000</v>
          </cell>
        </row>
        <row r="498">
          <cell r="A498" t="str">
            <v>064551</v>
          </cell>
          <cell r="B498" t="str">
            <v>A OUV DR IDF ENS_C_064551</v>
          </cell>
          <cell r="C498">
            <v>1625406</v>
          </cell>
          <cell r="D498">
            <v>0</v>
          </cell>
          <cell r="E498">
            <v>0</v>
          </cell>
          <cell r="F498">
            <v>8975201</v>
          </cell>
        </row>
        <row r="499">
          <cell r="A499" t="str">
            <v>064555</v>
          </cell>
          <cell r="B499" t="str">
            <v>SECU CESSATION IDF ENS_C_064555</v>
          </cell>
          <cell r="C499">
            <v>-670363</v>
          </cell>
          <cell r="D499">
            <v>0</v>
          </cell>
          <cell r="E499">
            <v>0</v>
          </cell>
          <cell r="F499">
            <v>-4048592</v>
          </cell>
        </row>
        <row r="500">
          <cell r="A500" t="str">
            <v>061658</v>
          </cell>
          <cell r="B500" t="str">
            <v>ANNEXES ECOLE ALSACIENNE PARIS_C_061658</v>
          </cell>
          <cell r="C500">
            <v>0</v>
          </cell>
          <cell r="D500">
            <v>0</v>
          </cell>
          <cell r="E500">
            <v>0</v>
          </cell>
          <cell r="F500">
            <v>0</v>
          </cell>
        </row>
        <row r="501">
          <cell r="A501" t="str">
            <v>008347</v>
          </cell>
          <cell r="B501" t="str">
            <v>ALSACIENNE_C_008347</v>
          </cell>
          <cell r="C501">
            <v>134563</v>
          </cell>
          <cell r="D501">
            <v>7.5255555555555551</v>
          </cell>
          <cell r="E501">
            <v>10.31</v>
          </cell>
          <cell r="F501">
            <v>881706.61068899999</v>
          </cell>
        </row>
        <row r="502">
          <cell r="A502" t="str">
            <v>007737</v>
          </cell>
          <cell r="B502" t="str">
            <v>NET ST SULPICE*_C_007737</v>
          </cell>
          <cell r="C502">
            <v>0</v>
          </cell>
          <cell r="D502">
            <v>0</v>
          </cell>
          <cell r="E502">
            <v>0</v>
          </cell>
          <cell r="F502">
            <v>0</v>
          </cell>
        </row>
        <row r="503">
          <cell r="A503" t="str">
            <v>003101</v>
          </cell>
          <cell r="B503" t="str">
            <v>ST SULPICE_C_003101</v>
          </cell>
          <cell r="C503">
            <v>42675</v>
          </cell>
          <cell r="D503">
            <v>2.9255555555555559</v>
          </cell>
          <cell r="E503">
            <v>4.4000000000000004</v>
          </cell>
          <cell r="F503">
            <v>305839.67799999996</v>
          </cell>
        </row>
        <row r="504">
          <cell r="A504" t="str">
            <v>042899</v>
          </cell>
          <cell r="B504" t="str">
            <v>LYC PRV ST THOMAS D'AQUIN PARIS_C_042899</v>
          </cell>
          <cell r="C504">
            <v>27926</v>
          </cell>
          <cell r="D504">
            <v>1.6161111111111108</v>
          </cell>
          <cell r="E504">
            <v>2.63</v>
          </cell>
          <cell r="F504">
            <v>163251.79912800001</v>
          </cell>
        </row>
        <row r="505">
          <cell r="A505" t="str">
            <v>042915</v>
          </cell>
          <cell r="B505" t="str">
            <v>LYC LE REBOURS PARIS_C_042915</v>
          </cell>
          <cell r="C505">
            <v>35312.5</v>
          </cell>
          <cell r="D505">
            <v>3.6477777777777773</v>
          </cell>
          <cell r="E505">
            <v>4.8</v>
          </cell>
          <cell r="F505">
            <v>349066.40301711997</v>
          </cell>
        </row>
        <row r="506">
          <cell r="A506" t="str">
            <v>001127</v>
          </cell>
          <cell r="B506" t="str">
            <v>LYC/CES M RAVEL S_C_001127</v>
          </cell>
          <cell r="C506">
            <v>84840.5</v>
          </cell>
          <cell r="D506">
            <v>0.81611111111111112</v>
          </cell>
          <cell r="E506">
            <v>3</v>
          </cell>
          <cell r="F506">
            <v>347600.09900000005</v>
          </cell>
        </row>
        <row r="507">
          <cell r="A507" t="str">
            <v>001125</v>
          </cell>
          <cell r="B507" t="str">
            <v>LYC/CES M RAVEL C_C_001125</v>
          </cell>
          <cell r="C507">
            <v>0</v>
          </cell>
          <cell r="D507">
            <v>0</v>
          </cell>
          <cell r="E507">
            <v>0</v>
          </cell>
          <cell r="F507">
            <v>0</v>
          </cell>
        </row>
        <row r="508">
          <cell r="A508" t="str">
            <v>061669</v>
          </cell>
          <cell r="B508" t="str">
            <v>ANNEXES RAVEL_C_061669</v>
          </cell>
          <cell r="C508">
            <v>0</v>
          </cell>
          <cell r="D508">
            <v>0</v>
          </cell>
          <cell r="E508">
            <v>0</v>
          </cell>
          <cell r="F508">
            <v>0</v>
          </cell>
        </row>
        <row r="509">
          <cell r="A509" t="str">
            <v>005337</v>
          </cell>
          <cell r="B509" t="str">
            <v>STE JEANNE ELISABETH_C_005337</v>
          </cell>
          <cell r="C509">
            <v>127986.5</v>
          </cell>
          <cell r="D509">
            <v>4.2683333333333335</v>
          </cell>
          <cell r="E509">
            <v>10.41</v>
          </cell>
          <cell r="F509">
            <v>685784.46499999997</v>
          </cell>
        </row>
        <row r="510">
          <cell r="A510" t="str">
            <v>045134</v>
          </cell>
          <cell r="B510" t="str">
            <v>LOISIRS ST JEANNE*_C_045134</v>
          </cell>
          <cell r="C510">
            <v>0</v>
          </cell>
          <cell r="D510">
            <v>0</v>
          </cell>
          <cell r="E510">
            <v>0</v>
          </cell>
          <cell r="F510">
            <v>0</v>
          </cell>
        </row>
        <row r="511">
          <cell r="A511" t="str">
            <v>046253</v>
          </cell>
          <cell r="B511" t="str">
            <v>CAFET PASSY ST HONORE_C_046253</v>
          </cell>
          <cell r="C511">
            <v>0</v>
          </cell>
          <cell r="D511">
            <v>0</v>
          </cell>
          <cell r="E511">
            <v>0</v>
          </cell>
          <cell r="F511">
            <v>0</v>
          </cell>
        </row>
        <row r="512">
          <cell r="A512" t="str">
            <v>045900</v>
          </cell>
          <cell r="B512" t="str">
            <v>ECOLE PASSY ST HONORE_C_045900</v>
          </cell>
          <cell r="C512">
            <v>17898</v>
          </cell>
          <cell r="D512">
            <v>1.1972222222222222</v>
          </cell>
          <cell r="E512">
            <v>2.75</v>
          </cell>
          <cell r="F512">
            <v>170195.7771177945</v>
          </cell>
        </row>
        <row r="513">
          <cell r="A513" t="str">
            <v>046628</v>
          </cell>
          <cell r="B513" t="str">
            <v>COLL ST NICOLAS_C_046628</v>
          </cell>
          <cell r="C513">
            <v>0</v>
          </cell>
          <cell r="D513">
            <v>0</v>
          </cell>
          <cell r="E513">
            <v>0</v>
          </cell>
          <cell r="F513">
            <v>0</v>
          </cell>
        </row>
        <row r="514">
          <cell r="A514" t="str">
            <v>041637</v>
          </cell>
          <cell r="B514" t="str">
            <v>ECOLE ST NICOLAS PARIS_C_041637</v>
          </cell>
          <cell r="C514">
            <v>40869</v>
          </cell>
          <cell r="D514">
            <v>2.6422222222222222</v>
          </cell>
          <cell r="E514">
            <v>5</v>
          </cell>
          <cell r="F514">
            <v>290255.73700000002</v>
          </cell>
        </row>
        <row r="515">
          <cell r="A515" t="str">
            <v>044218</v>
          </cell>
          <cell r="B515" t="str">
            <v>CAFET ST NICOLAS 108_C_044218</v>
          </cell>
          <cell r="C515">
            <v>13140</v>
          </cell>
          <cell r="D515">
            <v>0.81055555555555558</v>
          </cell>
          <cell r="E515">
            <v>1</v>
          </cell>
          <cell r="F515">
            <v>97976.970000000016</v>
          </cell>
        </row>
        <row r="516">
          <cell r="A516" t="str">
            <v>007859</v>
          </cell>
          <cell r="B516" t="str">
            <v>LYC VICTOR HUGO_C_007859</v>
          </cell>
          <cell r="C516">
            <v>52471.5</v>
          </cell>
          <cell r="D516">
            <v>0.81555555555555548</v>
          </cell>
          <cell r="E516">
            <v>1</v>
          </cell>
          <cell r="F516">
            <v>145732.13750000001</v>
          </cell>
        </row>
        <row r="517">
          <cell r="A517" t="str">
            <v>061361</v>
          </cell>
          <cell r="B517" t="str">
            <v>WORKO TELECOM PARIS_C_061361</v>
          </cell>
          <cell r="C517">
            <v>11956</v>
          </cell>
          <cell r="D517">
            <v>0.81666666666666676</v>
          </cell>
          <cell r="E517">
            <v>1</v>
          </cell>
          <cell r="F517">
            <v>84349.725999999995</v>
          </cell>
        </row>
        <row r="518">
          <cell r="A518" t="str">
            <v>046675</v>
          </cell>
          <cell r="B518" t="str">
            <v>TELECOM PARISTECH_C_046675</v>
          </cell>
          <cell r="C518">
            <v>0</v>
          </cell>
          <cell r="D518">
            <v>0</v>
          </cell>
          <cell r="E518">
            <v>0</v>
          </cell>
          <cell r="F518">
            <v>0</v>
          </cell>
        </row>
        <row r="519">
          <cell r="A519" t="str">
            <v>046677</v>
          </cell>
          <cell r="B519" t="str">
            <v>ANNEXES TELECOM PARISTECH_C_046677</v>
          </cell>
          <cell r="C519">
            <v>0</v>
          </cell>
          <cell r="D519">
            <v>0</v>
          </cell>
          <cell r="E519">
            <v>0</v>
          </cell>
          <cell r="F519">
            <v>177900</v>
          </cell>
        </row>
        <row r="520">
          <cell r="A520" t="str">
            <v>064304</v>
          </cell>
          <cell r="B520" t="str">
            <v>ENSTA_C_064304</v>
          </cell>
          <cell r="C520">
            <v>0</v>
          </cell>
          <cell r="D520">
            <v>1.583333333333333</v>
          </cell>
          <cell r="E520">
            <v>2</v>
          </cell>
          <cell r="F520">
            <v>184637.11232799996</v>
          </cell>
        </row>
        <row r="521">
          <cell r="A521" t="str">
            <v>046676</v>
          </cell>
          <cell r="B521" t="str">
            <v>CAFET TELECOM PARISTECH_C_046676</v>
          </cell>
          <cell r="C521">
            <v>11644</v>
          </cell>
          <cell r="D521">
            <v>0.80722222222222229</v>
          </cell>
          <cell r="E521">
            <v>1</v>
          </cell>
          <cell r="F521">
            <v>88482.219787200011</v>
          </cell>
        </row>
        <row r="522">
          <cell r="A522" t="str">
            <v>061260</v>
          </cell>
          <cell r="B522" t="str">
            <v>TELECOM PARIS_C_061260</v>
          </cell>
          <cell r="C522">
            <v>93751</v>
          </cell>
          <cell r="D522">
            <v>10.524444444444443</v>
          </cell>
          <cell r="E522">
            <v>13.339999999999998</v>
          </cell>
          <cell r="F522">
            <v>1363886.816044</v>
          </cell>
        </row>
        <row r="523">
          <cell r="A523" t="str">
            <v>061428</v>
          </cell>
          <cell r="B523" t="str">
            <v>METROPOLITANS 92*_C_061428</v>
          </cell>
          <cell r="C523">
            <v>0</v>
          </cell>
          <cell r="D523">
            <v>0</v>
          </cell>
          <cell r="E523">
            <v>0</v>
          </cell>
          <cell r="F523">
            <v>0</v>
          </cell>
        </row>
        <row r="524">
          <cell r="A524" t="str">
            <v>044099</v>
          </cell>
          <cell r="B524" t="str">
            <v>HSITE PADO WYRWIAK_C_044099</v>
          </cell>
          <cell r="C524">
            <v>0</v>
          </cell>
          <cell r="D524">
            <v>0</v>
          </cell>
          <cell r="E524">
            <v>0</v>
          </cell>
          <cell r="F524">
            <v>98790</v>
          </cell>
        </row>
        <row r="525">
          <cell r="A525" t="str">
            <v>060515</v>
          </cell>
          <cell r="B525" t="str">
            <v>INTERNATIONAL SCHOOL OF PARIS WEEKY_C_060515</v>
          </cell>
          <cell r="C525">
            <v>13010</v>
          </cell>
          <cell r="D525">
            <v>2.0383333333333331</v>
          </cell>
          <cell r="E525">
            <v>3.22</v>
          </cell>
          <cell r="F525">
            <v>179922.94199999998</v>
          </cell>
        </row>
        <row r="526">
          <cell r="A526" t="str">
            <v>061420</v>
          </cell>
          <cell r="B526" t="str">
            <v>GENES SACLAY_C_061420</v>
          </cell>
          <cell r="C526">
            <v>13928.5</v>
          </cell>
          <cell r="D526">
            <v>1.6044444444444446</v>
          </cell>
          <cell r="E526">
            <v>2</v>
          </cell>
          <cell r="F526">
            <v>204013.91892068001</v>
          </cell>
        </row>
        <row r="527">
          <cell r="A527" t="str">
            <v>061736</v>
          </cell>
          <cell r="B527" t="str">
            <v>LYCEE JEAN LURCAT PARIS 13_C_061736</v>
          </cell>
          <cell r="C527">
            <v>22164</v>
          </cell>
          <cell r="D527">
            <v>0.56722222222222218</v>
          </cell>
          <cell r="E527">
            <v>0.72000000000000008</v>
          </cell>
          <cell r="F527">
            <v>94695.401000000013</v>
          </cell>
        </row>
        <row r="528">
          <cell r="A528" t="str">
            <v>062466</v>
          </cell>
          <cell r="B528" t="str">
            <v>LYC JEAN LURCAT PATAY_C_062466</v>
          </cell>
          <cell r="C528">
            <v>0</v>
          </cell>
          <cell r="D528">
            <v>0</v>
          </cell>
          <cell r="E528">
            <v>0</v>
          </cell>
          <cell r="F528">
            <v>0</v>
          </cell>
        </row>
        <row r="529">
          <cell r="A529" t="str">
            <v>061737</v>
          </cell>
          <cell r="B529" t="str">
            <v>LYCEE JEAN MONNET LA QUEUE YVELINES_C_061737</v>
          </cell>
          <cell r="C529">
            <v>83335</v>
          </cell>
          <cell r="D529">
            <v>3.5261111111111112</v>
          </cell>
          <cell r="E529">
            <v>5.87</v>
          </cell>
          <cell r="F529">
            <v>527156.10599999991</v>
          </cell>
        </row>
        <row r="530">
          <cell r="A530" t="str">
            <v>062983</v>
          </cell>
          <cell r="B530" t="str">
            <v>LYCEE INTERNATIONAL PALAISEAU_C_062983</v>
          </cell>
          <cell r="C530">
            <v>82743.100000000006</v>
          </cell>
          <cell r="D530">
            <v>0.79944444444444451</v>
          </cell>
          <cell r="E530">
            <v>1</v>
          </cell>
          <cell r="F530">
            <v>270208.842</v>
          </cell>
        </row>
        <row r="531">
          <cell r="A531" t="str">
            <v>064892</v>
          </cell>
          <cell r="B531" t="str">
            <v>CENTRE DE VACANCES NACEL_C_064892</v>
          </cell>
          <cell r="C531">
            <v>0</v>
          </cell>
          <cell r="D531">
            <v>0</v>
          </cell>
          <cell r="E531">
            <v>0</v>
          </cell>
          <cell r="F531">
            <v>0</v>
          </cell>
        </row>
        <row r="532">
          <cell r="A532" t="str">
            <v>A81469</v>
          </cell>
          <cell r="B532" t="str">
            <v>ECOLE STE MARIE FONTAINEBLEAU A81469</v>
          </cell>
          <cell r="C532">
            <v>43491.5</v>
          </cell>
          <cell r="D532">
            <v>0.76388888888888884</v>
          </cell>
          <cell r="E532">
            <v>1</v>
          </cell>
          <cell r="F532">
            <v>144542.08218099998</v>
          </cell>
        </row>
        <row r="533">
          <cell r="A533" t="str">
            <v>A81668</v>
          </cell>
          <cell r="B533" t="str">
            <v>GROUPE ST MARTIN PONTOISE A81668</v>
          </cell>
          <cell r="C533">
            <v>335283</v>
          </cell>
          <cell r="D533">
            <v>12.925555555555556</v>
          </cell>
          <cell r="E533">
            <v>20.88</v>
          </cell>
          <cell r="F533">
            <v>1810714.8659999999</v>
          </cell>
        </row>
        <row r="534">
          <cell r="A534" t="str">
            <v>A84666</v>
          </cell>
          <cell r="B534" t="str">
            <v>LYC BLANCHE DE CASTILLE FONTAINEBLEAU A84666</v>
          </cell>
          <cell r="C534">
            <v>18528</v>
          </cell>
          <cell r="D534">
            <v>1.9833333333333332</v>
          </cell>
          <cell r="E534">
            <v>2.7999999999999994</v>
          </cell>
          <cell r="F534">
            <v>127382.84100000001</v>
          </cell>
        </row>
        <row r="535">
          <cell r="A535" t="str">
            <v>A86284</v>
          </cell>
          <cell r="B535" t="str">
            <v>HSITE PADO BEAUCHENAT A86284</v>
          </cell>
          <cell r="C535">
            <v>0</v>
          </cell>
          <cell r="D535">
            <v>0</v>
          </cell>
          <cell r="E535">
            <v>0</v>
          </cell>
          <cell r="F535">
            <v>99000</v>
          </cell>
        </row>
        <row r="536">
          <cell r="A536" t="str">
            <v>A86526</v>
          </cell>
          <cell r="B536" t="str">
            <v>ECOLE ST JOSEPH PRE ST GERVAIS A86526</v>
          </cell>
          <cell r="C536">
            <v>61451.5</v>
          </cell>
          <cell r="D536">
            <v>2.0577777777777779</v>
          </cell>
          <cell r="E536">
            <v>4.53</v>
          </cell>
          <cell r="F536">
            <v>264207.87411720003</v>
          </cell>
        </row>
        <row r="537">
          <cell r="A537" t="str">
            <v>A87522</v>
          </cell>
          <cell r="B537" t="str">
            <v>ECOLE STE MARIE STAINS A87522</v>
          </cell>
          <cell r="C537">
            <v>0</v>
          </cell>
          <cell r="D537">
            <v>0.77333333333333332</v>
          </cell>
          <cell r="E537">
            <v>1.51</v>
          </cell>
          <cell r="F537">
            <v>56454.472000000023</v>
          </cell>
        </row>
        <row r="538">
          <cell r="A538" t="str">
            <v>A87652</v>
          </cell>
          <cell r="B538" t="str">
            <v>ETABLT SDIS 95 ST BRICE SOUS FORET A87652</v>
          </cell>
          <cell r="C538">
            <v>155283</v>
          </cell>
          <cell r="D538">
            <v>7.9216666666666677</v>
          </cell>
          <cell r="E538">
            <v>14.520000000000001</v>
          </cell>
          <cell r="F538">
            <v>843580.51800000004</v>
          </cell>
        </row>
        <row r="539">
          <cell r="A539" t="str">
            <v>A87937</v>
          </cell>
          <cell r="B539" t="str">
            <v>ETABLT ST VINCENT DE PAUL SAINT DENIS A87937</v>
          </cell>
          <cell r="C539">
            <v>33893</v>
          </cell>
          <cell r="D539">
            <v>1.6244444444444444</v>
          </cell>
          <cell r="E539">
            <v>4.7</v>
          </cell>
          <cell r="F539">
            <v>158467.99516799999</v>
          </cell>
        </row>
        <row r="540">
          <cell r="A540" t="str">
            <v>A8E042</v>
          </cell>
          <cell r="B540" t="str">
            <v>ECOLE F CABRINI NOISY LE GRAND A8E042</v>
          </cell>
          <cell r="C540">
            <v>240192.5</v>
          </cell>
          <cell r="D540">
            <v>9.6911111111111108</v>
          </cell>
          <cell r="E540">
            <v>17.72</v>
          </cell>
          <cell r="F540">
            <v>1105313.1634200001</v>
          </cell>
        </row>
        <row r="541">
          <cell r="A541" t="str">
            <v>A8E134</v>
          </cell>
          <cell r="B541" t="str">
            <v>CDV BNP PISCOP A8E134</v>
          </cell>
          <cell r="C541">
            <v>7993</v>
          </cell>
          <cell r="D541">
            <v>0.89833333333333332</v>
          </cell>
          <cell r="E541">
            <v>1</v>
          </cell>
          <cell r="F541">
            <v>190260</v>
          </cell>
        </row>
        <row r="542">
          <cell r="A542" t="str">
            <v>A8E428</v>
          </cell>
          <cell r="B542" t="str">
            <v>MAIRIE D EZANVILLE A8E428</v>
          </cell>
          <cell r="C542">
            <v>112326</v>
          </cell>
          <cell r="D542">
            <v>0.79944444444444451</v>
          </cell>
          <cell r="E542">
            <v>1</v>
          </cell>
          <cell r="F542">
            <v>282614.91939599998</v>
          </cell>
        </row>
        <row r="543">
          <cell r="A543" t="str">
            <v>A8E734</v>
          </cell>
          <cell r="B543" t="str">
            <v>UNIVERSITE PARIS XIII VILLETANEUSE A8E734</v>
          </cell>
          <cell r="C543">
            <v>0</v>
          </cell>
          <cell r="D543">
            <v>0</v>
          </cell>
          <cell r="E543">
            <v>0</v>
          </cell>
          <cell r="F543">
            <v>0</v>
          </cell>
        </row>
        <row r="544">
          <cell r="A544" t="str">
            <v>A8E736</v>
          </cell>
          <cell r="B544" t="str">
            <v>ETABLT NOVANCIA PARIS A8E736</v>
          </cell>
          <cell r="C544">
            <v>0</v>
          </cell>
          <cell r="D544">
            <v>0</v>
          </cell>
          <cell r="E544">
            <v>0</v>
          </cell>
          <cell r="F544">
            <v>0</v>
          </cell>
        </row>
        <row r="545">
          <cell r="A545" t="str">
            <v>A8M002</v>
          </cell>
          <cell r="B545" t="str">
            <v>FENELON VAUJOURS A8M002</v>
          </cell>
          <cell r="C545">
            <v>0</v>
          </cell>
          <cell r="D545">
            <v>0</v>
          </cell>
          <cell r="E545">
            <v>0</v>
          </cell>
          <cell r="F545">
            <v>0</v>
          </cell>
        </row>
        <row r="546">
          <cell r="A546" t="str">
            <v>A8M237</v>
          </cell>
          <cell r="B546" t="str">
            <v>Ville de Groslay A8M237</v>
          </cell>
          <cell r="C546">
            <v>99852.5</v>
          </cell>
          <cell r="D546">
            <v>0.78611111111111109</v>
          </cell>
          <cell r="E546">
            <v>1</v>
          </cell>
          <cell r="F546">
            <v>305323.1165</v>
          </cell>
        </row>
        <row r="547">
          <cell r="A547" t="str">
            <v>A8M640</v>
          </cell>
          <cell r="B547" t="str">
            <v>COLL LYC JASA FONTAINEBLEAU A8M640</v>
          </cell>
          <cell r="C547">
            <v>125271</v>
          </cell>
          <cell r="D547">
            <v>7.7083333333333321</v>
          </cell>
          <cell r="E547">
            <v>13.339999999999998</v>
          </cell>
          <cell r="F547">
            <v>840986.45</v>
          </cell>
        </row>
        <row r="548">
          <cell r="A548" t="str">
            <v>A80502</v>
          </cell>
          <cell r="B548" t="str">
            <v>ETABLT STE GENEV COURBEVOIE A80502</v>
          </cell>
          <cell r="C548">
            <v>130831.4</v>
          </cell>
          <cell r="D548">
            <v>5.7205555555555563</v>
          </cell>
          <cell r="E548">
            <v>8.6999999999999993</v>
          </cell>
          <cell r="F548">
            <v>741363.12815800007</v>
          </cell>
        </row>
        <row r="549">
          <cell r="A549" t="str">
            <v>A81822</v>
          </cell>
          <cell r="B549" t="str">
            <v>ETABLT ND DE FRANCE PARIS XIII A81822</v>
          </cell>
          <cell r="C549">
            <v>109015.5</v>
          </cell>
          <cell r="D549">
            <v>4.4011111111111108</v>
          </cell>
          <cell r="E549">
            <v>7.45</v>
          </cell>
          <cell r="F549">
            <v>587766.71499999997</v>
          </cell>
        </row>
        <row r="550">
          <cell r="A550" t="str">
            <v>A82582</v>
          </cell>
          <cell r="B550" t="str">
            <v>ECOLE INST. ALMA PARIS A82582</v>
          </cell>
          <cell r="C550">
            <v>75648</v>
          </cell>
          <cell r="D550">
            <v>3.5883333333333334</v>
          </cell>
          <cell r="E550">
            <v>5.34</v>
          </cell>
          <cell r="F550">
            <v>422551.70799999998</v>
          </cell>
        </row>
        <row r="551">
          <cell r="A551" t="str">
            <v>A84070</v>
          </cell>
          <cell r="B551" t="str">
            <v>ETABLT ST PIERRE STJEAN NEUILLY / SEINE A84070</v>
          </cell>
          <cell r="C551">
            <v>136580</v>
          </cell>
          <cell r="D551">
            <v>6.7744444444444447</v>
          </cell>
          <cell r="E551">
            <v>11.24</v>
          </cell>
          <cell r="F551">
            <v>686304.15700000012</v>
          </cell>
        </row>
        <row r="552">
          <cell r="A552" t="str">
            <v>A84212</v>
          </cell>
          <cell r="B552" t="str">
            <v>ECOLE DU SACRE COEUR PARIS A84212</v>
          </cell>
          <cell r="C552">
            <v>20516</v>
          </cell>
          <cell r="D552">
            <v>1.1344444444444444</v>
          </cell>
          <cell r="E552">
            <v>1.64</v>
          </cell>
          <cell r="F552">
            <v>106677.8028</v>
          </cell>
        </row>
        <row r="553">
          <cell r="A553" t="str">
            <v>A86263</v>
          </cell>
          <cell r="B553" t="str">
            <v>COLL CHARLES PEGUY XI PARIS A86263</v>
          </cell>
          <cell r="C553">
            <v>148932</v>
          </cell>
          <cell r="D553">
            <v>7.2744444444444438</v>
          </cell>
          <cell r="E553">
            <v>11.855555555555554</v>
          </cell>
          <cell r="F553">
            <v>820786.09700000007</v>
          </cell>
        </row>
        <row r="554">
          <cell r="A554" t="str">
            <v>A86287</v>
          </cell>
          <cell r="B554" t="str">
            <v>HSITE PADO CAILLAUD A86287</v>
          </cell>
          <cell r="C554">
            <v>0</v>
          </cell>
          <cell r="D554">
            <v>0</v>
          </cell>
          <cell r="E554">
            <v>0</v>
          </cell>
          <cell r="F554">
            <v>90700</v>
          </cell>
        </row>
        <row r="555">
          <cell r="A555" t="str">
            <v>A87554</v>
          </cell>
          <cell r="B555" t="str">
            <v>ECOLE LA ROCHEFOUCAULD PARIS A87554</v>
          </cell>
          <cell r="C555">
            <v>0</v>
          </cell>
          <cell r="D555">
            <v>0</v>
          </cell>
          <cell r="E555">
            <v>0</v>
          </cell>
          <cell r="F555">
            <v>0</v>
          </cell>
        </row>
        <row r="556">
          <cell r="A556" t="str">
            <v>A87659</v>
          </cell>
          <cell r="B556" t="str">
            <v>ECOLE ASSOMPTION LUBECK PARIS A87659</v>
          </cell>
          <cell r="C556">
            <v>0</v>
          </cell>
          <cell r="D556">
            <v>0</v>
          </cell>
          <cell r="E556">
            <v>0</v>
          </cell>
          <cell r="F556">
            <v>0</v>
          </cell>
        </row>
        <row r="557">
          <cell r="A557" t="str">
            <v>A88787</v>
          </cell>
          <cell r="B557" t="str">
            <v>ECOLE MONTALEMBERT COURBEVOIE A88787</v>
          </cell>
          <cell r="C557">
            <v>85294.5</v>
          </cell>
          <cell r="D557">
            <v>4.3</v>
          </cell>
          <cell r="E557">
            <v>6.0999999999999988</v>
          </cell>
          <cell r="F557">
            <v>638167.50499999989</v>
          </cell>
        </row>
        <row r="558">
          <cell r="A558" t="str">
            <v>A8E899</v>
          </cell>
          <cell r="B558" t="str">
            <v>COLL LYC ST EXUPERY MONTIGNY BRETONNEUX A8E899</v>
          </cell>
          <cell r="C558">
            <v>91863.9</v>
          </cell>
          <cell r="D558">
            <v>4.2461111111111114</v>
          </cell>
          <cell r="E558">
            <v>6.52</v>
          </cell>
          <cell r="F558">
            <v>527285.62089999998</v>
          </cell>
        </row>
        <row r="559">
          <cell r="A559" t="str">
            <v>A8F488</v>
          </cell>
          <cell r="B559" t="str">
            <v>GROUPE SCOLAIRE LA MADONE PARIS 18 A8F488</v>
          </cell>
          <cell r="C559">
            <v>117368</v>
          </cell>
          <cell r="D559">
            <v>7.1533333333333333</v>
          </cell>
          <cell r="E559">
            <v>9.75</v>
          </cell>
          <cell r="F559">
            <v>624978.25120000006</v>
          </cell>
        </row>
        <row r="560">
          <cell r="A560" t="str">
            <v>A8M230</v>
          </cell>
          <cell r="B560" t="str">
            <v>Integrale Prepa Clamart A8M230</v>
          </cell>
          <cell r="C560">
            <v>14835</v>
          </cell>
          <cell r="D560">
            <v>1.5638888888888889</v>
          </cell>
          <cell r="E560">
            <v>2</v>
          </cell>
          <cell r="F560">
            <v>199574.77295599997</v>
          </cell>
        </row>
        <row r="561">
          <cell r="A561" t="str">
            <v>A8M415</v>
          </cell>
          <cell r="B561" t="str">
            <v>NOTRE DAME BOSSUET A8M415</v>
          </cell>
          <cell r="C561">
            <v>136074</v>
          </cell>
          <cell r="D561">
            <v>7.1766666666666659</v>
          </cell>
          <cell r="E561">
            <v>9.98</v>
          </cell>
          <cell r="F561">
            <v>715953.77949999995</v>
          </cell>
        </row>
        <row r="562">
          <cell r="A562" t="str">
            <v>A8Q065</v>
          </cell>
          <cell r="B562" t="str">
            <v>ECOLE CHARLES PEGUY BOBIGNY A8Q065</v>
          </cell>
          <cell r="C562">
            <v>0</v>
          </cell>
          <cell r="D562">
            <v>0</v>
          </cell>
          <cell r="E562">
            <v>0</v>
          </cell>
          <cell r="F562">
            <v>0</v>
          </cell>
        </row>
        <row r="563">
          <cell r="A563" t="str">
            <v>A81560</v>
          </cell>
          <cell r="B563" t="str">
            <v>LYC EDMONT MICHELET ARPAJON A81560</v>
          </cell>
          <cell r="C563">
            <v>85165</v>
          </cell>
          <cell r="D563">
            <v>2.9855555555555551</v>
          </cell>
          <cell r="E563">
            <v>6.44</v>
          </cell>
          <cell r="F563">
            <v>541370.88</v>
          </cell>
        </row>
        <row r="564">
          <cell r="A564" t="str">
            <v>A83963</v>
          </cell>
          <cell r="B564" t="str">
            <v>LYC VILLAROY GYANCOURT A83963</v>
          </cell>
          <cell r="C564">
            <v>52902.5</v>
          </cell>
          <cell r="D564">
            <v>2.2911111111111109</v>
          </cell>
          <cell r="E564">
            <v>4.0999999999999996</v>
          </cell>
          <cell r="F564">
            <v>330340.46999999997</v>
          </cell>
        </row>
        <row r="565">
          <cell r="A565" t="str">
            <v>A84925</v>
          </cell>
          <cell r="B565" t="str">
            <v>LYC CAMILLE CLAUDEL PALAISEA PALAISEAU A84925</v>
          </cell>
          <cell r="C565">
            <v>40467.5</v>
          </cell>
          <cell r="D565">
            <v>2.0483333333333333</v>
          </cell>
          <cell r="E565">
            <v>3.59</v>
          </cell>
          <cell r="F565">
            <v>253889.17</v>
          </cell>
        </row>
        <row r="566">
          <cell r="A566" t="str">
            <v>A86240</v>
          </cell>
          <cell r="B566" t="str">
            <v>LYC VINCENT VAN GOGH AUBERGENVILLE A86240</v>
          </cell>
          <cell r="C566">
            <v>66060</v>
          </cell>
          <cell r="D566">
            <v>2.8072222222222218</v>
          </cell>
          <cell r="E566">
            <v>6.16</v>
          </cell>
          <cell r="F566">
            <v>405770.30000000005</v>
          </cell>
        </row>
        <row r="567">
          <cell r="A567" t="str">
            <v>A86250</v>
          </cell>
          <cell r="B567" t="str">
            <v>LYC CAMILLE ST SAENS DEUIL LA BARRE A86250</v>
          </cell>
          <cell r="C567">
            <v>42245</v>
          </cell>
          <cell r="D567">
            <v>2.6172222222222223</v>
          </cell>
          <cell r="E567">
            <v>4.74</v>
          </cell>
          <cell r="F567">
            <v>284787.98</v>
          </cell>
        </row>
        <row r="568">
          <cell r="A568" t="str">
            <v>A88425</v>
          </cell>
          <cell r="B568" t="str">
            <v>LYC JEAN MONNET FRANCONVILLE A88425</v>
          </cell>
          <cell r="C568">
            <v>45975</v>
          </cell>
          <cell r="D568">
            <v>2.2238888888888888</v>
          </cell>
          <cell r="E568">
            <v>3.94</v>
          </cell>
          <cell r="F568">
            <v>303816.96499999997</v>
          </cell>
        </row>
        <row r="569">
          <cell r="A569" t="str">
            <v>A8E377</v>
          </cell>
          <cell r="B569" t="str">
            <v>LYC JULES FERRY CONFLANS STE HONORINE A8E377</v>
          </cell>
          <cell r="C569">
            <v>47370</v>
          </cell>
          <cell r="D569">
            <v>3.2133333333333334</v>
          </cell>
          <cell r="E569">
            <v>6.11</v>
          </cell>
          <cell r="F569">
            <v>319333.96999999997</v>
          </cell>
        </row>
        <row r="570">
          <cell r="A570" t="str">
            <v>A8E661</v>
          </cell>
          <cell r="B570" t="str">
            <v>LYC MARIE LAURENCIN MENNECY A8E661</v>
          </cell>
          <cell r="C570">
            <v>66035</v>
          </cell>
          <cell r="D570">
            <v>4.7322222222222221</v>
          </cell>
          <cell r="E570">
            <v>7.38</v>
          </cell>
          <cell r="F570">
            <v>406076.69</v>
          </cell>
        </row>
        <row r="571">
          <cell r="A571" t="str">
            <v>A8F618</v>
          </cell>
          <cell r="B571" t="str">
            <v>LYC LOUISE WEISS ACHERES A8F618</v>
          </cell>
          <cell r="C571">
            <v>32720</v>
          </cell>
          <cell r="D571">
            <v>2.1688888888888891</v>
          </cell>
          <cell r="E571">
            <v>3.4</v>
          </cell>
          <cell r="F571">
            <v>216226.44</v>
          </cell>
        </row>
        <row r="572">
          <cell r="A572" t="str">
            <v>A8F624</v>
          </cell>
          <cell r="B572" t="str">
            <v>LYCEE YOURCENAR MORANGIS A8F624</v>
          </cell>
          <cell r="C572">
            <v>37720</v>
          </cell>
          <cell r="D572">
            <v>2.7455555555555553</v>
          </cell>
          <cell r="E572">
            <v>4.75</v>
          </cell>
          <cell r="F572">
            <v>238971.43</v>
          </cell>
        </row>
        <row r="573">
          <cell r="A573" t="str">
            <v>A8M182</v>
          </cell>
          <cell r="B573" t="str">
            <v>LYC CAMILLE CLAUDEL VAUREAL A8M182</v>
          </cell>
          <cell r="C573">
            <v>58250</v>
          </cell>
          <cell r="D573">
            <v>2.882222222222222</v>
          </cell>
          <cell r="E573">
            <v>5.57</v>
          </cell>
          <cell r="F573">
            <v>383501.43499999994</v>
          </cell>
        </row>
        <row r="574">
          <cell r="A574" t="str">
            <v>A8M183</v>
          </cell>
          <cell r="B574" t="str">
            <v>LYC LEONARD DE VINCI ST WITZ A8M183</v>
          </cell>
          <cell r="C574">
            <v>42465</v>
          </cell>
          <cell r="D574">
            <v>3.2205555555555549</v>
          </cell>
          <cell r="E574">
            <v>4.82</v>
          </cell>
          <cell r="F574">
            <v>277653.245</v>
          </cell>
        </row>
        <row r="575">
          <cell r="A575" t="str">
            <v>A8M199</v>
          </cell>
          <cell r="B575" t="str">
            <v>Menus centraux CRIDF A8M199</v>
          </cell>
          <cell r="C575">
            <v>0</v>
          </cell>
          <cell r="D575">
            <v>0</v>
          </cell>
          <cell r="E575">
            <v>0</v>
          </cell>
          <cell r="F575">
            <v>0</v>
          </cell>
        </row>
        <row r="576">
          <cell r="A576" t="str">
            <v>A80408</v>
          </cell>
          <cell r="B576" t="str">
            <v>ETABLT LA PROVIDENCE VINCENNES A80408</v>
          </cell>
          <cell r="C576">
            <v>116630.5</v>
          </cell>
          <cell r="D576">
            <v>4.13</v>
          </cell>
          <cell r="E576">
            <v>7.23</v>
          </cell>
          <cell r="F576">
            <v>541091.90150000004</v>
          </cell>
        </row>
        <row r="577">
          <cell r="A577" t="str">
            <v>A81517</v>
          </cell>
          <cell r="B577" t="str">
            <v>ETABLT N.D. LES OISEAUX VERNEUIL / SEINE A81517</v>
          </cell>
          <cell r="C577">
            <v>320775.5</v>
          </cell>
          <cell r="D577">
            <v>12.74388888888889</v>
          </cell>
          <cell r="E577">
            <v>16.989999999999998</v>
          </cell>
          <cell r="F577">
            <v>1491010.1127840001</v>
          </cell>
        </row>
        <row r="578">
          <cell r="A578" t="str">
            <v>A83690</v>
          </cell>
          <cell r="B578" t="str">
            <v>ECOLE ND GUYNEMER SAINT MANDE A83690</v>
          </cell>
          <cell r="C578">
            <v>48914</v>
          </cell>
          <cell r="D578">
            <v>2.1672222222222222</v>
          </cell>
          <cell r="E578">
            <v>4.16</v>
          </cell>
          <cell r="F578">
            <v>240970.82020000002</v>
          </cell>
        </row>
        <row r="579">
          <cell r="A579" t="str">
            <v>A83895</v>
          </cell>
          <cell r="B579" t="str">
            <v>ECOLE ST JOSEPH VINCENNES A83895</v>
          </cell>
          <cell r="C579">
            <v>28474</v>
          </cell>
          <cell r="D579">
            <v>1.22</v>
          </cell>
          <cell r="E579">
            <v>1.8099999999999998</v>
          </cell>
          <cell r="F579">
            <v>128820.74969839997</v>
          </cell>
        </row>
        <row r="580">
          <cell r="A580" t="str">
            <v>A85710</v>
          </cell>
          <cell r="B580" t="str">
            <v>ECOLE ALBERT DE MUM NOGENT /MARNE A85710</v>
          </cell>
          <cell r="C580">
            <v>180842.5</v>
          </cell>
          <cell r="D580">
            <v>7.31</v>
          </cell>
          <cell r="E580">
            <v>11.6</v>
          </cell>
          <cell r="F580">
            <v>1007187.1918976002</v>
          </cell>
        </row>
        <row r="581">
          <cell r="A581" t="str">
            <v>A86278</v>
          </cell>
          <cell r="B581" t="str">
            <v>HSITE PADO NAUS A86278</v>
          </cell>
          <cell r="C581">
            <v>0</v>
          </cell>
          <cell r="D581">
            <v>0</v>
          </cell>
          <cell r="E581">
            <v>0</v>
          </cell>
          <cell r="F581">
            <v>61110</v>
          </cell>
        </row>
        <row r="582">
          <cell r="A582" t="str">
            <v>A8E016</v>
          </cell>
          <cell r="B582" t="str">
            <v>ECOLE VILLE ORMESSON SUR MARNE A8E016</v>
          </cell>
          <cell r="C582">
            <v>138904.5</v>
          </cell>
          <cell r="D582">
            <v>0.74555555555555564</v>
          </cell>
          <cell r="E582">
            <v>1</v>
          </cell>
          <cell r="F582">
            <v>331410.68099999998</v>
          </cell>
        </row>
        <row r="583">
          <cell r="A583" t="str">
            <v>A8F199</v>
          </cell>
          <cell r="B583" t="str">
            <v>ECOLE COLL ST JOSEPH ST CLOUD A8F199</v>
          </cell>
          <cell r="C583">
            <v>-0.5</v>
          </cell>
          <cell r="D583">
            <v>2.2872222222222223</v>
          </cell>
          <cell r="E583">
            <v>3.9</v>
          </cell>
          <cell r="F583">
            <v>156146.01650000003</v>
          </cell>
        </row>
        <row r="584">
          <cell r="A584" t="str">
            <v>A8F491</v>
          </cell>
          <cell r="B584" t="str">
            <v>ECOLE SAINT FRANCOIS MAISONS ALFORT A8F491</v>
          </cell>
          <cell r="C584">
            <v>39629.5</v>
          </cell>
          <cell r="D584">
            <v>1.861666666666667</v>
          </cell>
          <cell r="E584">
            <v>3.9</v>
          </cell>
          <cell r="F584">
            <v>193901.791</v>
          </cell>
        </row>
        <row r="585">
          <cell r="A585" t="str">
            <v>A8M429</v>
          </cell>
          <cell r="B585" t="str">
            <v>COLL LYCEE EPIN A8M429</v>
          </cell>
          <cell r="C585">
            <v>0</v>
          </cell>
          <cell r="D585">
            <v>0</v>
          </cell>
          <cell r="E585">
            <v>0</v>
          </cell>
          <cell r="F585">
            <v>0</v>
          </cell>
        </row>
        <row r="586">
          <cell r="A586" t="str">
            <v>A8Q052</v>
          </cell>
          <cell r="B586" t="str">
            <v>INSTITUT JEANNE D'ARC MONTROUGE A8Q052</v>
          </cell>
          <cell r="C586">
            <v>0</v>
          </cell>
          <cell r="D586">
            <v>0</v>
          </cell>
          <cell r="E586">
            <v>0</v>
          </cell>
          <cell r="F586">
            <v>0</v>
          </cell>
        </row>
        <row r="587">
          <cell r="A587" t="str">
            <v>A80501</v>
          </cell>
          <cell r="B587" t="str">
            <v>ETABLT JEANNE D ARC KREMLIN BICETRE A80501</v>
          </cell>
          <cell r="C587">
            <v>72144.5</v>
          </cell>
          <cell r="D587">
            <v>2.8494444444444444</v>
          </cell>
          <cell r="E587">
            <v>5.43</v>
          </cell>
          <cell r="F587">
            <v>379574.73239999998</v>
          </cell>
        </row>
        <row r="588">
          <cell r="A588" t="str">
            <v>A81380</v>
          </cell>
          <cell r="B588" t="str">
            <v>GROUPE SCOLAIRE FENELON PARIS A81380</v>
          </cell>
          <cell r="C588">
            <v>339451</v>
          </cell>
          <cell r="D588">
            <v>16.25611111111111</v>
          </cell>
          <cell r="E588">
            <v>26.2</v>
          </cell>
          <cell r="F588">
            <v>1840154.9039999999</v>
          </cell>
        </row>
        <row r="589">
          <cell r="A589" t="str">
            <v>A81437</v>
          </cell>
          <cell r="B589" t="str">
            <v>ECOLE JEAN XXIII IVRY SUR SEINE A81437</v>
          </cell>
          <cell r="C589">
            <v>43361</v>
          </cell>
          <cell r="D589">
            <v>1.4622222222222223</v>
          </cell>
          <cell r="E589">
            <v>2.4</v>
          </cell>
          <cell r="F589">
            <v>256142.217</v>
          </cell>
        </row>
        <row r="590">
          <cell r="A590" t="str">
            <v>A81821</v>
          </cell>
          <cell r="B590" t="str">
            <v>ETABLT PETIT VAL SUCY EN BRIE A81821</v>
          </cell>
          <cell r="C590">
            <v>136523</v>
          </cell>
          <cell r="D590">
            <v>6.3705555555555549</v>
          </cell>
          <cell r="E590">
            <v>9.6566666666666663</v>
          </cell>
          <cell r="F590">
            <v>618836.70900000003</v>
          </cell>
        </row>
        <row r="591">
          <cell r="A591" t="str">
            <v>A83915</v>
          </cell>
          <cell r="B591" t="str">
            <v>ETABLT ST ANDRE CHOISY A83915</v>
          </cell>
          <cell r="C591">
            <v>70624</v>
          </cell>
          <cell r="D591">
            <v>3.7394444444444441</v>
          </cell>
          <cell r="E591">
            <v>6.0100000000000007</v>
          </cell>
          <cell r="F591">
            <v>365699.63500000001</v>
          </cell>
        </row>
        <row r="592">
          <cell r="A592" t="str">
            <v>A84714</v>
          </cell>
          <cell r="B592" t="str">
            <v>COLL OCTAVE GREARD PARIS A84714</v>
          </cell>
          <cell r="C592">
            <v>0</v>
          </cell>
          <cell r="D592">
            <v>0</v>
          </cell>
          <cell r="E592">
            <v>0</v>
          </cell>
          <cell r="F592">
            <v>0</v>
          </cell>
        </row>
        <row r="593">
          <cell r="A593" t="str">
            <v>A85025</v>
          </cell>
          <cell r="B593" t="str">
            <v>ECOLE BILINGUE PARIS A85025</v>
          </cell>
          <cell r="C593">
            <v>209407</v>
          </cell>
          <cell r="D593">
            <v>10.104444444444445</v>
          </cell>
          <cell r="E593">
            <v>16.130000000000003</v>
          </cell>
          <cell r="F593">
            <v>1303970.4249867518</v>
          </cell>
        </row>
        <row r="594">
          <cell r="A594" t="str">
            <v>A86283</v>
          </cell>
          <cell r="B594" t="str">
            <v>HSITE PADO ECKEL A86283</v>
          </cell>
          <cell r="C594">
            <v>0</v>
          </cell>
          <cell r="D594">
            <v>0</v>
          </cell>
          <cell r="E594">
            <v>0</v>
          </cell>
          <cell r="F594">
            <v>125380</v>
          </cell>
        </row>
        <row r="595">
          <cell r="A595" t="str">
            <v>A8F451</v>
          </cell>
          <cell r="B595" t="str">
            <v>ETABLT ST JOSEPH CACHAN VILLEJUIF A8F451</v>
          </cell>
          <cell r="C595">
            <v>73895</v>
          </cell>
          <cell r="D595">
            <v>2.1972222222222224</v>
          </cell>
          <cell r="E595">
            <v>3.34</v>
          </cell>
          <cell r="F595">
            <v>324128.27219839999</v>
          </cell>
        </row>
        <row r="596">
          <cell r="A596" t="str">
            <v>A8M214</v>
          </cell>
          <cell r="B596" t="str">
            <v>INSTITUT SAINT PIERRE BRUNOY A8M214</v>
          </cell>
          <cell r="C596">
            <v>261443</v>
          </cell>
          <cell r="D596">
            <v>9.6627777777777784</v>
          </cell>
          <cell r="E596">
            <v>15.83</v>
          </cell>
          <cell r="F596">
            <v>1062535.0010000002</v>
          </cell>
        </row>
        <row r="597">
          <cell r="A597" t="str">
            <v>A8M228</v>
          </cell>
          <cell r="B597" t="str">
            <v>ETABLT STE ELISABETH PARIS 15 A8M228</v>
          </cell>
          <cell r="C597">
            <v>165316</v>
          </cell>
          <cell r="D597">
            <v>5.6655555555555566</v>
          </cell>
          <cell r="E597">
            <v>10.23</v>
          </cell>
          <cell r="F597">
            <v>727079.93941220001</v>
          </cell>
        </row>
        <row r="598">
          <cell r="A598" t="str">
            <v>A8M360</v>
          </cell>
          <cell r="B598" t="str">
            <v>ECOLE ST ROCH PARIS A8M360</v>
          </cell>
          <cell r="C598">
            <v>58036</v>
          </cell>
          <cell r="D598">
            <v>2.7666666666666671</v>
          </cell>
          <cell r="E598">
            <v>4.37</v>
          </cell>
          <cell r="F598">
            <v>333332.76300000004</v>
          </cell>
        </row>
        <row r="599">
          <cell r="A599" t="str">
            <v>A8M452</v>
          </cell>
          <cell r="B599" t="str">
            <v>INSTITUTION SAINTE THERESE A8M452</v>
          </cell>
          <cell r="C599">
            <v>0</v>
          </cell>
          <cell r="D599">
            <v>0</v>
          </cell>
          <cell r="E599">
            <v>0</v>
          </cell>
          <cell r="F599">
            <v>0</v>
          </cell>
        </row>
        <row r="600">
          <cell r="A600" t="str">
            <v>A8M743</v>
          </cell>
          <cell r="B600" t="str">
            <v>INST STE THERESE MONTGERON A8M743</v>
          </cell>
          <cell r="C600">
            <v>0</v>
          </cell>
          <cell r="D600">
            <v>0</v>
          </cell>
          <cell r="E600">
            <v>0</v>
          </cell>
          <cell r="F600">
            <v>0</v>
          </cell>
        </row>
        <row r="601">
          <cell r="A601" t="str">
            <v>A8M954</v>
          </cell>
          <cell r="B601" t="str">
            <v>INST STE THERESE MONTGERON A8M954</v>
          </cell>
          <cell r="C601">
            <v>80502</v>
          </cell>
          <cell r="D601">
            <v>3.6461111111111109</v>
          </cell>
          <cell r="E601">
            <v>5.66</v>
          </cell>
          <cell r="F601">
            <v>474324.3676</v>
          </cell>
        </row>
        <row r="602">
          <cell r="A602" t="str">
            <v>A8M955</v>
          </cell>
          <cell r="B602" t="str">
            <v>ENC BLOMET A8M955</v>
          </cell>
          <cell r="C602">
            <v>137831.5</v>
          </cell>
          <cell r="D602">
            <v>5.0683333333333334</v>
          </cell>
          <cell r="E602">
            <v>8.75</v>
          </cell>
          <cell r="F602">
            <v>622104.83678000001</v>
          </cell>
        </row>
        <row r="603">
          <cell r="A603" t="str">
            <v>A8M956</v>
          </cell>
          <cell r="B603" t="str">
            <v>RL ENC ST JEAN A8M956</v>
          </cell>
          <cell r="C603">
            <v>0</v>
          </cell>
          <cell r="D603">
            <v>1.5577777777777779</v>
          </cell>
          <cell r="E603">
            <v>2.52</v>
          </cell>
          <cell r="F603">
            <v>84959.097440000012</v>
          </cell>
        </row>
        <row r="604">
          <cell r="A604" t="str">
            <v>A80047</v>
          </cell>
          <cell r="B604" t="str">
            <v>MAIRIE ST NOM BRETECHE A80047</v>
          </cell>
          <cell r="C604">
            <v>40310</v>
          </cell>
          <cell r="D604">
            <v>1.0822222222222224</v>
          </cell>
          <cell r="E604">
            <v>1.6499999999999997</v>
          </cell>
          <cell r="F604">
            <v>220156.29300000001</v>
          </cell>
        </row>
        <row r="605">
          <cell r="A605" t="str">
            <v>A80407</v>
          </cell>
          <cell r="B605" t="str">
            <v>ETABLT STE THERESE HOUILLES A80407</v>
          </cell>
          <cell r="C605">
            <v>113712.4</v>
          </cell>
          <cell r="D605">
            <v>3.4194444444444447</v>
          </cell>
          <cell r="E605">
            <v>5.78</v>
          </cell>
          <cell r="F605">
            <v>486619.60340019001</v>
          </cell>
        </row>
        <row r="606">
          <cell r="A606" t="str">
            <v>A81729</v>
          </cell>
          <cell r="B606" t="str">
            <v>ECOLE EDUC SPE VERSAILLES BUC A81729</v>
          </cell>
          <cell r="C606">
            <v>0</v>
          </cell>
          <cell r="D606">
            <v>0</v>
          </cell>
          <cell r="E606">
            <v>0</v>
          </cell>
          <cell r="F606">
            <v>0</v>
          </cell>
        </row>
        <row r="607">
          <cell r="A607" t="str">
            <v>A81848</v>
          </cell>
          <cell r="B607" t="str">
            <v>ETABLT OGEC DES EPINETTES PARIS A81848</v>
          </cell>
          <cell r="C607">
            <v>236476</v>
          </cell>
          <cell r="D607">
            <v>9.1855555555555561</v>
          </cell>
          <cell r="E607">
            <v>15.660000000000002</v>
          </cell>
          <cell r="F607">
            <v>1368152.3214819999</v>
          </cell>
        </row>
        <row r="608">
          <cell r="A608" t="str">
            <v>A82018</v>
          </cell>
          <cell r="B608" t="str">
            <v>COLL LYC ST AUGUSTIN ST GERMAIN EN LAYE A82018</v>
          </cell>
          <cell r="C608">
            <v>72142</v>
          </cell>
          <cell r="D608">
            <v>2.9722222222222228</v>
          </cell>
          <cell r="E608">
            <v>4.8100000000000005</v>
          </cell>
          <cell r="F608">
            <v>421038.994664</v>
          </cell>
        </row>
        <row r="609">
          <cell r="A609" t="str">
            <v>A82975</v>
          </cell>
          <cell r="B609" t="str">
            <v>COLL LYC OGEC STE THERESE RAMBOUILLET A82975</v>
          </cell>
          <cell r="C609">
            <v>162834.5</v>
          </cell>
          <cell r="D609">
            <v>2.4649999999999999</v>
          </cell>
          <cell r="E609">
            <v>3.5400000000000005</v>
          </cell>
          <cell r="F609">
            <v>531586.71767599997</v>
          </cell>
        </row>
        <row r="610">
          <cell r="A610" t="str">
            <v>A84907</v>
          </cell>
          <cell r="B610" t="str">
            <v>IUT RAMBOUILLET A84907</v>
          </cell>
          <cell r="C610">
            <v>23190</v>
          </cell>
          <cell r="D610">
            <v>1.7766666666666666</v>
          </cell>
          <cell r="E610">
            <v>2.77</v>
          </cell>
          <cell r="F610">
            <v>230803.09000000003</v>
          </cell>
        </row>
        <row r="611">
          <cell r="A611" t="str">
            <v>A85252</v>
          </cell>
          <cell r="B611" t="str">
            <v>ETABLT SDIS 78 TRAPPES A85252</v>
          </cell>
          <cell r="C611">
            <v>28360</v>
          </cell>
          <cell r="D611">
            <v>2.5977777777777775</v>
          </cell>
          <cell r="E611">
            <v>4</v>
          </cell>
          <cell r="F611">
            <v>330419.58</v>
          </cell>
        </row>
        <row r="612">
          <cell r="A612" t="str">
            <v>A86280</v>
          </cell>
          <cell r="B612" t="str">
            <v>HSITE PADO DURAN A86280</v>
          </cell>
          <cell r="C612">
            <v>0</v>
          </cell>
          <cell r="D612">
            <v>0</v>
          </cell>
          <cell r="E612">
            <v>0</v>
          </cell>
          <cell r="F612">
            <v>130870</v>
          </cell>
        </row>
        <row r="613">
          <cell r="A613" t="str">
            <v>A87251</v>
          </cell>
          <cell r="B613" t="str">
            <v>MAIRIE MAULE A87251</v>
          </cell>
          <cell r="C613">
            <v>123708</v>
          </cell>
          <cell r="D613">
            <v>3.8716666666666666</v>
          </cell>
          <cell r="E613">
            <v>5.62</v>
          </cell>
          <cell r="F613">
            <v>520027.63199999998</v>
          </cell>
        </row>
        <row r="614">
          <cell r="A614" t="str">
            <v>A8F053</v>
          </cell>
          <cell r="B614" t="str">
            <v>MAIRIE DE CARRIERES SOUS POISSY A8F053</v>
          </cell>
          <cell r="C614">
            <v>240221</v>
          </cell>
          <cell r="D614">
            <v>0.80000000000000016</v>
          </cell>
          <cell r="E614">
            <v>1</v>
          </cell>
          <cell r="F614">
            <v>639525.62299999991</v>
          </cell>
        </row>
        <row r="615">
          <cell r="A615" t="str">
            <v>A8M203</v>
          </cell>
          <cell r="B615" t="str">
            <v>COLL LYC BLANCHE DE CASTILLE LE CHESNAY A8M203</v>
          </cell>
          <cell r="C615">
            <v>236486.5</v>
          </cell>
          <cell r="D615">
            <v>7.77</v>
          </cell>
          <cell r="E615">
            <v>12.92</v>
          </cell>
          <cell r="F615">
            <v>968019.84383260005</v>
          </cell>
        </row>
        <row r="616">
          <cell r="A616" t="str">
            <v>A8M235</v>
          </cell>
          <cell r="B616" t="str">
            <v>INSTITUTION SAINTE MARIE ANTONY A8M235</v>
          </cell>
          <cell r="C616">
            <v>412120.5</v>
          </cell>
          <cell r="D616">
            <v>17.797777777777778</v>
          </cell>
          <cell r="E616">
            <v>27.02</v>
          </cell>
          <cell r="F616">
            <v>2506905.3016999997</v>
          </cell>
        </row>
        <row r="617">
          <cell r="A617" t="str">
            <v>A8M408</v>
          </cell>
          <cell r="B617" t="str">
            <v>ETABLT ST JEAN VERSAILLES A8M408</v>
          </cell>
          <cell r="C617">
            <v>0</v>
          </cell>
          <cell r="D617">
            <v>0</v>
          </cell>
          <cell r="E617">
            <v>0</v>
          </cell>
          <cell r="F617">
            <v>0</v>
          </cell>
        </row>
        <row r="618">
          <cell r="A618" t="str">
            <v>A8M409</v>
          </cell>
          <cell r="B618" t="str">
            <v>ETABLT LES CHATAIGNIERS VERSAILLES A8M409</v>
          </cell>
          <cell r="C618">
            <v>0</v>
          </cell>
          <cell r="D618">
            <v>0</v>
          </cell>
          <cell r="E618">
            <v>0</v>
          </cell>
          <cell r="F618">
            <v>0</v>
          </cell>
        </row>
        <row r="619">
          <cell r="A619" t="str">
            <v>A8M424</v>
          </cell>
          <cell r="B619" t="str">
            <v>ETABLT STE THERESE BOUGIVAL A8M424</v>
          </cell>
          <cell r="C619">
            <v>0</v>
          </cell>
          <cell r="D619">
            <v>0</v>
          </cell>
          <cell r="E619">
            <v>0</v>
          </cell>
          <cell r="F619">
            <v>0</v>
          </cell>
        </row>
        <row r="620">
          <cell r="A620" t="str">
            <v>A8M619</v>
          </cell>
          <cell r="B620" t="str">
            <v>SNU ECOLE REGIONALE A8M619</v>
          </cell>
          <cell r="C620">
            <v>0</v>
          </cell>
          <cell r="D620">
            <v>0</v>
          </cell>
          <cell r="E620">
            <v>0</v>
          </cell>
          <cell r="F620">
            <v>0</v>
          </cell>
        </row>
        <row r="621">
          <cell r="A621" t="str">
            <v>A8P308</v>
          </cell>
          <cell r="B621" t="str">
            <v>ETABLT COURS SECONDAIRE ORSAY A8P308</v>
          </cell>
          <cell r="C621">
            <v>76722.5</v>
          </cell>
          <cell r="D621">
            <v>3.9155555555555548</v>
          </cell>
          <cell r="E621">
            <v>6.2</v>
          </cell>
          <cell r="F621">
            <v>536666.72774</v>
          </cell>
        </row>
        <row r="622">
          <cell r="A622" t="str">
            <v>A80503</v>
          </cell>
          <cell r="B622" t="str">
            <v>ETABLT ND MISSIONS ST PIERRE CHARENTON A80503</v>
          </cell>
          <cell r="C622">
            <v>317695.5</v>
          </cell>
          <cell r="D622">
            <v>11.437777777777777</v>
          </cell>
          <cell r="E622">
            <v>15.399999999999999</v>
          </cell>
          <cell r="F622">
            <v>1393260.3321484001</v>
          </cell>
        </row>
        <row r="623">
          <cell r="A623" t="str">
            <v>A81078</v>
          </cell>
          <cell r="B623" t="str">
            <v>LYC CARCADO SAISSEVAL PARIS A81078</v>
          </cell>
          <cell r="C623">
            <v>57750</v>
          </cell>
          <cell r="D623">
            <v>2.1416666666666666</v>
          </cell>
          <cell r="E623">
            <v>3.53</v>
          </cell>
          <cell r="F623">
            <v>348087.48</v>
          </cell>
        </row>
        <row r="624">
          <cell r="A624" t="str">
            <v>A81830</v>
          </cell>
          <cell r="B624" t="str">
            <v>ECOLE ND LORETTE PARIS A81830</v>
          </cell>
          <cell r="C624">
            <v>-0.5</v>
          </cell>
          <cell r="D624">
            <v>0.78222222222222226</v>
          </cell>
          <cell r="E624">
            <v>1</v>
          </cell>
          <cell r="F624">
            <v>99922.241000000009</v>
          </cell>
        </row>
        <row r="625">
          <cell r="A625" t="str">
            <v>A82581</v>
          </cell>
          <cell r="B625" t="str">
            <v>LYC TEILHARD DE CHARDIN ST MAUR A82581</v>
          </cell>
          <cell r="C625">
            <v>0</v>
          </cell>
          <cell r="D625">
            <v>0</v>
          </cell>
          <cell r="E625">
            <v>0</v>
          </cell>
          <cell r="F625">
            <v>0</v>
          </cell>
        </row>
        <row r="626">
          <cell r="A626" t="str">
            <v>A84550</v>
          </cell>
          <cell r="B626" t="str">
            <v>CFA CEPROC PARIS A84550</v>
          </cell>
          <cell r="C626">
            <v>42295</v>
          </cell>
          <cell r="D626">
            <v>2.0127777777777776</v>
          </cell>
          <cell r="E626">
            <v>3</v>
          </cell>
          <cell r="F626">
            <v>281365.70825999998</v>
          </cell>
        </row>
        <row r="627">
          <cell r="A627" t="str">
            <v>A85024</v>
          </cell>
          <cell r="B627" t="str">
            <v>ECOLE DE MAILLE CRETEIL A85024</v>
          </cell>
          <cell r="C627">
            <v>83013</v>
          </cell>
          <cell r="D627">
            <v>4.1333333333333329</v>
          </cell>
          <cell r="E627">
            <v>6.3499999999999988</v>
          </cell>
          <cell r="F627">
            <v>424994.71400000004</v>
          </cell>
        </row>
        <row r="628">
          <cell r="A628" t="str">
            <v>A86285</v>
          </cell>
          <cell r="B628" t="str">
            <v>HSITE PADO MATIC A86285</v>
          </cell>
          <cell r="C628">
            <v>0</v>
          </cell>
          <cell r="D628">
            <v>0</v>
          </cell>
          <cell r="E628">
            <v>0</v>
          </cell>
          <cell r="F628">
            <v>119200</v>
          </cell>
        </row>
        <row r="629">
          <cell r="A629" t="str">
            <v>A87022</v>
          </cell>
          <cell r="B629" t="str">
            <v>COLL LYC SION PARIS A87022</v>
          </cell>
          <cell r="C629">
            <v>97066</v>
          </cell>
          <cell r="D629">
            <v>5.7127777777777773</v>
          </cell>
          <cell r="E629">
            <v>8.5</v>
          </cell>
          <cell r="F629">
            <v>663548.4436</v>
          </cell>
        </row>
        <row r="630">
          <cell r="A630" t="str">
            <v>A8E133</v>
          </cell>
          <cell r="B630" t="str">
            <v>CFA MAISONS LAFITTES A8E133</v>
          </cell>
          <cell r="C630">
            <v>0</v>
          </cell>
          <cell r="D630">
            <v>0</v>
          </cell>
          <cell r="E630">
            <v>0</v>
          </cell>
          <cell r="F630">
            <v>0</v>
          </cell>
        </row>
        <row r="631">
          <cell r="A631" t="str">
            <v>A8E448</v>
          </cell>
          <cell r="B631" t="str">
            <v>MAIRIE DE LEUVILLE SUR ORGE A8E448</v>
          </cell>
          <cell r="C631">
            <v>0</v>
          </cell>
          <cell r="D631">
            <v>0</v>
          </cell>
          <cell r="E631">
            <v>0</v>
          </cell>
          <cell r="F631">
            <v>0</v>
          </cell>
        </row>
        <row r="632">
          <cell r="A632" t="str">
            <v>A8E791</v>
          </cell>
          <cell r="B632" t="str">
            <v>COLL STANISLAS PARIS A8E791</v>
          </cell>
          <cell r="C632">
            <v>584018</v>
          </cell>
          <cell r="D632">
            <v>25.189444444444447</v>
          </cell>
          <cell r="E632">
            <v>38.42</v>
          </cell>
          <cell r="F632">
            <v>3485106.9460000005</v>
          </cell>
        </row>
        <row r="633">
          <cell r="A633" t="str">
            <v>A8E811</v>
          </cell>
          <cell r="B633" t="str">
            <v>HSITE RESP EXPLOI GOUAZ A8E811</v>
          </cell>
          <cell r="C633">
            <v>0</v>
          </cell>
          <cell r="D633">
            <v>0</v>
          </cell>
          <cell r="E633">
            <v>0</v>
          </cell>
          <cell r="F633">
            <v>0</v>
          </cell>
        </row>
        <row r="634">
          <cell r="A634" t="str">
            <v>A8M076</v>
          </cell>
          <cell r="B634" t="str">
            <v>ECOLE FERRANDI PARIS A8M076</v>
          </cell>
          <cell r="C634">
            <v>59802</v>
          </cell>
          <cell r="D634">
            <v>6.81</v>
          </cell>
          <cell r="E634">
            <v>10.14</v>
          </cell>
          <cell r="F634">
            <v>742847.28</v>
          </cell>
        </row>
        <row r="635">
          <cell r="A635" t="str">
            <v>A8M635</v>
          </cell>
          <cell r="B635" t="str">
            <v>RL ST JOSEPH GRENELLE A8M635</v>
          </cell>
          <cell r="C635">
            <v>0</v>
          </cell>
          <cell r="D635">
            <v>1.1566666666666667</v>
          </cell>
          <cell r="E635">
            <v>3</v>
          </cell>
          <cell r="F635">
            <v>105758.7885032</v>
          </cell>
        </row>
        <row r="636">
          <cell r="A636" t="str">
            <v>A8M636</v>
          </cell>
          <cell r="B636" t="str">
            <v>RL GROUPE SCOLAIRE SAINTE THERESE A8M636</v>
          </cell>
          <cell r="C636">
            <v>-1.5</v>
          </cell>
          <cell r="D636">
            <v>0.50611111111111107</v>
          </cell>
          <cell r="E636">
            <v>1</v>
          </cell>
          <cell r="F636">
            <v>44685.464499999987</v>
          </cell>
        </row>
        <row r="637">
          <cell r="A637" t="str">
            <v>A8P201</v>
          </cell>
          <cell r="B637" t="str">
            <v>ETABLT SAINTE MARIE CRETEIL A8P201</v>
          </cell>
          <cell r="C637">
            <v>37797.5</v>
          </cell>
          <cell r="D637">
            <v>3.1677777777777774</v>
          </cell>
          <cell r="E637">
            <v>6</v>
          </cell>
          <cell r="F637">
            <v>389033.36939999997</v>
          </cell>
        </row>
        <row r="638">
          <cell r="A638" t="str">
            <v>A82016</v>
          </cell>
          <cell r="B638" t="str">
            <v>COLL LYC MAURICE RONDEAU BUSSY STGEORGES A82016</v>
          </cell>
          <cell r="C638">
            <v>105882</v>
          </cell>
          <cell r="D638">
            <v>5.2277777777777779</v>
          </cell>
          <cell r="E638">
            <v>7.080000000000001</v>
          </cell>
          <cell r="F638">
            <v>598210.94499999995</v>
          </cell>
        </row>
        <row r="639">
          <cell r="A639" t="str">
            <v>A83925</v>
          </cell>
          <cell r="B639" t="str">
            <v>EPIDE - MONTRY A83925</v>
          </cell>
          <cell r="C639">
            <v>66562</v>
          </cell>
          <cell r="D639">
            <v>4.487222222222222</v>
          </cell>
          <cell r="E639">
            <v>6.5</v>
          </cell>
          <cell r="F639">
            <v>539920.13800000004</v>
          </cell>
        </row>
        <row r="640">
          <cell r="A640" t="str">
            <v>A83929</v>
          </cell>
          <cell r="B640" t="str">
            <v>EPIDE - BRETIGNY SUR ORGE A83929</v>
          </cell>
          <cell r="C640">
            <v>52135</v>
          </cell>
          <cell r="D640">
            <v>2.375</v>
          </cell>
          <cell r="E640">
            <v>3</v>
          </cell>
          <cell r="F640">
            <v>447715.01</v>
          </cell>
        </row>
        <row r="641">
          <cell r="A641" t="str">
            <v>A84987</v>
          </cell>
          <cell r="B641" t="str">
            <v>LYC STE GENEVIEVE VERSAILLES A84987</v>
          </cell>
          <cell r="C641">
            <v>365500</v>
          </cell>
          <cell r="D641">
            <v>11.504444444444445</v>
          </cell>
          <cell r="E641">
            <v>15.5</v>
          </cell>
          <cell r="F641">
            <v>1641761.6285999999</v>
          </cell>
        </row>
        <row r="642">
          <cell r="A642" t="str">
            <v>A86281</v>
          </cell>
          <cell r="B642" t="str">
            <v>HSITE PADO MOUGEOT A86281</v>
          </cell>
          <cell r="C642">
            <v>0</v>
          </cell>
          <cell r="D642">
            <v>0</v>
          </cell>
          <cell r="E642">
            <v>0</v>
          </cell>
          <cell r="F642">
            <v>65140</v>
          </cell>
        </row>
        <row r="643">
          <cell r="A643" t="str">
            <v>A86876</v>
          </cell>
          <cell r="B643" t="str">
            <v>ENP DRAVEIL A86876</v>
          </cell>
          <cell r="C643">
            <v>62190</v>
          </cell>
          <cell r="D643">
            <v>3.0050000000000003</v>
          </cell>
          <cell r="E643">
            <v>4.72</v>
          </cell>
          <cell r="F643">
            <v>638198.65800000005</v>
          </cell>
        </row>
        <row r="644">
          <cell r="A644" t="str">
            <v>A87083</v>
          </cell>
          <cell r="B644" t="str">
            <v>ECOLE DU SACRE CUR MONTEREAU FAULTYONNE A87083</v>
          </cell>
          <cell r="C644">
            <v>0</v>
          </cell>
          <cell r="D644">
            <v>0</v>
          </cell>
          <cell r="E644">
            <v>0</v>
          </cell>
          <cell r="F644">
            <v>0</v>
          </cell>
        </row>
        <row r="645">
          <cell r="A645" t="str">
            <v>A8E220</v>
          </cell>
          <cell r="B645" t="str">
            <v>CDV MANDRES LES ROSES PEP75 A8E220</v>
          </cell>
          <cell r="C645">
            <v>0</v>
          </cell>
          <cell r="D645">
            <v>0</v>
          </cell>
          <cell r="E645">
            <v>0</v>
          </cell>
          <cell r="F645">
            <v>0</v>
          </cell>
        </row>
        <row r="646">
          <cell r="A646" t="str">
            <v>A8E380</v>
          </cell>
          <cell r="B646" t="str">
            <v>LYC JEAN ROSE MEAUX A8E380</v>
          </cell>
          <cell r="C646">
            <v>37312</v>
          </cell>
          <cell r="D646">
            <v>2.4805555555555556</v>
          </cell>
          <cell r="E646">
            <v>3.8699999999999997</v>
          </cell>
          <cell r="F646">
            <v>231805.75599999996</v>
          </cell>
        </row>
        <row r="647">
          <cell r="A647" t="str">
            <v>A8E755</v>
          </cell>
          <cell r="B647" t="str">
            <v>CFA DES METIERS BATIMENT BRETIGNY / ORGE A8E755</v>
          </cell>
          <cell r="C647">
            <v>0</v>
          </cell>
          <cell r="D647">
            <v>0</v>
          </cell>
          <cell r="E647">
            <v>0</v>
          </cell>
          <cell r="F647">
            <v>0</v>
          </cell>
        </row>
        <row r="648">
          <cell r="A648" t="str">
            <v>A8M445</v>
          </cell>
          <cell r="B648" t="str">
            <v>RL SAINTE CELINE LA FERTE SOUS JOUARRE A8M445</v>
          </cell>
          <cell r="C648">
            <v>14110</v>
          </cell>
          <cell r="D648">
            <v>3.0455555555555556</v>
          </cell>
          <cell r="E648">
            <v>4.67</v>
          </cell>
          <cell r="F648">
            <v>262586.84600000002</v>
          </cell>
        </row>
        <row r="649">
          <cell r="A649" t="str">
            <v>A8M538</v>
          </cell>
          <cell r="B649" t="str">
            <v>LYC CHARLES BAUDELAIRE EVRY A8M538</v>
          </cell>
          <cell r="C649">
            <v>0</v>
          </cell>
          <cell r="D649">
            <v>0</v>
          </cell>
          <cell r="E649">
            <v>0</v>
          </cell>
          <cell r="F649">
            <v>0</v>
          </cell>
        </row>
        <row r="650">
          <cell r="A650" t="str">
            <v>A8M603</v>
          </cell>
          <cell r="B650" t="str">
            <v>INSTITUTION SAINTE COLOMBE A8M603</v>
          </cell>
          <cell r="C650">
            <v>0</v>
          </cell>
          <cell r="D650">
            <v>0</v>
          </cell>
          <cell r="E650">
            <v>0</v>
          </cell>
          <cell r="F650">
            <v>0</v>
          </cell>
        </row>
        <row r="651">
          <cell r="A651" t="str">
            <v>A81641</v>
          </cell>
          <cell r="B651" t="str">
            <v>INST. STE GENEVIEVE ASNIERES A81641</v>
          </cell>
          <cell r="C651">
            <v>308704</v>
          </cell>
          <cell r="D651">
            <v>12.261666666666665</v>
          </cell>
          <cell r="E651">
            <v>20.5</v>
          </cell>
          <cell r="F651">
            <v>1641139.548984</v>
          </cell>
        </row>
        <row r="652">
          <cell r="A652" t="str">
            <v>A81754</v>
          </cell>
          <cell r="B652" t="str">
            <v>INST ST MARTIN PALAISEAU A81754</v>
          </cell>
          <cell r="C652">
            <v>0</v>
          </cell>
          <cell r="D652">
            <v>0</v>
          </cell>
          <cell r="E652">
            <v>0</v>
          </cell>
          <cell r="F652">
            <v>0</v>
          </cell>
        </row>
        <row r="653">
          <cell r="A653" t="str">
            <v>A84940</v>
          </cell>
          <cell r="B653" t="str">
            <v>LYC HOTELIER JEAN DROUANT PARIS A84940</v>
          </cell>
          <cell r="C653">
            <v>0</v>
          </cell>
          <cell r="D653">
            <v>0</v>
          </cell>
          <cell r="E653">
            <v>0</v>
          </cell>
          <cell r="F653">
            <v>0</v>
          </cell>
        </row>
        <row r="654">
          <cell r="A654" t="str">
            <v>A84974</v>
          </cell>
          <cell r="B654" t="str">
            <v>ETABLT ND DE LOURDES PARIS A84974</v>
          </cell>
          <cell r="C654">
            <v>84675</v>
          </cell>
          <cell r="D654">
            <v>4.2111111111111112</v>
          </cell>
          <cell r="E654">
            <v>7.31</v>
          </cell>
          <cell r="F654">
            <v>494293.33451199997</v>
          </cell>
        </row>
        <row r="655">
          <cell r="A655" t="str">
            <v>A86286</v>
          </cell>
          <cell r="B655" t="str">
            <v>HSITE PADO LERAY A86286</v>
          </cell>
          <cell r="C655">
            <v>0</v>
          </cell>
          <cell r="D655">
            <v>0</v>
          </cell>
          <cell r="E655">
            <v>0</v>
          </cell>
          <cell r="F655">
            <v>109770</v>
          </cell>
        </row>
        <row r="656">
          <cell r="A656" t="str">
            <v>A86298</v>
          </cell>
          <cell r="B656" t="str">
            <v>ETABLT NOTRE DAME DRAVEIL A86298</v>
          </cell>
          <cell r="C656">
            <v>55090</v>
          </cell>
          <cell r="D656">
            <v>2.2794444444444446</v>
          </cell>
          <cell r="E656">
            <v>3.84</v>
          </cell>
          <cell r="F656">
            <v>260059.35910895996</v>
          </cell>
        </row>
        <row r="657">
          <cell r="A657" t="str">
            <v>A86528</v>
          </cell>
          <cell r="B657" t="str">
            <v>LYC RASPAIL PARIS A86528</v>
          </cell>
          <cell r="C657">
            <v>46705</v>
          </cell>
          <cell r="D657">
            <v>0</v>
          </cell>
          <cell r="E657">
            <v>0</v>
          </cell>
          <cell r="F657">
            <v>154742.82500000001</v>
          </cell>
        </row>
        <row r="658">
          <cell r="A658" t="str">
            <v>A8E555</v>
          </cell>
          <cell r="B658" t="str">
            <v>CAISSE DES ECOLES PARIS 7EME A8E555</v>
          </cell>
          <cell r="C658">
            <v>297582</v>
          </cell>
          <cell r="D658">
            <v>0.72944444444444445</v>
          </cell>
          <cell r="E658">
            <v>1</v>
          </cell>
          <cell r="F658">
            <v>829481.7034</v>
          </cell>
        </row>
        <row r="659">
          <cell r="A659" t="str">
            <v>A8E556</v>
          </cell>
          <cell r="B659" t="str">
            <v>LYC ELISA LEMONNIER PARIS A8E556</v>
          </cell>
          <cell r="C659">
            <v>0</v>
          </cell>
          <cell r="D659">
            <v>0</v>
          </cell>
          <cell r="E659">
            <v>0</v>
          </cell>
          <cell r="F659">
            <v>0</v>
          </cell>
        </row>
        <row r="660">
          <cell r="A660" t="str">
            <v>A8E662</v>
          </cell>
          <cell r="B660" t="str">
            <v>EOLE SAINTE LOUISE PARIS A8E662</v>
          </cell>
          <cell r="C660">
            <v>0</v>
          </cell>
          <cell r="D660">
            <v>0</v>
          </cell>
          <cell r="E660">
            <v>0</v>
          </cell>
          <cell r="F660">
            <v>0</v>
          </cell>
        </row>
        <row r="661">
          <cell r="A661" t="str">
            <v>A8E727</v>
          </cell>
          <cell r="B661" t="str">
            <v>INST BAGUER ASNIERES SUR SEINE A8E727</v>
          </cell>
          <cell r="C661">
            <v>0</v>
          </cell>
          <cell r="D661">
            <v>0</v>
          </cell>
          <cell r="E661">
            <v>0</v>
          </cell>
          <cell r="F661">
            <v>0</v>
          </cell>
        </row>
        <row r="662">
          <cell r="A662" t="str">
            <v>A8F620</v>
          </cell>
          <cell r="B662" t="str">
            <v>FOYER PARISIEN REILLE A8F620</v>
          </cell>
          <cell r="C662">
            <v>0</v>
          </cell>
          <cell r="D662">
            <v>0</v>
          </cell>
          <cell r="E662">
            <v>0</v>
          </cell>
          <cell r="F662">
            <v>0</v>
          </cell>
        </row>
        <row r="663">
          <cell r="A663" t="str">
            <v>A8M222</v>
          </cell>
          <cell r="B663" t="str">
            <v>ECOLE SAINTE MATHILDE EVRY A8M222</v>
          </cell>
          <cell r="C663">
            <v>33844</v>
          </cell>
          <cell r="D663">
            <v>1.1105555555555553</v>
          </cell>
          <cell r="E663">
            <v>1.87</v>
          </cell>
          <cell r="F663">
            <v>149155.98410224001</v>
          </cell>
        </row>
        <row r="664">
          <cell r="A664" t="str">
            <v>A8M231</v>
          </cell>
          <cell r="B664" t="str">
            <v>RL ECOLE SAINTE ANNE JUVISY A8M231</v>
          </cell>
          <cell r="C664">
            <v>0</v>
          </cell>
          <cell r="D664">
            <v>0.77388888888888896</v>
          </cell>
          <cell r="E664">
            <v>1.39</v>
          </cell>
          <cell r="F664">
            <v>42590.58</v>
          </cell>
        </row>
        <row r="665">
          <cell r="A665" t="str">
            <v>A8M238</v>
          </cell>
          <cell r="B665" t="str">
            <v>Lyc Lucas de Nehou Paris 5 A8M238</v>
          </cell>
          <cell r="C665">
            <v>0</v>
          </cell>
          <cell r="D665">
            <v>0</v>
          </cell>
          <cell r="E665">
            <v>0</v>
          </cell>
          <cell r="F665">
            <v>0</v>
          </cell>
        </row>
        <row r="666">
          <cell r="A666" t="str">
            <v>A8M407</v>
          </cell>
          <cell r="B666" t="str">
            <v>ETABLT ST DOMINIQUE NEUILLY A8M407</v>
          </cell>
          <cell r="C666">
            <v>189099</v>
          </cell>
          <cell r="D666">
            <v>10.325555555555555</v>
          </cell>
          <cell r="E666">
            <v>16.8</v>
          </cell>
          <cell r="F666">
            <v>1126458.1748639999</v>
          </cell>
        </row>
        <row r="667">
          <cell r="A667" t="str">
            <v>A8M421</v>
          </cell>
          <cell r="B667" t="str">
            <v>ETABLT SAINT CHARLES ATHIS MONS A8M421</v>
          </cell>
          <cell r="C667">
            <v>246834</v>
          </cell>
          <cell r="D667">
            <v>13.255000000000001</v>
          </cell>
          <cell r="E667">
            <v>21.73</v>
          </cell>
          <cell r="F667">
            <v>1567119.032168</v>
          </cell>
        </row>
        <row r="668">
          <cell r="A668" t="str">
            <v>A8M670</v>
          </cell>
          <cell r="B668" t="str">
            <v>LYC PASTEUR NEUILLY A8M670</v>
          </cell>
          <cell r="C668">
            <v>0</v>
          </cell>
          <cell r="D668">
            <v>0</v>
          </cell>
          <cell r="E668">
            <v>0</v>
          </cell>
          <cell r="F668">
            <v>42647.628000000012</v>
          </cell>
        </row>
        <row r="669">
          <cell r="A669" t="str">
            <v>A8M819</v>
          </cell>
          <cell r="B669" t="str">
            <v>INST SACRE CUR VILLE DU BOIS A8M819</v>
          </cell>
          <cell r="C669">
            <v>171398</v>
          </cell>
          <cell r="D669">
            <v>8.8894444444444449</v>
          </cell>
          <cell r="E669">
            <v>15.17</v>
          </cell>
          <cell r="F669">
            <v>1040143.7300000002</v>
          </cell>
        </row>
        <row r="670">
          <cell r="A670" t="str">
            <v>A80101</v>
          </cell>
          <cell r="B670" t="str">
            <v>ECOLE ALSACIENNE PARIS A80101</v>
          </cell>
          <cell r="C670">
            <v>134563</v>
          </cell>
          <cell r="D670">
            <v>7.5255555555555551</v>
          </cell>
          <cell r="E670">
            <v>10.31</v>
          </cell>
          <cell r="F670">
            <v>881706.61068899999</v>
          </cell>
        </row>
        <row r="671">
          <cell r="A671" t="str">
            <v>A80316</v>
          </cell>
          <cell r="B671" t="str">
            <v>COLL LYC ECOLE ST SULPICE PARIS A80316</v>
          </cell>
          <cell r="C671">
            <v>42675</v>
          </cell>
          <cell r="D671">
            <v>2.9255555555555559</v>
          </cell>
          <cell r="E671">
            <v>4.4000000000000004</v>
          </cell>
          <cell r="F671">
            <v>305839.67799999996</v>
          </cell>
        </row>
        <row r="672">
          <cell r="A672" t="str">
            <v>A81828</v>
          </cell>
          <cell r="B672" t="str">
            <v>LYC PRIVE ST THOMAS AQUIN PARIS A81828</v>
          </cell>
          <cell r="C672">
            <v>27926</v>
          </cell>
          <cell r="D672">
            <v>1.6161111111111108</v>
          </cell>
          <cell r="E672">
            <v>2.63</v>
          </cell>
          <cell r="F672">
            <v>163251.79912800001</v>
          </cell>
        </row>
        <row r="673">
          <cell r="A673" t="str">
            <v>A81844</v>
          </cell>
          <cell r="B673" t="str">
            <v>LYC LE REBOURS PARIS PARIS A81844</v>
          </cell>
          <cell r="C673">
            <v>35312.5</v>
          </cell>
          <cell r="D673">
            <v>3.6477777777777773</v>
          </cell>
          <cell r="E673">
            <v>4.8</v>
          </cell>
          <cell r="F673">
            <v>349066.40301711997</v>
          </cell>
        </row>
        <row r="674">
          <cell r="A674" t="str">
            <v>A83988</v>
          </cell>
          <cell r="B674" t="str">
            <v>COLL LYC RAVEL SELF PARIS A83988</v>
          </cell>
          <cell r="C674">
            <v>84840.5</v>
          </cell>
          <cell r="D674">
            <v>0.81611111111111112</v>
          </cell>
          <cell r="E674">
            <v>3</v>
          </cell>
          <cell r="F674">
            <v>347600.09900000005</v>
          </cell>
        </row>
        <row r="675">
          <cell r="A675" t="str">
            <v>A84519</v>
          </cell>
          <cell r="B675" t="str">
            <v>ECOLE STE JEANNE ELISABETH PARIS A84519</v>
          </cell>
          <cell r="C675">
            <v>127986.5</v>
          </cell>
          <cell r="D675">
            <v>4.2683333333333335</v>
          </cell>
          <cell r="E675">
            <v>10.41</v>
          </cell>
          <cell r="F675">
            <v>685784.46499999997</v>
          </cell>
        </row>
        <row r="676">
          <cell r="A676" t="str">
            <v>A86587</v>
          </cell>
          <cell r="B676" t="str">
            <v>LYC PASSY ST HONORE PARIS A86587</v>
          </cell>
          <cell r="C676">
            <v>17898</v>
          </cell>
          <cell r="D676">
            <v>1.1972222222222222</v>
          </cell>
          <cell r="E676">
            <v>2.75</v>
          </cell>
          <cell r="F676">
            <v>170195.7771177945</v>
          </cell>
        </row>
        <row r="677">
          <cell r="A677" t="str">
            <v>A86594</v>
          </cell>
          <cell r="B677" t="str">
            <v>ECOLE ST NICOLAS PARIS A86594</v>
          </cell>
          <cell r="C677">
            <v>54009</v>
          </cell>
          <cell r="D677">
            <v>3.4527777777777779</v>
          </cell>
          <cell r="E677">
            <v>6</v>
          </cell>
          <cell r="F677">
            <v>388232.70699999999</v>
          </cell>
        </row>
        <row r="678">
          <cell r="A678" t="str">
            <v>A87569</v>
          </cell>
          <cell r="B678" t="str">
            <v>COLL LYC VICTOR HUGO PARIS A87569</v>
          </cell>
          <cell r="C678">
            <v>52471.5</v>
          </cell>
          <cell r="D678">
            <v>0.81555555555555548</v>
          </cell>
          <cell r="E678">
            <v>1</v>
          </cell>
          <cell r="F678">
            <v>145732.13750000001</v>
          </cell>
        </row>
        <row r="679">
          <cell r="A679" t="str">
            <v>A8E096</v>
          </cell>
          <cell r="B679" t="str">
            <v>ETABLT TELECOM PARISTECH PARIS A8E096</v>
          </cell>
          <cell r="C679">
            <v>117351</v>
          </cell>
          <cell r="D679">
            <v>13.731666666666667</v>
          </cell>
          <cell r="E679">
            <v>17.34</v>
          </cell>
          <cell r="F679">
            <v>1899255.8741591999</v>
          </cell>
        </row>
        <row r="680">
          <cell r="A680" t="str">
            <v>A8E840</v>
          </cell>
          <cell r="B680" t="str">
            <v>HSITE PADO WYRWIAK A8E840</v>
          </cell>
          <cell r="C680">
            <v>0</v>
          </cell>
          <cell r="D680">
            <v>0</v>
          </cell>
          <cell r="E680">
            <v>0</v>
          </cell>
          <cell r="F680">
            <v>98790</v>
          </cell>
        </row>
        <row r="681">
          <cell r="A681" t="str">
            <v>A8F144</v>
          </cell>
          <cell r="B681" t="str">
            <v>WEEKY COLL INTERNATIONAL SCHOOL PARIS A8F144</v>
          </cell>
          <cell r="C681">
            <v>13010</v>
          </cell>
          <cell r="D681">
            <v>2.0383333333333331</v>
          </cell>
          <cell r="E681">
            <v>3.22</v>
          </cell>
          <cell r="F681">
            <v>179922.94199999998</v>
          </cell>
        </row>
        <row r="682">
          <cell r="A682" t="str">
            <v>A8F518</v>
          </cell>
          <cell r="B682" t="str">
            <v>GENES SACLAY A8F518</v>
          </cell>
          <cell r="C682">
            <v>13928.5</v>
          </cell>
          <cell r="D682">
            <v>1.6044444444444446</v>
          </cell>
          <cell r="E682">
            <v>2</v>
          </cell>
          <cell r="F682">
            <v>204013.91892068001</v>
          </cell>
        </row>
        <row r="683">
          <cell r="A683" t="str">
            <v>A8F622</v>
          </cell>
          <cell r="B683" t="str">
            <v>LYCEE JEAN LURCAT PARIS 13 A8F622</v>
          </cell>
          <cell r="C683">
            <v>22164</v>
          </cell>
          <cell r="D683">
            <v>0.56722222222222218</v>
          </cell>
          <cell r="E683">
            <v>0.72000000000000008</v>
          </cell>
          <cell r="F683">
            <v>94695.401000000013</v>
          </cell>
        </row>
        <row r="684">
          <cell r="A684" t="str">
            <v>A8F623</v>
          </cell>
          <cell r="B684" t="str">
            <v>LYCEE JEAN MONNET LA QUEUE YVELINES A8F623</v>
          </cell>
          <cell r="C684">
            <v>83335</v>
          </cell>
          <cell r="D684">
            <v>3.5261111111111112</v>
          </cell>
          <cell r="E684">
            <v>5.87</v>
          </cell>
          <cell r="F684">
            <v>527156.10599999991</v>
          </cell>
        </row>
        <row r="685">
          <cell r="A685" t="str">
            <v>A8M430</v>
          </cell>
          <cell r="B685" t="str">
            <v>LYC INTERNATIONAL PALAISEAU A8M430</v>
          </cell>
          <cell r="C685">
            <v>82743.100000000006</v>
          </cell>
          <cell r="D685">
            <v>0.79944444444444451</v>
          </cell>
          <cell r="E685">
            <v>1</v>
          </cell>
          <cell r="F685">
            <v>270208.842</v>
          </cell>
        </row>
        <row r="686">
          <cell r="A686" t="str">
            <v>A8Q023</v>
          </cell>
          <cell r="B686" t="str">
            <v>CENTRE DE VACANCES NACEL PARIS A8Q023</v>
          </cell>
          <cell r="C686">
            <v>0</v>
          </cell>
          <cell r="D686">
            <v>0</v>
          </cell>
          <cell r="E686">
            <v>0</v>
          </cell>
          <cell r="F686">
            <v>0</v>
          </cell>
        </row>
      </sheetData>
      <sheetData sheetId="2"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av163712@elior.com" TargetMode="External"/><Relationship Id="rId13" Type="http://schemas.openxmlformats.org/officeDocument/2006/relationships/hyperlink" Target="mailto:av162725@elior.com" TargetMode="External"/><Relationship Id="rId18" Type="http://schemas.openxmlformats.org/officeDocument/2006/relationships/drawing" Target="../drawings/drawing1.xml"/><Relationship Id="rId3" Type="http://schemas.openxmlformats.org/officeDocument/2006/relationships/hyperlink" Target="mailto:av163386@elior.com" TargetMode="External"/><Relationship Id="rId7" Type="http://schemas.openxmlformats.org/officeDocument/2006/relationships/hyperlink" Target="mailto:av163489@elior.com" TargetMode="External"/><Relationship Id="rId12" Type="http://schemas.openxmlformats.org/officeDocument/2006/relationships/hyperlink" Target="mailto:av162218@elior.com" TargetMode="External"/><Relationship Id="rId17" Type="http://schemas.openxmlformats.org/officeDocument/2006/relationships/printerSettings" Target="../printerSettings/printerSettings1.bin"/><Relationship Id="rId2" Type="http://schemas.openxmlformats.org/officeDocument/2006/relationships/hyperlink" Target="mailto:john.mellone@arpege-restaurants.fr" TargetMode="External"/><Relationship Id="rId16" Type="http://schemas.openxmlformats.org/officeDocument/2006/relationships/hyperlink" Target="mailto:av163386@elior.com" TargetMode="External"/><Relationship Id="rId1" Type="http://schemas.openxmlformats.org/officeDocument/2006/relationships/hyperlink" Target="mailto:stephane.lunka@arpege-restaurants.fr" TargetMode="External"/><Relationship Id="rId6" Type="http://schemas.openxmlformats.org/officeDocument/2006/relationships/hyperlink" Target="mailto:david.andriessens@elior.fr" TargetMode="External"/><Relationship Id="rId11" Type="http://schemas.openxmlformats.org/officeDocument/2006/relationships/hyperlink" Target="mailto:av162797@elior.com" TargetMode="External"/><Relationship Id="rId5" Type="http://schemas.openxmlformats.org/officeDocument/2006/relationships/hyperlink" Target="mailto:av163295@elior.com" TargetMode="External"/><Relationship Id="rId15" Type="http://schemas.openxmlformats.org/officeDocument/2006/relationships/hyperlink" Target="mailto:av162563@elior.com" TargetMode="External"/><Relationship Id="rId10" Type="http://schemas.openxmlformats.org/officeDocument/2006/relationships/hyperlink" Target="mailto:av163489@elior.com" TargetMode="External"/><Relationship Id="rId4" Type="http://schemas.openxmlformats.org/officeDocument/2006/relationships/hyperlink" Target="mailto:av162797@elior.com" TargetMode="External"/><Relationship Id="rId9" Type="http://schemas.openxmlformats.org/officeDocument/2006/relationships/hyperlink" Target="mailto:av162724@elior.com" TargetMode="External"/><Relationship Id="rId14" Type="http://schemas.openxmlformats.org/officeDocument/2006/relationships/hyperlink" Target="mailto:av162469@elior.com"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mailto:av147621@elior.com" TargetMode="External"/><Relationship Id="rId21" Type="http://schemas.openxmlformats.org/officeDocument/2006/relationships/hyperlink" Target="mailto:av160001@elior.com" TargetMode="External"/><Relationship Id="rId42" Type="http://schemas.openxmlformats.org/officeDocument/2006/relationships/hyperlink" Target="mailto:av149523@elior.com" TargetMode="External"/><Relationship Id="rId47" Type="http://schemas.openxmlformats.org/officeDocument/2006/relationships/hyperlink" Target="mailto:av143721@elior.com" TargetMode="External"/><Relationship Id="rId63" Type="http://schemas.openxmlformats.org/officeDocument/2006/relationships/hyperlink" Target="mailto:av107027@elior.com" TargetMode="External"/><Relationship Id="rId68" Type="http://schemas.openxmlformats.org/officeDocument/2006/relationships/hyperlink" Target="mailto:av160144@elior.com" TargetMode="External"/><Relationship Id="rId84" Type="http://schemas.openxmlformats.org/officeDocument/2006/relationships/hyperlink" Target="mailto:av064335@elior.com" TargetMode="External"/><Relationship Id="rId89" Type="http://schemas.openxmlformats.org/officeDocument/2006/relationships/hyperlink" Target="mailto:av064379@elior.com" TargetMode="External"/><Relationship Id="rId112" Type="http://schemas.openxmlformats.org/officeDocument/2006/relationships/hyperlink" Target="mailto:av065266@elior.com" TargetMode="External"/><Relationship Id="rId16" Type="http://schemas.openxmlformats.org/officeDocument/2006/relationships/hyperlink" Target="mailto:av161202@elior.com" TargetMode="External"/><Relationship Id="rId107" Type="http://schemas.openxmlformats.org/officeDocument/2006/relationships/hyperlink" Target="mailto:av065281@elior.com" TargetMode="External"/><Relationship Id="rId11" Type="http://schemas.openxmlformats.org/officeDocument/2006/relationships/hyperlink" Target="mailto:av145137@elior.com" TargetMode="External"/><Relationship Id="rId32" Type="http://schemas.openxmlformats.org/officeDocument/2006/relationships/hyperlink" Target="mailto:av149984@elior.com" TargetMode="External"/><Relationship Id="rId37" Type="http://schemas.openxmlformats.org/officeDocument/2006/relationships/hyperlink" Target="mailto:av148869@elior.com" TargetMode="External"/><Relationship Id="rId53" Type="http://schemas.openxmlformats.org/officeDocument/2006/relationships/hyperlink" Target="mailto:av143259@elior.com" TargetMode="External"/><Relationship Id="rId58" Type="http://schemas.openxmlformats.org/officeDocument/2006/relationships/hyperlink" Target="mailto:av160722@elior.com" TargetMode="External"/><Relationship Id="rId74" Type="http://schemas.openxmlformats.org/officeDocument/2006/relationships/hyperlink" Target="mailto:av162448@elior.com" TargetMode="External"/><Relationship Id="rId79" Type="http://schemas.openxmlformats.org/officeDocument/2006/relationships/hyperlink" Target="mailto:av163152@elior.com" TargetMode="External"/><Relationship Id="rId102" Type="http://schemas.openxmlformats.org/officeDocument/2006/relationships/hyperlink" Target="mailto:av065174@elior.com" TargetMode="External"/><Relationship Id="rId5" Type="http://schemas.openxmlformats.org/officeDocument/2006/relationships/hyperlink" Target="mailto:av145032@elior.com" TargetMode="External"/><Relationship Id="rId90" Type="http://schemas.openxmlformats.org/officeDocument/2006/relationships/hyperlink" Target="mailto:av064466@elior.com" TargetMode="External"/><Relationship Id="rId95" Type="http://schemas.openxmlformats.org/officeDocument/2006/relationships/hyperlink" Target="mailto:av065014@elior.com" TargetMode="External"/><Relationship Id="rId22" Type="http://schemas.openxmlformats.org/officeDocument/2006/relationships/hyperlink" Target="mailto:av161255@elior.com" TargetMode="External"/><Relationship Id="rId27" Type="http://schemas.openxmlformats.org/officeDocument/2006/relationships/hyperlink" Target="mailto:av147205@elior.com" TargetMode="External"/><Relationship Id="rId43" Type="http://schemas.openxmlformats.org/officeDocument/2006/relationships/hyperlink" Target="mailto:av147754@elior.com" TargetMode="External"/><Relationship Id="rId48" Type="http://schemas.openxmlformats.org/officeDocument/2006/relationships/hyperlink" Target="mailto:av142488@elior.com" TargetMode="External"/><Relationship Id="rId64" Type="http://schemas.openxmlformats.org/officeDocument/2006/relationships/hyperlink" Target="mailto:av101067@elior.com" TargetMode="External"/><Relationship Id="rId69" Type="http://schemas.openxmlformats.org/officeDocument/2006/relationships/hyperlink" Target="mailto:av160145@elior.com" TargetMode="External"/><Relationship Id="rId113" Type="http://schemas.openxmlformats.org/officeDocument/2006/relationships/hyperlink" Target="mailto:av065266@elior.com" TargetMode="External"/><Relationship Id="rId80" Type="http://schemas.openxmlformats.org/officeDocument/2006/relationships/hyperlink" Target="mailto:av163650@elior.com" TargetMode="External"/><Relationship Id="rId85" Type="http://schemas.openxmlformats.org/officeDocument/2006/relationships/hyperlink" Target="mailto:av064335@elior.com" TargetMode="External"/><Relationship Id="rId12" Type="http://schemas.openxmlformats.org/officeDocument/2006/relationships/hyperlink" Target="mailto:av148579@eliro.com" TargetMode="External"/><Relationship Id="rId17" Type="http://schemas.openxmlformats.org/officeDocument/2006/relationships/hyperlink" Target="mailto:av108108@elior.com" TargetMode="External"/><Relationship Id="rId33" Type="http://schemas.openxmlformats.org/officeDocument/2006/relationships/hyperlink" Target="mailto:av149991@elior.com" TargetMode="External"/><Relationship Id="rId38" Type="http://schemas.openxmlformats.org/officeDocument/2006/relationships/hyperlink" Target="mailto:av148323@elior.com" TargetMode="External"/><Relationship Id="rId59" Type="http://schemas.openxmlformats.org/officeDocument/2006/relationships/hyperlink" Target="mailto:av161613@elior.com" TargetMode="External"/><Relationship Id="rId103" Type="http://schemas.openxmlformats.org/officeDocument/2006/relationships/hyperlink" Target="mailto:av109426@elior.com" TargetMode="External"/><Relationship Id="rId108" Type="http://schemas.openxmlformats.org/officeDocument/2006/relationships/hyperlink" Target="mailto:av065282@elior.com" TargetMode="External"/><Relationship Id="rId54" Type="http://schemas.openxmlformats.org/officeDocument/2006/relationships/hyperlink" Target="mailto:av141041@elior.com" TargetMode="External"/><Relationship Id="rId70" Type="http://schemas.openxmlformats.org/officeDocument/2006/relationships/hyperlink" Target="mailto:av163267@elior.com" TargetMode="External"/><Relationship Id="rId75" Type="http://schemas.openxmlformats.org/officeDocument/2006/relationships/hyperlink" Target="mailto:av147180@elior.com" TargetMode="External"/><Relationship Id="rId91" Type="http://schemas.openxmlformats.org/officeDocument/2006/relationships/hyperlink" Target="mailto:av064465@elior.com" TargetMode="External"/><Relationship Id="rId96" Type="http://schemas.openxmlformats.org/officeDocument/2006/relationships/hyperlink" Target="mailto:av143258@elior.com" TargetMode="External"/><Relationship Id="rId1" Type="http://schemas.openxmlformats.org/officeDocument/2006/relationships/hyperlink" Target="mailto:av149985@elior.com" TargetMode="External"/><Relationship Id="rId6" Type="http://schemas.openxmlformats.org/officeDocument/2006/relationships/hyperlink" Target="mailto:av163526@elior.com" TargetMode="External"/><Relationship Id="rId15" Type="http://schemas.openxmlformats.org/officeDocument/2006/relationships/hyperlink" Target="mailto:av107919@elior.com" TargetMode="External"/><Relationship Id="rId23" Type="http://schemas.openxmlformats.org/officeDocument/2006/relationships/hyperlink" Target="mailto:av143474@elior.com" TargetMode="External"/><Relationship Id="rId28" Type="http://schemas.openxmlformats.org/officeDocument/2006/relationships/hyperlink" Target="mailto:av162883@elior.com" TargetMode="External"/><Relationship Id="rId36" Type="http://schemas.openxmlformats.org/officeDocument/2006/relationships/hyperlink" Target="mailto:av146689@elior.com" TargetMode="External"/><Relationship Id="rId49" Type="http://schemas.openxmlformats.org/officeDocument/2006/relationships/hyperlink" Target="mailto:av108662@elior.com" TargetMode="External"/><Relationship Id="rId57" Type="http://schemas.openxmlformats.org/officeDocument/2006/relationships/hyperlink" Target="mailto:av162706@elior.com" TargetMode="External"/><Relationship Id="rId106" Type="http://schemas.openxmlformats.org/officeDocument/2006/relationships/hyperlink" Target="mailto:av107305@elior.com" TargetMode="External"/><Relationship Id="rId114" Type="http://schemas.openxmlformats.org/officeDocument/2006/relationships/hyperlink" Target="mailto:av160919@elior.fr" TargetMode="External"/><Relationship Id="rId10" Type="http://schemas.openxmlformats.org/officeDocument/2006/relationships/hyperlink" Target="mailto:av144778@elior.com" TargetMode="External"/><Relationship Id="rId31" Type="http://schemas.openxmlformats.org/officeDocument/2006/relationships/hyperlink" Target="mailto:av147180@elior.com" TargetMode="External"/><Relationship Id="rId44" Type="http://schemas.openxmlformats.org/officeDocument/2006/relationships/hyperlink" Target="mailto:av144940@elior.com" TargetMode="External"/><Relationship Id="rId52" Type="http://schemas.openxmlformats.org/officeDocument/2006/relationships/hyperlink" Target="mailto:av147894@elior.com" TargetMode="External"/><Relationship Id="rId60" Type="http://schemas.openxmlformats.org/officeDocument/2006/relationships/hyperlink" Target="mailto:av161611@elior.com" TargetMode="External"/><Relationship Id="rId65" Type="http://schemas.openxmlformats.org/officeDocument/2006/relationships/hyperlink" Target="mailto:av101067@elior.com" TargetMode="External"/><Relationship Id="rId73" Type="http://schemas.openxmlformats.org/officeDocument/2006/relationships/hyperlink" Target="mailto:av162448@elior.com" TargetMode="External"/><Relationship Id="rId78" Type="http://schemas.openxmlformats.org/officeDocument/2006/relationships/hyperlink" Target="mailto:av163318@elior.com" TargetMode="External"/><Relationship Id="rId81" Type="http://schemas.openxmlformats.org/officeDocument/2006/relationships/hyperlink" Target="mailto:av146661@elior.com" TargetMode="External"/><Relationship Id="rId86" Type="http://schemas.openxmlformats.org/officeDocument/2006/relationships/hyperlink" Target="mailto:av064336@elior.com" TargetMode="External"/><Relationship Id="rId94" Type="http://schemas.openxmlformats.org/officeDocument/2006/relationships/hyperlink" Target="mailto:av160891@elior.com" TargetMode="External"/><Relationship Id="rId99" Type="http://schemas.openxmlformats.org/officeDocument/2006/relationships/hyperlink" Target="mailto:av065079@elior.com" TargetMode="External"/><Relationship Id="rId101" Type="http://schemas.openxmlformats.org/officeDocument/2006/relationships/hyperlink" Target="mailto:av065080@elior.com" TargetMode="External"/><Relationship Id="rId4" Type="http://schemas.openxmlformats.org/officeDocument/2006/relationships/hyperlink" Target="mailto:av162951@elior.com" TargetMode="External"/><Relationship Id="rId9" Type="http://schemas.openxmlformats.org/officeDocument/2006/relationships/hyperlink" Target="mailto:av144778@elior.com" TargetMode="External"/><Relationship Id="rId13" Type="http://schemas.openxmlformats.org/officeDocument/2006/relationships/hyperlink" Target="mailto:av065215@elior.com" TargetMode="External"/><Relationship Id="rId18" Type="http://schemas.openxmlformats.org/officeDocument/2006/relationships/hyperlink" Target="mailto:av142758@elior.com" TargetMode="External"/><Relationship Id="rId39" Type="http://schemas.openxmlformats.org/officeDocument/2006/relationships/hyperlink" Target="mailto:av107784@elior.com" TargetMode="External"/><Relationship Id="rId109" Type="http://schemas.openxmlformats.org/officeDocument/2006/relationships/hyperlink" Target="mailto:av149486@elior.com" TargetMode="External"/><Relationship Id="rId34" Type="http://schemas.openxmlformats.org/officeDocument/2006/relationships/hyperlink" Target="mailto:av163406@elior.com" TargetMode="External"/><Relationship Id="rId50" Type="http://schemas.openxmlformats.org/officeDocument/2006/relationships/hyperlink" Target="mailto:av104685@elior.com" TargetMode="External"/><Relationship Id="rId55" Type="http://schemas.openxmlformats.org/officeDocument/2006/relationships/hyperlink" Target="mailto:av162706@elior.com" TargetMode="External"/><Relationship Id="rId76" Type="http://schemas.openxmlformats.org/officeDocument/2006/relationships/hyperlink" Target="mailto:av161771@elior.com" TargetMode="External"/><Relationship Id="rId97" Type="http://schemas.openxmlformats.org/officeDocument/2006/relationships/hyperlink" Target="mailto:av065081@elior.com" TargetMode="External"/><Relationship Id="rId104" Type="http://schemas.openxmlformats.org/officeDocument/2006/relationships/hyperlink" Target="mailto:av065215@elior.com" TargetMode="External"/><Relationship Id="rId7" Type="http://schemas.openxmlformats.org/officeDocument/2006/relationships/hyperlink" Target="mailto:av163525@elior.com" TargetMode="External"/><Relationship Id="rId71" Type="http://schemas.openxmlformats.org/officeDocument/2006/relationships/hyperlink" Target="mailto:av161563@elior.com" TargetMode="External"/><Relationship Id="rId92" Type="http://schemas.openxmlformats.org/officeDocument/2006/relationships/hyperlink" Target="mailto:av160891@elior.com" TargetMode="External"/><Relationship Id="rId2" Type="http://schemas.openxmlformats.org/officeDocument/2006/relationships/hyperlink" Target="mailto:av149986@elior.com" TargetMode="External"/><Relationship Id="rId29" Type="http://schemas.openxmlformats.org/officeDocument/2006/relationships/hyperlink" Target="mailto:av142195@elior.com" TargetMode="External"/><Relationship Id="rId24" Type="http://schemas.openxmlformats.org/officeDocument/2006/relationships/hyperlink" Target="mailto:av147204@elior.com" TargetMode="External"/><Relationship Id="rId40" Type="http://schemas.openxmlformats.org/officeDocument/2006/relationships/hyperlink" Target="mailto:av149522@elior.com" TargetMode="External"/><Relationship Id="rId45" Type="http://schemas.openxmlformats.org/officeDocument/2006/relationships/hyperlink" Target="mailto:av144939@elior.com" TargetMode="External"/><Relationship Id="rId66" Type="http://schemas.openxmlformats.org/officeDocument/2006/relationships/hyperlink" Target="mailto:av146594@elior.com" TargetMode="External"/><Relationship Id="rId87" Type="http://schemas.openxmlformats.org/officeDocument/2006/relationships/hyperlink" Target="mailto:av064337@elior.com" TargetMode="External"/><Relationship Id="rId110" Type="http://schemas.openxmlformats.org/officeDocument/2006/relationships/hyperlink" Target="mailto:av065266@elior.com" TargetMode="External"/><Relationship Id="rId115" Type="http://schemas.openxmlformats.org/officeDocument/2006/relationships/hyperlink" Target="mailto:av160919@elior.fr" TargetMode="External"/><Relationship Id="rId61" Type="http://schemas.openxmlformats.org/officeDocument/2006/relationships/hyperlink" Target="mailto:av148720@elior.com" TargetMode="External"/><Relationship Id="rId82" Type="http://schemas.openxmlformats.org/officeDocument/2006/relationships/hyperlink" Target="mailto:av142596@elior.com" TargetMode="External"/><Relationship Id="rId19" Type="http://schemas.openxmlformats.org/officeDocument/2006/relationships/hyperlink" Target="mailto:av161202@elior.com" TargetMode="External"/><Relationship Id="rId14" Type="http://schemas.openxmlformats.org/officeDocument/2006/relationships/hyperlink" Target="mailto:av145936@elior.com" TargetMode="External"/><Relationship Id="rId30" Type="http://schemas.openxmlformats.org/officeDocument/2006/relationships/hyperlink" Target="mailto:av147180@elior.com" TargetMode="External"/><Relationship Id="rId35" Type="http://schemas.openxmlformats.org/officeDocument/2006/relationships/hyperlink" Target="mailto:av102521@elior.com" TargetMode="External"/><Relationship Id="rId56" Type="http://schemas.openxmlformats.org/officeDocument/2006/relationships/hyperlink" Target="mailto:av162706@elior.com" TargetMode="External"/><Relationship Id="rId77" Type="http://schemas.openxmlformats.org/officeDocument/2006/relationships/hyperlink" Target="mailto:av163317@elior.com" TargetMode="External"/><Relationship Id="rId100" Type="http://schemas.openxmlformats.org/officeDocument/2006/relationships/hyperlink" Target="mailto:av065078@elior.com" TargetMode="External"/><Relationship Id="rId105" Type="http://schemas.openxmlformats.org/officeDocument/2006/relationships/hyperlink" Target="mailto:av065215@elior.com" TargetMode="External"/><Relationship Id="rId8" Type="http://schemas.openxmlformats.org/officeDocument/2006/relationships/hyperlink" Target="mailto:av101774@elior.com" TargetMode="External"/><Relationship Id="rId51" Type="http://schemas.openxmlformats.org/officeDocument/2006/relationships/hyperlink" Target="mailto:av147785@elior.com" TargetMode="External"/><Relationship Id="rId72" Type="http://schemas.openxmlformats.org/officeDocument/2006/relationships/hyperlink" Target="mailto:av162448@elior.com" TargetMode="External"/><Relationship Id="rId93" Type="http://schemas.openxmlformats.org/officeDocument/2006/relationships/hyperlink" Target="mailto:av160891@elior.com" TargetMode="External"/><Relationship Id="rId98" Type="http://schemas.openxmlformats.org/officeDocument/2006/relationships/hyperlink" Target="mailto:av065082@elior.com" TargetMode="External"/><Relationship Id="rId3" Type="http://schemas.openxmlformats.org/officeDocument/2006/relationships/hyperlink" Target="mailto:av163525@elior.com" TargetMode="External"/><Relationship Id="rId25" Type="http://schemas.openxmlformats.org/officeDocument/2006/relationships/hyperlink" Target="mailto:av147205@elior.com" TargetMode="External"/><Relationship Id="rId46" Type="http://schemas.openxmlformats.org/officeDocument/2006/relationships/hyperlink" Target="mailto:av105709@elior.com" TargetMode="External"/><Relationship Id="rId67" Type="http://schemas.openxmlformats.org/officeDocument/2006/relationships/hyperlink" Target="mailto:av146596@elior.com" TargetMode="External"/><Relationship Id="rId116" Type="http://schemas.openxmlformats.org/officeDocument/2006/relationships/printerSettings" Target="../printerSettings/printerSettings2.bin"/><Relationship Id="rId20" Type="http://schemas.openxmlformats.org/officeDocument/2006/relationships/hyperlink" Target="mailto:av142758@elior.com" TargetMode="External"/><Relationship Id="rId41" Type="http://schemas.openxmlformats.org/officeDocument/2006/relationships/hyperlink" Target="mailto:av149522@elior.com" TargetMode="External"/><Relationship Id="rId62" Type="http://schemas.openxmlformats.org/officeDocument/2006/relationships/hyperlink" Target="mailto:av143955@elior.com" TargetMode="External"/><Relationship Id="rId83" Type="http://schemas.openxmlformats.org/officeDocument/2006/relationships/hyperlink" Target="mailto:av064129@elior.com" TargetMode="External"/><Relationship Id="rId88" Type="http://schemas.openxmlformats.org/officeDocument/2006/relationships/hyperlink" Target="mailto:av064338@elior.com" TargetMode="External"/><Relationship Id="rId111" Type="http://schemas.openxmlformats.org/officeDocument/2006/relationships/hyperlink" Target="mailto:av065266@elior.com" TargetMode="External"/></Relationships>
</file>

<file path=xl/worksheets/_rels/sheet3.xml.rels><?xml version="1.0" encoding="UTF-8" standalone="yes"?>
<Relationships xmlns="http://schemas.openxmlformats.org/package/2006/relationships"><Relationship Id="rId117" Type="http://schemas.openxmlformats.org/officeDocument/2006/relationships/hyperlink" Target="mailto:av161538@elior.com" TargetMode="External"/><Relationship Id="rId21" Type="http://schemas.openxmlformats.org/officeDocument/2006/relationships/hyperlink" Target="mailto:av148707@elior.com" TargetMode="External"/><Relationship Id="rId42" Type="http://schemas.openxmlformats.org/officeDocument/2006/relationships/hyperlink" Target="mailto:av149133@elior.com" TargetMode="External"/><Relationship Id="rId63" Type="http://schemas.openxmlformats.org/officeDocument/2006/relationships/hyperlink" Target="mailto:av147438@elior.com" TargetMode="External"/><Relationship Id="rId84" Type="http://schemas.openxmlformats.org/officeDocument/2006/relationships/hyperlink" Target="mailto:av063825@elior.com" TargetMode="External"/><Relationship Id="rId138" Type="http://schemas.openxmlformats.org/officeDocument/2006/relationships/hyperlink" Target="mailto:av107341@elior.com" TargetMode="External"/><Relationship Id="rId107" Type="http://schemas.openxmlformats.org/officeDocument/2006/relationships/hyperlink" Target="mailto:av143462@elior.com" TargetMode="External"/><Relationship Id="rId11" Type="http://schemas.openxmlformats.org/officeDocument/2006/relationships/hyperlink" Target="mailto:av147461@elior.com" TargetMode="External"/><Relationship Id="rId32" Type="http://schemas.openxmlformats.org/officeDocument/2006/relationships/hyperlink" Target="mailto:av141058@elior.com" TargetMode="External"/><Relationship Id="rId53" Type="http://schemas.openxmlformats.org/officeDocument/2006/relationships/hyperlink" Target="mailto:av160321@elior.com" TargetMode="External"/><Relationship Id="rId74" Type="http://schemas.openxmlformats.org/officeDocument/2006/relationships/hyperlink" Target="mailto:av160343@elior.com" TargetMode="External"/><Relationship Id="rId128" Type="http://schemas.openxmlformats.org/officeDocument/2006/relationships/hyperlink" Target="mailto:av064143@elior.com" TargetMode="External"/><Relationship Id="rId5" Type="http://schemas.openxmlformats.org/officeDocument/2006/relationships/hyperlink" Target="mailto:av160343@elior.com" TargetMode="External"/><Relationship Id="rId90" Type="http://schemas.openxmlformats.org/officeDocument/2006/relationships/hyperlink" Target="mailto:av163438@elior.com" TargetMode="External"/><Relationship Id="rId95" Type="http://schemas.openxmlformats.org/officeDocument/2006/relationships/hyperlink" Target="mailto:av147734@elior.com" TargetMode="External"/><Relationship Id="rId22" Type="http://schemas.openxmlformats.org/officeDocument/2006/relationships/hyperlink" Target="mailto:av160336@elior.com" TargetMode="External"/><Relationship Id="rId27" Type="http://schemas.openxmlformats.org/officeDocument/2006/relationships/hyperlink" Target="mailto:av103666@elior.com" TargetMode="External"/><Relationship Id="rId43" Type="http://schemas.openxmlformats.org/officeDocument/2006/relationships/hyperlink" Target="mailto:av149133@elior.com" TargetMode="External"/><Relationship Id="rId48" Type="http://schemas.openxmlformats.org/officeDocument/2006/relationships/hyperlink" Target="mailto:av147586@elior.com" TargetMode="External"/><Relationship Id="rId64" Type="http://schemas.openxmlformats.org/officeDocument/2006/relationships/hyperlink" Target="mailto:av160321@elior.com" TargetMode="External"/><Relationship Id="rId69" Type="http://schemas.openxmlformats.org/officeDocument/2006/relationships/hyperlink" Target="mailto:av161696@elior.com" TargetMode="External"/><Relationship Id="rId113" Type="http://schemas.openxmlformats.org/officeDocument/2006/relationships/hyperlink" Target="mailto:av063858@elior.com" TargetMode="External"/><Relationship Id="rId118" Type="http://schemas.openxmlformats.org/officeDocument/2006/relationships/hyperlink" Target="mailto:av161537@elior.com" TargetMode="External"/><Relationship Id="rId134" Type="http://schemas.openxmlformats.org/officeDocument/2006/relationships/hyperlink" Target="mailto:av147766@elior.com" TargetMode="External"/><Relationship Id="rId139" Type="http://schemas.openxmlformats.org/officeDocument/2006/relationships/hyperlink" Target="mailto:av145192@elior.com" TargetMode="External"/><Relationship Id="rId80" Type="http://schemas.openxmlformats.org/officeDocument/2006/relationships/hyperlink" Target="mailto:av143956@elior.com" TargetMode="External"/><Relationship Id="rId85" Type="http://schemas.openxmlformats.org/officeDocument/2006/relationships/hyperlink" Target="mailto:av143847@elior.com" TargetMode="External"/><Relationship Id="rId12" Type="http://schemas.openxmlformats.org/officeDocument/2006/relationships/hyperlink" Target="mailto:av148805@elior.com" TargetMode="External"/><Relationship Id="rId17" Type="http://schemas.openxmlformats.org/officeDocument/2006/relationships/hyperlink" Target="mailto:av141085@elior.com" TargetMode="External"/><Relationship Id="rId33" Type="http://schemas.openxmlformats.org/officeDocument/2006/relationships/hyperlink" Target="mailto:av162739@elior.com" TargetMode="External"/><Relationship Id="rId38" Type="http://schemas.openxmlformats.org/officeDocument/2006/relationships/hyperlink" Target="mailto:av161535@elior.com" TargetMode="External"/><Relationship Id="rId59" Type="http://schemas.openxmlformats.org/officeDocument/2006/relationships/hyperlink" Target="mailto:av163523@elior.com" TargetMode="External"/><Relationship Id="rId103" Type="http://schemas.openxmlformats.org/officeDocument/2006/relationships/hyperlink" Target="mailto:av161535@elior.com" TargetMode="External"/><Relationship Id="rId108" Type="http://schemas.openxmlformats.org/officeDocument/2006/relationships/hyperlink" Target="mailto:av143463@elior.com" TargetMode="External"/><Relationship Id="rId124" Type="http://schemas.openxmlformats.org/officeDocument/2006/relationships/hyperlink" Target="mailto:av064334@elior.com" TargetMode="External"/><Relationship Id="rId129" Type="http://schemas.openxmlformats.org/officeDocument/2006/relationships/hyperlink" Target="mailto:av142753@elior.com" TargetMode="External"/><Relationship Id="rId54" Type="http://schemas.openxmlformats.org/officeDocument/2006/relationships/hyperlink" Target="mailto:av161904@elior.com" TargetMode="External"/><Relationship Id="rId70" Type="http://schemas.openxmlformats.org/officeDocument/2006/relationships/hyperlink" Target="mailto:av161696@elior.com" TargetMode="External"/><Relationship Id="rId75" Type="http://schemas.openxmlformats.org/officeDocument/2006/relationships/hyperlink" Target="mailto:av160336@elior.com" TargetMode="External"/><Relationship Id="rId91" Type="http://schemas.openxmlformats.org/officeDocument/2006/relationships/hyperlink" Target="mailto:av161523@elior.com" TargetMode="External"/><Relationship Id="rId96" Type="http://schemas.openxmlformats.org/officeDocument/2006/relationships/hyperlink" Target="mailto:av147734@elior.com" TargetMode="External"/><Relationship Id="rId140" Type="http://schemas.openxmlformats.org/officeDocument/2006/relationships/hyperlink" Target="mailto:av145192@elior.com" TargetMode="External"/><Relationship Id="rId145" Type="http://schemas.openxmlformats.org/officeDocument/2006/relationships/drawing" Target="../drawings/drawing2.xml"/><Relationship Id="rId1" Type="http://schemas.openxmlformats.org/officeDocument/2006/relationships/hyperlink" Target="mailto:av143069@elior.com" TargetMode="External"/><Relationship Id="rId6" Type="http://schemas.openxmlformats.org/officeDocument/2006/relationships/hyperlink" Target="mailto:av144656@elior.com" TargetMode="External"/><Relationship Id="rId23" Type="http://schemas.openxmlformats.org/officeDocument/2006/relationships/hyperlink" Target="mailto:av105262@elior.com" TargetMode="External"/><Relationship Id="rId28" Type="http://schemas.openxmlformats.org/officeDocument/2006/relationships/hyperlink" Target="mailto:av161696@elior.com" TargetMode="External"/><Relationship Id="rId49" Type="http://schemas.openxmlformats.org/officeDocument/2006/relationships/hyperlink" Target="mailto:av144466@elior.com" TargetMode="External"/><Relationship Id="rId114" Type="http://schemas.openxmlformats.org/officeDocument/2006/relationships/hyperlink" Target="mailto:av146948@elior.com" TargetMode="External"/><Relationship Id="rId119" Type="http://schemas.openxmlformats.org/officeDocument/2006/relationships/hyperlink" Target="mailto:av161206@elior.com" TargetMode="External"/><Relationship Id="rId44" Type="http://schemas.openxmlformats.org/officeDocument/2006/relationships/hyperlink" Target="mailto:av148111@elior.com" TargetMode="External"/><Relationship Id="rId60" Type="http://schemas.openxmlformats.org/officeDocument/2006/relationships/hyperlink" Target="mailto:av147771@elior.com" TargetMode="External"/><Relationship Id="rId65" Type="http://schemas.openxmlformats.org/officeDocument/2006/relationships/hyperlink" Target="mailto:av162719@elior.com" TargetMode="External"/><Relationship Id="rId81" Type="http://schemas.openxmlformats.org/officeDocument/2006/relationships/hyperlink" Target="mailto:av148895@elior.com" TargetMode="External"/><Relationship Id="rId86" Type="http://schemas.openxmlformats.org/officeDocument/2006/relationships/hyperlink" Target="mailto:av143844@elior.com" TargetMode="External"/><Relationship Id="rId130" Type="http://schemas.openxmlformats.org/officeDocument/2006/relationships/hyperlink" Target="mailto:av064991@elior.com" TargetMode="External"/><Relationship Id="rId135" Type="http://schemas.openxmlformats.org/officeDocument/2006/relationships/hyperlink" Target="mailto:av065245@elior.fr" TargetMode="External"/><Relationship Id="rId13" Type="http://schemas.openxmlformats.org/officeDocument/2006/relationships/hyperlink" Target="mailto:av162173@elior.com" TargetMode="External"/><Relationship Id="rId18" Type="http://schemas.openxmlformats.org/officeDocument/2006/relationships/hyperlink" Target="mailto:av142753@elior.com" TargetMode="External"/><Relationship Id="rId39" Type="http://schemas.openxmlformats.org/officeDocument/2006/relationships/hyperlink" Target="mailto:av141097@elior.com" TargetMode="External"/><Relationship Id="rId109" Type="http://schemas.openxmlformats.org/officeDocument/2006/relationships/hyperlink" Target="mailto:av143466@elior.com" TargetMode="External"/><Relationship Id="rId34" Type="http://schemas.openxmlformats.org/officeDocument/2006/relationships/hyperlink" Target="mailto:av160331@elior.com" TargetMode="External"/><Relationship Id="rId50" Type="http://schemas.openxmlformats.org/officeDocument/2006/relationships/hyperlink" Target="mailto:av160787@elior.com" TargetMode="External"/><Relationship Id="rId55" Type="http://schemas.openxmlformats.org/officeDocument/2006/relationships/hyperlink" Target="mailto:av161531@elior.com" TargetMode="External"/><Relationship Id="rId76" Type="http://schemas.openxmlformats.org/officeDocument/2006/relationships/hyperlink" Target="mailto:av160336@elior.com" TargetMode="External"/><Relationship Id="rId97" Type="http://schemas.openxmlformats.org/officeDocument/2006/relationships/hyperlink" Target="mailto:av147734@elior.com" TargetMode="External"/><Relationship Id="rId104" Type="http://schemas.openxmlformats.org/officeDocument/2006/relationships/hyperlink" Target="mailto:av161535@elior.com" TargetMode="External"/><Relationship Id="rId120" Type="http://schemas.openxmlformats.org/officeDocument/2006/relationships/hyperlink" Target="mailto:av063985@elior.com" TargetMode="External"/><Relationship Id="rId125" Type="http://schemas.openxmlformats.org/officeDocument/2006/relationships/hyperlink" Target="mailto:av064331@elior.com" TargetMode="External"/><Relationship Id="rId141" Type="http://schemas.openxmlformats.org/officeDocument/2006/relationships/hyperlink" Target="mailto:av146753@elior.com" TargetMode="External"/><Relationship Id="rId7" Type="http://schemas.openxmlformats.org/officeDocument/2006/relationships/hyperlink" Target="mailto:av146414@elior.com" TargetMode="External"/><Relationship Id="rId71" Type="http://schemas.openxmlformats.org/officeDocument/2006/relationships/hyperlink" Target="mailto:av047461@elior.com" TargetMode="External"/><Relationship Id="rId92" Type="http://schemas.openxmlformats.org/officeDocument/2006/relationships/hyperlink" Target="mailto:av148544@elior.com" TargetMode="External"/><Relationship Id="rId2" Type="http://schemas.openxmlformats.org/officeDocument/2006/relationships/hyperlink" Target="mailto:av141085@elior.com" TargetMode="External"/><Relationship Id="rId29" Type="http://schemas.openxmlformats.org/officeDocument/2006/relationships/hyperlink" Target="mailto:av161895@elior.com" TargetMode="External"/><Relationship Id="rId24" Type="http://schemas.openxmlformats.org/officeDocument/2006/relationships/hyperlink" Target="mailto:av143230@elior.com" TargetMode="External"/><Relationship Id="rId40" Type="http://schemas.openxmlformats.org/officeDocument/2006/relationships/hyperlink" Target="mailto:av161215@elior.com" TargetMode="External"/><Relationship Id="rId45" Type="http://schemas.openxmlformats.org/officeDocument/2006/relationships/hyperlink" Target="mailto:av148361@elior.com" TargetMode="External"/><Relationship Id="rId66" Type="http://schemas.openxmlformats.org/officeDocument/2006/relationships/hyperlink" Target="mailto:av142753@elior.com" TargetMode="External"/><Relationship Id="rId87" Type="http://schemas.openxmlformats.org/officeDocument/2006/relationships/hyperlink" Target="mailto:av143844@elior.com" TargetMode="External"/><Relationship Id="rId110" Type="http://schemas.openxmlformats.org/officeDocument/2006/relationships/hyperlink" Target="mailto:av143467@elior.com" TargetMode="External"/><Relationship Id="rId115" Type="http://schemas.openxmlformats.org/officeDocument/2006/relationships/hyperlink" Target="mailto:av147141@elior.com" TargetMode="External"/><Relationship Id="rId131" Type="http://schemas.openxmlformats.org/officeDocument/2006/relationships/hyperlink" Target="mailto:AV147180@ELIOR.FR" TargetMode="External"/><Relationship Id="rId136" Type="http://schemas.openxmlformats.org/officeDocument/2006/relationships/hyperlink" Target="mailto:av100267@elior.com" TargetMode="External"/><Relationship Id="rId61" Type="http://schemas.openxmlformats.org/officeDocument/2006/relationships/hyperlink" Target="mailto:av147771@elior.com" TargetMode="External"/><Relationship Id="rId82" Type="http://schemas.openxmlformats.org/officeDocument/2006/relationships/hyperlink" Target="mailto:av148895@elior.com" TargetMode="External"/><Relationship Id="rId19" Type="http://schemas.openxmlformats.org/officeDocument/2006/relationships/hyperlink" Target="mailto:av144656@elior.com" TargetMode="External"/><Relationship Id="rId14" Type="http://schemas.openxmlformats.org/officeDocument/2006/relationships/hyperlink" Target="mailto:av143069@elior.com" TargetMode="External"/><Relationship Id="rId30" Type="http://schemas.openxmlformats.org/officeDocument/2006/relationships/hyperlink" Target="mailto:av161895@elior.com" TargetMode="External"/><Relationship Id="rId35" Type="http://schemas.openxmlformats.org/officeDocument/2006/relationships/hyperlink" Target="mailto:av160331@elior.com" TargetMode="External"/><Relationship Id="rId56" Type="http://schemas.openxmlformats.org/officeDocument/2006/relationships/hyperlink" Target="mailto:av145970@elior.com" TargetMode="External"/><Relationship Id="rId77" Type="http://schemas.openxmlformats.org/officeDocument/2006/relationships/hyperlink" Target="mailto:av160336@elior.com" TargetMode="External"/><Relationship Id="rId100" Type="http://schemas.openxmlformats.org/officeDocument/2006/relationships/hyperlink" Target="mailto:av144373@elior.com" TargetMode="External"/><Relationship Id="rId105" Type="http://schemas.openxmlformats.org/officeDocument/2006/relationships/hyperlink" Target="mailto:av063796@elior.com" TargetMode="External"/><Relationship Id="rId126" Type="http://schemas.openxmlformats.org/officeDocument/2006/relationships/hyperlink" Target="mailto:av064347@elior.com" TargetMode="External"/><Relationship Id="rId8" Type="http://schemas.openxmlformats.org/officeDocument/2006/relationships/hyperlink" Target="mailto:av160308@elior.com" TargetMode="External"/><Relationship Id="rId51" Type="http://schemas.openxmlformats.org/officeDocument/2006/relationships/hyperlink" Target="mailto:av142335@elior.com" TargetMode="External"/><Relationship Id="rId72" Type="http://schemas.openxmlformats.org/officeDocument/2006/relationships/hyperlink" Target="mailto:av160343@elior.com" TargetMode="External"/><Relationship Id="rId93" Type="http://schemas.openxmlformats.org/officeDocument/2006/relationships/hyperlink" Target="mailto:av0163420@elior.com" TargetMode="External"/><Relationship Id="rId98" Type="http://schemas.openxmlformats.org/officeDocument/2006/relationships/hyperlink" Target="mailto:av160308@elior.com" TargetMode="External"/><Relationship Id="rId121" Type="http://schemas.openxmlformats.org/officeDocument/2006/relationships/hyperlink" Target="mailto:av064283@elior.com" TargetMode="External"/><Relationship Id="rId142" Type="http://schemas.openxmlformats.org/officeDocument/2006/relationships/hyperlink" Target="mailto:av109032@elior.com" TargetMode="External"/><Relationship Id="rId3" Type="http://schemas.openxmlformats.org/officeDocument/2006/relationships/hyperlink" Target="mailto:av141985@elior.com" TargetMode="External"/><Relationship Id="rId25" Type="http://schemas.openxmlformats.org/officeDocument/2006/relationships/hyperlink" Target="mailto:av143978@elior.com" TargetMode="External"/><Relationship Id="rId46" Type="http://schemas.openxmlformats.org/officeDocument/2006/relationships/hyperlink" Target="mailto:av101807@elior.com" TargetMode="External"/><Relationship Id="rId67" Type="http://schemas.openxmlformats.org/officeDocument/2006/relationships/hyperlink" Target="mailto:av142753@elior.com" TargetMode="External"/><Relationship Id="rId116" Type="http://schemas.openxmlformats.org/officeDocument/2006/relationships/hyperlink" Target="mailto:av063953@elior.com" TargetMode="External"/><Relationship Id="rId137" Type="http://schemas.openxmlformats.org/officeDocument/2006/relationships/hyperlink" Target="mailto:av108471@elior.com" TargetMode="External"/><Relationship Id="rId20" Type="http://schemas.openxmlformats.org/officeDocument/2006/relationships/hyperlink" Target="mailto:av144656@elior.com" TargetMode="External"/><Relationship Id="rId41" Type="http://schemas.openxmlformats.org/officeDocument/2006/relationships/hyperlink" Target="mailto:av065183@elior.com" TargetMode="External"/><Relationship Id="rId62" Type="http://schemas.openxmlformats.org/officeDocument/2006/relationships/hyperlink" Target="mailto:av065196@elior.com" TargetMode="External"/><Relationship Id="rId83" Type="http://schemas.openxmlformats.org/officeDocument/2006/relationships/hyperlink" Target="mailto:av141046@elior.com" TargetMode="External"/><Relationship Id="rId88" Type="http://schemas.openxmlformats.org/officeDocument/2006/relationships/hyperlink" Target="mailto:av143628@elior.com" TargetMode="External"/><Relationship Id="rId111" Type="http://schemas.openxmlformats.org/officeDocument/2006/relationships/hyperlink" Target="mailto:av145838@elior.com" TargetMode="External"/><Relationship Id="rId132" Type="http://schemas.openxmlformats.org/officeDocument/2006/relationships/hyperlink" Target="mailto:av064932@elior.com" TargetMode="External"/><Relationship Id="rId15" Type="http://schemas.openxmlformats.org/officeDocument/2006/relationships/hyperlink" Target="mailto:av047461@elior.com" TargetMode="External"/><Relationship Id="rId36" Type="http://schemas.openxmlformats.org/officeDocument/2006/relationships/hyperlink" Target="mailto:av160331@elior.com" TargetMode="External"/><Relationship Id="rId57" Type="http://schemas.openxmlformats.org/officeDocument/2006/relationships/hyperlink" Target="mailto:av161634@elior.com" TargetMode="External"/><Relationship Id="rId106" Type="http://schemas.openxmlformats.org/officeDocument/2006/relationships/hyperlink" Target="mailto:av160040@elior.com" TargetMode="External"/><Relationship Id="rId127" Type="http://schemas.openxmlformats.org/officeDocument/2006/relationships/hyperlink" Target="mailto:av064145@elior.com" TargetMode="External"/><Relationship Id="rId10" Type="http://schemas.openxmlformats.org/officeDocument/2006/relationships/hyperlink" Target="mailto:av146382@elior.com" TargetMode="External"/><Relationship Id="rId31" Type="http://schemas.openxmlformats.org/officeDocument/2006/relationships/hyperlink" Target="mailto:av141058@elior.com" TargetMode="External"/><Relationship Id="rId52" Type="http://schemas.openxmlformats.org/officeDocument/2006/relationships/hyperlink" Target="mailto:av161634@elior.com" TargetMode="External"/><Relationship Id="rId73" Type="http://schemas.openxmlformats.org/officeDocument/2006/relationships/hyperlink" Target="mailto:av160343@elior.com" TargetMode="External"/><Relationship Id="rId78" Type="http://schemas.openxmlformats.org/officeDocument/2006/relationships/hyperlink" Target="mailto:av160336@elior.com" TargetMode="External"/><Relationship Id="rId94" Type="http://schemas.openxmlformats.org/officeDocument/2006/relationships/hyperlink" Target="mailto:av106664@elior.com" TargetMode="External"/><Relationship Id="rId99" Type="http://schemas.openxmlformats.org/officeDocument/2006/relationships/hyperlink" Target="mailto:av102061@elior.com" TargetMode="External"/><Relationship Id="rId101" Type="http://schemas.openxmlformats.org/officeDocument/2006/relationships/hyperlink" Target="mailto:av160787@elior.com" TargetMode="External"/><Relationship Id="rId122" Type="http://schemas.openxmlformats.org/officeDocument/2006/relationships/hyperlink" Target="mailto:av064274@elior.com" TargetMode="External"/><Relationship Id="rId143" Type="http://schemas.openxmlformats.org/officeDocument/2006/relationships/hyperlink" Target="mailto:av146957@elior.com" TargetMode="External"/><Relationship Id="rId4" Type="http://schemas.openxmlformats.org/officeDocument/2006/relationships/hyperlink" Target="mailto:av148707@elior.com" TargetMode="External"/><Relationship Id="rId9" Type="http://schemas.openxmlformats.org/officeDocument/2006/relationships/hyperlink" Target="mailto:av147734@elior.com" TargetMode="External"/><Relationship Id="rId26" Type="http://schemas.openxmlformats.org/officeDocument/2006/relationships/hyperlink" Target="mailto:av109070@elior.com" TargetMode="External"/><Relationship Id="rId47" Type="http://schemas.openxmlformats.org/officeDocument/2006/relationships/hyperlink" Target="mailto:av147771@elior.com" TargetMode="External"/><Relationship Id="rId68" Type="http://schemas.openxmlformats.org/officeDocument/2006/relationships/hyperlink" Target="mailto:av161696@elior.com" TargetMode="External"/><Relationship Id="rId89" Type="http://schemas.openxmlformats.org/officeDocument/2006/relationships/hyperlink" Target="mailto:av163437@elior.com" TargetMode="External"/><Relationship Id="rId112" Type="http://schemas.openxmlformats.org/officeDocument/2006/relationships/hyperlink" Target="mailto:av148096@elior.com" TargetMode="External"/><Relationship Id="rId133" Type="http://schemas.openxmlformats.org/officeDocument/2006/relationships/hyperlink" Target="mailto:av147766@elior.com" TargetMode="External"/><Relationship Id="rId16" Type="http://schemas.openxmlformats.org/officeDocument/2006/relationships/hyperlink" Target="mailto:av148805@elior.com" TargetMode="External"/><Relationship Id="rId37" Type="http://schemas.openxmlformats.org/officeDocument/2006/relationships/hyperlink" Target="mailto:av147452@elior.com" TargetMode="External"/><Relationship Id="rId58" Type="http://schemas.openxmlformats.org/officeDocument/2006/relationships/hyperlink" Target="mailto:av103092@elior.com" TargetMode="External"/><Relationship Id="rId79" Type="http://schemas.openxmlformats.org/officeDocument/2006/relationships/hyperlink" Target="mailto:av160336@elior.com" TargetMode="External"/><Relationship Id="rId102" Type="http://schemas.openxmlformats.org/officeDocument/2006/relationships/hyperlink" Target="mailto:av144629@elior.com" TargetMode="External"/><Relationship Id="rId123" Type="http://schemas.openxmlformats.org/officeDocument/2006/relationships/hyperlink" Target="mailto:av064286@elior.com" TargetMode="External"/><Relationship Id="rId14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6" Type="http://schemas.openxmlformats.org/officeDocument/2006/relationships/hyperlink" Target="mailto:m.lafis@ensemblesaintemarie.fr" TargetMode="External"/><Relationship Id="rId21" Type="http://schemas.openxmlformats.org/officeDocument/2006/relationships/hyperlink" Target="mailto:jeannette.bullet@mairie-groslay.fr" TargetMode="External"/><Relationship Id="rId42" Type="http://schemas.openxmlformats.org/officeDocument/2006/relationships/hyperlink" Target="mailto:julie.bouvry@ac-paris.fr" TargetMode="External"/><Relationship Id="rId47" Type="http://schemas.openxmlformats.org/officeDocument/2006/relationships/hyperlink" Target="mailto:sandrine.monnot@ac-versailles.fr" TargetMode="External"/><Relationship Id="rId63" Type="http://schemas.openxmlformats.org/officeDocument/2006/relationships/hyperlink" Target="mailto:christophe.chudzik@ac-versailles.fr" TargetMode="External"/><Relationship Id="rId68" Type="http://schemas.openxmlformats.org/officeDocument/2006/relationships/hyperlink" Target="mailto:sainte.agnes@wanadoo.fr" TargetMode="External"/><Relationship Id="rId84" Type="http://schemas.openxmlformats.org/officeDocument/2006/relationships/hyperlink" Target="mailto:h.vignon@sion-paris.fr%0a01%2044%2032%2006%2085" TargetMode="External"/><Relationship Id="rId89" Type="http://schemas.openxmlformats.org/officeDocument/2006/relationships/hyperlink" Target="mailto:gestion@sje-paris.fr" TargetMode="External"/><Relationship Id="rId16" Type="http://schemas.openxmlformats.org/officeDocument/2006/relationships/hyperlink" Target="mailto:stp91.direction@saint-pierre91.org" TargetMode="External"/><Relationship Id="rId11" Type="http://schemas.openxmlformats.org/officeDocument/2006/relationships/hyperlink" Target="mailto:j.blanchard@ejm.net" TargetMode="External"/><Relationship Id="rId32" Type="http://schemas.openxmlformats.org/officeDocument/2006/relationships/hyperlink" Target="mailto:direction@groupestjoseph.fr" TargetMode="External"/><Relationship Id="rId37" Type="http://schemas.openxmlformats.org/officeDocument/2006/relationships/hyperlink" Target="mailto:chefdetablissement@lamadone.fr" TargetMode="External"/><Relationship Id="rId53" Type="http://schemas.openxmlformats.org/officeDocument/2006/relationships/hyperlink" Target="mailto:carine.drouet@albertdemun.fr" TargetMode="External"/><Relationship Id="rId58" Type="http://schemas.openxmlformats.org/officeDocument/2006/relationships/hyperlink" Target="mailto:stjo.direction93@gmail.com" TargetMode="External"/><Relationship Id="rId74" Type="http://schemas.openxmlformats.org/officeDocument/2006/relationships/hyperlink" Target="mailto:a.molio@enc-blomet.com%0a" TargetMode="External"/><Relationship Id="rId79" Type="http://schemas.openxmlformats.org/officeDocument/2006/relationships/hyperlink" Target="mailto:direction@enfants-des-arts.org" TargetMode="External"/><Relationship Id="rId5" Type="http://schemas.openxmlformats.org/officeDocument/2006/relationships/hyperlink" Target="mailto:j.blanchard@ejm.net" TargetMode="External"/><Relationship Id="rId90" Type="http://schemas.openxmlformats.org/officeDocument/2006/relationships/hyperlink" Target="mailto:direction@sje-paris.fr" TargetMode="External"/><Relationship Id="rId95" Type="http://schemas.openxmlformats.org/officeDocument/2006/relationships/hyperlink" Target="mailto:lchapeyron@passy-st-honore.com%0a01%2053%2070%2012%2062" TargetMode="External"/><Relationship Id="rId22" Type="http://schemas.openxmlformats.org/officeDocument/2006/relationships/hyperlink" Target="mailto:jean-noel.bodereau@sdis95.fr" TargetMode="External"/><Relationship Id="rId27" Type="http://schemas.openxmlformats.org/officeDocument/2006/relationships/hyperlink" Target="mailto:tallanic@ferrandi-paris.fr" TargetMode="External"/><Relationship Id="rId43" Type="http://schemas.openxmlformats.org/officeDocument/2006/relationships/hyperlink" Target="mailto:elisabeth.crepon@ensta-paris.fr" TargetMode="External"/><Relationship Id="rId48" Type="http://schemas.openxmlformats.org/officeDocument/2006/relationships/hyperlink" Target="mailto:int.0781950w@ac-versailles.fr&#160;" TargetMode="External"/><Relationship Id="rId64" Type="http://schemas.openxmlformats.org/officeDocument/2006/relationships/hyperlink" Target="mailto:direction@ecolejp2.com" TargetMode="External"/><Relationship Id="rId69" Type="http://schemas.openxmlformats.org/officeDocument/2006/relationships/hyperlink" Target="mailto:direction@stjoseph-grenelle.fr" TargetMode="External"/><Relationship Id="rId80" Type="http://schemas.openxmlformats.org/officeDocument/2006/relationships/hyperlink" Target="mailto:jean-christophe.abgrall@ac-paris.fr%0a01%2049%2096%2041%2069" TargetMode="External"/><Relationship Id="rId85" Type="http://schemas.openxmlformats.org/officeDocument/2006/relationships/hyperlink" Target="mailto:daf@st-sulpice.fr%0a06%2008%2046%2060%2009" TargetMode="External"/><Relationship Id="rId3" Type="http://schemas.openxmlformats.org/officeDocument/2006/relationships/hyperlink" Target="mailto:m.lafis@ensemblesaintemarie.fr" TargetMode="External"/><Relationship Id="rId12" Type="http://schemas.openxmlformats.org/officeDocument/2006/relationships/hyperlink" Target="mailto:j.blanchard@ejm.net" TargetMode="External"/><Relationship Id="rId17" Type="http://schemas.openxmlformats.org/officeDocument/2006/relationships/hyperlink" Target="mailto:plesaint@ist78.com" TargetMode="External"/><Relationship Id="rId25" Type="http://schemas.openxmlformats.org/officeDocument/2006/relationships/hyperlink" Target="mailto:direction@ecolesaintyves-lacourneuve.fr" TargetMode="External"/><Relationship Id="rId33" Type="http://schemas.openxmlformats.org/officeDocument/2006/relationships/hyperlink" Target="mailto:u.batini@integrale-prepa.fr" TargetMode="External"/><Relationship Id="rId38" Type="http://schemas.openxmlformats.org/officeDocument/2006/relationships/hyperlink" Target="mailto:ipascal@ndfrance.fr" TargetMode="External"/><Relationship Id="rId46" Type="http://schemas.openxmlformats.org/officeDocument/2006/relationships/hyperlink" Target="mailto:direction@lyceesta.fr" TargetMode="External"/><Relationship Id="rId59" Type="http://schemas.openxmlformats.org/officeDocument/2006/relationships/hyperlink" Target="mailto:r.clerouin@saintdominique.eu" TargetMode="External"/><Relationship Id="rId67" Type="http://schemas.openxmlformats.org/officeDocument/2006/relationships/hyperlink" Target="mailto:direction.sainte.genevieve.lgc@gmail.com" TargetMode="External"/><Relationship Id="rId20" Type="http://schemas.openxmlformats.org/officeDocument/2006/relationships/hyperlink" Target="mailto:bmotteux@marie-therese.org" TargetMode="External"/><Relationship Id="rId41" Type="http://schemas.openxmlformats.org/officeDocument/2006/relationships/hyperlink" Target="mailto:ecole-notre-dame-de-lorette@wanadoo.fr" TargetMode="External"/><Relationship Id="rId54" Type="http://schemas.openxmlformats.org/officeDocument/2006/relationships/hyperlink" Target="mailto:directionsaintemarthe@es-be.fr" TargetMode="External"/><Relationship Id="rId62" Type="http://schemas.openxmlformats.org/officeDocument/2006/relationships/hyperlink" Target="mailto:directionsacrecoeur@es-be.fr" TargetMode="External"/><Relationship Id="rId70" Type="http://schemas.openxmlformats.org/officeDocument/2006/relationships/hyperlink" Target="mailto:bvidard@strosaire95.org" TargetMode="External"/><Relationship Id="rId75" Type="http://schemas.openxmlformats.org/officeDocument/2006/relationships/hyperlink" Target="mailto:a.molio@enc-blomet.com%0a" TargetMode="External"/><Relationship Id="rId83" Type="http://schemas.openxmlformats.org/officeDocument/2006/relationships/hyperlink" Target="mailto:panafieu@ecole-alsacienne.org" TargetMode="External"/><Relationship Id="rId88" Type="http://schemas.openxmlformats.org/officeDocument/2006/relationships/hyperlink" Target="mailto:economat@lyceesta.fr%0a01%2045%2049%2065%2060" TargetMode="External"/><Relationship Id="rId91" Type="http://schemas.openxmlformats.org/officeDocument/2006/relationships/hyperlink" Target="mailto:directionprimaire@sje-paris.fr%0a01%2047%2034%2097%2094" TargetMode="External"/><Relationship Id="rId96" Type="http://schemas.openxmlformats.org/officeDocument/2006/relationships/hyperlink" Target="mailto:alexandra.ingrandt@ac-paris.fr%0a01.44.64.87.40" TargetMode="External"/><Relationship Id="rId1" Type="http://schemas.openxmlformats.org/officeDocument/2006/relationships/hyperlink" Target="mailto:direction@endsm.fr" TargetMode="External"/><Relationship Id="rId6" Type="http://schemas.openxmlformats.org/officeDocument/2006/relationships/hyperlink" Target="mailto:ce.squeinnec@sainte-elisabeth.com" TargetMode="External"/><Relationship Id="rId15" Type="http://schemas.openxmlformats.org/officeDocument/2006/relationships/hyperlink" Target="mailto:direction@cours-secondaire-orsay.f" TargetMode="External"/><Relationship Id="rId23" Type="http://schemas.openxmlformats.org/officeDocument/2006/relationships/hyperlink" Target="mailto:virginie.charlier@stemarie-stvincent.fr" TargetMode="External"/><Relationship Id="rId28" Type="http://schemas.openxmlformats.org/officeDocument/2006/relationships/hyperlink" Target="mailto:sarah.layet@ac-versailles.fr" TargetMode="External"/><Relationship Id="rId36" Type="http://schemas.openxmlformats.org/officeDocument/2006/relationships/hyperlink" Target="mailto:chefdetablissement@ste-marie-st-vincent.fr" TargetMode="External"/><Relationship Id="rId49" Type="http://schemas.openxmlformats.org/officeDocument/2006/relationships/hyperlink" Target="mailto:budget-enp-draveil@interieur.gouv.fr" TargetMode="External"/><Relationship Id="rId57" Type="http://schemas.openxmlformats.org/officeDocument/2006/relationships/hyperlink" Target="mailto:ibendao@es-be.fr" TargetMode="External"/><Relationship Id="rId10" Type="http://schemas.openxmlformats.org/officeDocument/2006/relationships/hyperlink" Target="mailto:chrystelle.breard@icefontainebleau.fr" TargetMode="External"/><Relationship Id="rId31" Type="http://schemas.openxmlformats.org/officeDocument/2006/relationships/hyperlink" Target="mailto:int.0911938m@ac-versailles.fr" TargetMode="External"/><Relationship Id="rId44" Type="http://schemas.openxmlformats.org/officeDocument/2006/relationships/hyperlink" Target="mailto:isabelle.leguil-de-rigal@ac-paris.fr%20" TargetMode="External"/><Relationship Id="rId52" Type="http://schemas.openxmlformats.org/officeDocument/2006/relationships/hyperlink" Target="mailto:direction.ecole@ist91.fr" TargetMode="External"/><Relationship Id="rId60" Type="http://schemas.openxmlformats.org/officeDocument/2006/relationships/hyperlink" Target="mailto:g.marie@charlespeguybobigny.fr" TargetMode="External"/><Relationship Id="rId65" Type="http://schemas.openxmlformats.org/officeDocument/2006/relationships/hyperlink" Target="mailto:direction@ecolejp2.com" TargetMode="External"/><Relationship Id="rId73" Type="http://schemas.openxmlformats.org/officeDocument/2006/relationships/hyperlink" Target="mailto:p.cornillon@enc-blomet.com" TargetMode="External"/><Relationship Id="rId78" Type="http://schemas.openxmlformats.org/officeDocument/2006/relationships/hyperlink" Target="mailto:cfrantz@sainte-elisabeth.com" TargetMode="External"/><Relationship Id="rId81" Type="http://schemas.openxmlformats.org/officeDocument/2006/relationships/hyperlink" Target="mailto:direction@st-sulpice.fr" TargetMode="External"/><Relationship Id="rId86" Type="http://schemas.openxmlformats.org/officeDocument/2006/relationships/hyperlink" Target="mailto:royai-wester@ecole-alsacienne.org%0a06%2010%2015%2008%2021" TargetMode="External"/><Relationship Id="rId94" Type="http://schemas.openxmlformats.org/officeDocument/2006/relationships/hyperlink" Target="mailto:vrouif@lerebours.fr%0a%2006%2079%2062%2051%2088" TargetMode="External"/><Relationship Id="rId4" Type="http://schemas.openxmlformats.org/officeDocument/2006/relationships/hyperlink" Target="mailto:benjamin.ledoux@comiteparisien.fr" TargetMode="External"/><Relationship Id="rId9" Type="http://schemas.openxmlformats.org/officeDocument/2006/relationships/hyperlink" Target="mailto:direction@ecolesaintroch.fr" TargetMode="External"/><Relationship Id="rId13" Type="http://schemas.openxmlformats.org/officeDocument/2006/relationships/hyperlink" Target="mailto:stp91.direction@saint-pierre91.org" TargetMode="External"/><Relationship Id="rId18" Type="http://schemas.openxmlformats.org/officeDocument/2006/relationships/hyperlink" Target="mailto:direction@cours-secondaire-orsay.f" TargetMode="External"/><Relationship Id="rId39" Type="http://schemas.openxmlformats.org/officeDocument/2006/relationships/hyperlink" Target="https://www.google.com/search?q=groupe+scolaire+fenelon+sainte+marie&amp;rlz=1C1GCEA_enFR1098FR1098&amp;oq=groupe+scolaire+fenelon&amp;gs_lcrp=EgZjaHJvbWUqCggAEAAY4wIYgAQyCggAEAAY4wIYgAQyEAgBEC4YrwEYxwEYgAQYjgUyBggCEEUYOTIHCAMQABiABDIQCAQQLhivARjHARiABBiOBTINCAUQLhivARjHARiABDIICAYQABgWGB4yCAgHEAAYFhgeMggICBAAGBYYHjIICAkQABgWGB7SAQg0OTA2ajBqN6gCCLACAQ&amp;sourceid=chrome&amp;ie=UTF-8" TargetMode="External"/><Relationship Id="rId34" Type="http://schemas.openxmlformats.org/officeDocument/2006/relationships/hyperlink" Target="mailto:direction@montalembert-courbevoie.com" TargetMode="External"/><Relationship Id="rId50" Type="http://schemas.openxmlformats.org/officeDocument/2006/relationships/hyperlink" Target="mailto:fgavat@groupefenelon.org" TargetMode="External"/><Relationship Id="rId55" Type="http://schemas.openxmlformats.org/officeDocument/2006/relationships/hyperlink" Target="mailto:sboboeuf@es-be.fr" TargetMode="External"/><Relationship Id="rId76" Type="http://schemas.openxmlformats.org/officeDocument/2006/relationships/hyperlink" Target="mailto:e.thuayre@enc-blomet.com" TargetMode="External"/><Relationship Id="rId97" Type="http://schemas.openxmlformats.org/officeDocument/2006/relationships/printerSettings" Target="../printerSettings/printerSettings4.bin"/><Relationship Id="rId7" Type="http://schemas.openxmlformats.org/officeDocument/2006/relationships/hyperlink" Target="mailto:chrystelle.breard@icefontainebleau.fr" TargetMode="External"/><Relationship Id="rId71" Type="http://schemas.openxmlformats.org/officeDocument/2006/relationships/hyperlink" Target="mailto:jc-dhavernas@blanche-de-castille.fr" TargetMode="External"/><Relationship Id="rId92" Type="http://schemas.openxmlformats.org/officeDocument/2006/relationships/hyperlink" Target="mailto:rwallace@isparis.net" TargetMode="External"/><Relationship Id="rId2" Type="http://schemas.openxmlformats.org/officeDocument/2006/relationships/hyperlink" Target="mailto:u.batini@integrale-prepa.fr" TargetMode="External"/><Relationship Id="rId29" Type="http://schemas.openxmlformats.org/officeDocument/2006/relationships/hyperlink" Target="mailto:fabien.delorme@ac-versailles.fr" TargetMode="External"/><Relationship Id="rId24" Type="http://schemas.openxmlformats.org/officeDocument/2006/relationships/hyperlink" Target="mailto:olivier.doll@stemarie-stvincent.fr" TargetMode="External"/><Relationship Id="rId40" Type="http://schemas.openxmlformats.org/officeDocument/2006/relationships/hyperlink" Target="mailto:gmichelbechet@petitval.fr" TargetMode="External"/><Relationship Id="rId45" Type="http://schemas.openxmlformats.org/officeDocument/2006/relationships/hyperlink" Target="mailto:igiraud@isparis.edu%0a01%2042%2024%2009%2054%0a" TargetMode="External"/><Relationship Id="rId66" Type="http://schemas.openxmlformats.org/officeDocument/2006/relationships/hyperlink" Target="mailto:b.frigola@diocese92.fr" TargetMode="External"/><Relationship Id="rId87" Type="http://schemas.openxmlformats.org/officeDocument/2006/relationships/hyperlink" Target="mailto:srenaux@ferrandi-paris.fr" TargetMode="External"/><Relationship Id="rId61" Type="http://schemas.openxmlformats.org/officeDocument/2006/relationships/hyperlink" Target="mailto:secretariat@ecolesaintetherese-epinay.fr" TargetMode="External"/><Relationship Id="rId82" Type="http://schemas.openxmlformats.org/officeDocument/2006/relationships/hyperlink" Target="mailto:adjointdirection@st-sulpice.fr%0a%2001%2084%2074%2083%2082" TargetMode="External"/><Relationship Id="rId19" Type="http://schemas.openxmlformats.org/officeDocument/2006/relationships/hyperlink" Target="mailto:clara.suc@bnpparibas.com" TargetMode="External"/><Relationship Id="rId14" Type="http://schemas.openxmlformats.org/officeDocument/2006/relationships/hyperlink" Target="mailto:jgoue@ist78.com" TargetMode="External"/><Relationship Id="rId30" Type="http://schemas.openxmlformats.org/officeDocument/2006/relationships/hyperlink" Target="mailto:sophie.marain@telecom-paris.fr" TargetMode="External"/><Relationship Id="rId35" Type="http://schemas.openxmlformats.org/officeDocument/2006/relationships/hyperlink" Target="mailto:chefdetablissement@ste-marie-st-vincent.fr" TargetMode="External"/><Relationship Id="rId56" Type="http://schemas.openxmlformats.org/officeDocument/2006/relationships/hyperlink" Target="mailto:cgiraud@es-be.fr" TargetMode="External"/><Relationship Id="rId77" Type="http://schemas.openxmlformats.org/officeDocument/2006/relationships/hyperlink" Target="mailto:cdechargeres@sg-asnieres.com" TargetMode="External"/><Relationship Id="rId8" Type="http://schemas.openxmlformats.org/officeDocument/2006/relationships/hyperlink" Target="mailto:direction.college@jakb.fr" TargetMode="External"/><Relationship Id="rId51" Type="http://schemas.openxmlformats.org/officeDocument/2006/relationships/hyperlink" Target="mailto:emm.nicolas@orange.frma.huveline@st-andre-choisy.fr" TargetMode="External"/><Relationship Id="rId72" Type="http://schemas.openxmlformats.org/officeDocument/2006/relationships/hyperlink" Target="mailto:Comptabilite@ecolesaintroch.fr" TargetMode="External"/><Relationship Id="rId93" Type="http://schemas.openxmlformats.org/officeDocument/2006/relationships/hyperlink" Target="mailto:sivanessane.deroche@ac-paris.fr%0a01%2044%2008%2070%2050" TargetMode="External"/><Relationship Id="rId98"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6" Type="http://schemas.openxmlformats.org/officeDocument/2006/relationships/hyperlink" Target="mailto:sabrina.lemire@elior.fr" TargetMode="External"/><Relationship Id="rId21" Type="http://schemas.openxmlformats.org/officeDocument/2006/relationships/hyperlink" Target="mailto:aurelien.grosbety@elior.fr" TargetMode="External"/><Relationship Id="rId42" Type="http://schemas.openxmlformats.org/officeDocument/2006/relationships/hyperlink" Target="mailto:nathalie.vigetta@elior.fr" TargetMode="External"/><Relationship Id="rId47" Type="http://schemas.openxmlformats.org/officeDocument/2006/relationships/hyperlink" Target="mailto:herve.bastion@elior.fr" TargetMode="External"/><Relationship Id="rId63" Type="http://schemas.openxmlformats.org/officeDocument/2006/relationships/hyperlink" Target="mailto:av163050@elior.com" TargetMode="External"/><Relationship Id="rId68" Type="http://schemas.openxmlformats.org/officeDocument/2006/relationships/hyperlink" Target="mailto:sabrina.lemire@elior.fr" TargetMode="External"/><Relationship Id="rId84" Type="http://schemas.openxmlformats.org/officeDocument/2006/relationships/hyperlink" Target="mailto:av163038@elior.com" TargetMode="External"/><Relationship Id="rId89" Type="http://schemas.openxmlformats.org/officeDocument/2006/relationships/hyperlink" Target="mailto:av063769@elior.com" TargetMode="External"/><Relationship Id="rId16" Type="http://schemas.openxmlformats.org/officeDocument/2006/relationships/hyperlink" Target="mailto:av146056@elior.com" TargetMode="External"/><Relationship Id="rId11" Type="http://schemas.openxmlformats.org/officeDocument/2006/relationships/hyperlink" Target="mailto:av142760@elior.com" TargetMode="External"/><Relationship Id="rId32" Type="http://schemas.openxmlformats.org/officeDocument/2006/relationships/hyperlink" Target="mailto:olga.boulay@elior.fr" TargetMode="External"/><Relationship Id="rId37" Type="http://schemas.openxmlformats.org/officeDocument/2006/relationships/hyperlink" Target="mailto:av163002@elior.com" TargetMode="External"/><Relationship Id="rId53" Type="http://schemas.openxmlformats.org/officeDocument/2006/relationships/hyperlink" Target="mailto:av163032@elior.com" TargetMode="External"/><Relationship Id="rId58" Type="http://schemas.openxmlformats.org/officeDocument/2006/relationships/hyperlink" Target="mailto:amelie.vilette@elior.fr" TargetMode="External"/><Relationship Id="rId74" Type="http://schemas.openxmlformats.org/officeDocument/2006/relationships/hyperlink" Target="mailto:guillaume.vinet@elior.fr" TargetMode="External"/><Relationship Id="rId79" Type="http://schemas.openxmlformats.org/officeDocument/2006/relationships/hyperlink" Target="mailto:severine.blandin@elior.fr" TargetMode="External"/><Relationship Id="rId102" Type="http://schemas.openxmlformats.org/officeDocument/2006/relationships/hyperlink" Target="mailto:sophie.merolla@elior.fr" TargetMode="External"/><Relationship Id="rId5" Type="http://schemas.openxmlformats.org/officeDocument/2006/relationships/hyperlink" Target="mailto:av142751@elior.com" TargetMode="External"/><Relationship Id="rId90" Type="http://schemas.openxmlformats.org/officeDocument/2006/relationships/hyperlink" Target="mailto:luc.soccodato@elior.fr" TargetMode="External"/><Relationship Id="rId95" Type="http://schemas.openxmlformats.org/officeDocument/2006/relationships/hyperlink" Target="mailto:av163020@elior.com" TargetMode="External"/><Relationship Id="rId22" Type="http://schemas.openxmlformats.org/officeDocument/2006/relationships/hyperlink" Target="mailto:magali.ducros@elior.fr" TargetMode="External"/><Relationship Id="rId27" Type="http://schemas.openxmlformats.org/officeDocument/2006/relationships/hyperlink" Target="mailto:romuald.vetter@elior.fr" TargetMode="External"/><Relationship Id="rId43" Type="http://schemas.openxmlformats.org/officeDocument/2006/relationships/hyperlink" Target="mailto:av163021@elior.com" TargetMode="External"/><Relationship Id="rId48" Type="http://schemas.openxmlformats.org/officeDocument/2006/relationships/hyperlink" Target="mailto:martial.moreau@elior.fr" TargetMode="External"/><Relationship Id="rId64" Type="http://schemas.openxmlformats.org/officeDocument/2006/relationships/hyperlink" Target="mailto:av163055@elior.com" TargetMode="External"/><Relationship Id="rId69" Type="http://schemas.openxmlformats.org/officeDocument/2006/relationships/hyperlink" Target="mailto:erwann.soran@elior.fr" TargetMode="External"/><Relationship Id="rId80" Type="http://schemas.openxmlformats.org/officeDocument/2006/relationships/hyperlink" Target="mailto:yvan.jouanneau@elior.fr" TargetMode="External"/><Relationship Id="rId85" Type="http://schemas.openxmlformats.org/officeDocument/2006/relationships/hyperlink" Target="mailto:jeanmarc.bertrand@elior.fr" TargetMode="External"/><Relationship Id="rId12" Type="http://schemas.openxmlformats.org/officeDocument/2006/relationships/hyperlink" Target="mailto:barbara.hellebuyck@elior.fr" TargetMode="External"/><Relationship Id="rId17" Type="http://schemas.openxmlformats.org/officeDocument/2006/relationships/hyperlink" Target="mailto:av146062@elior.com" TargetMode="External"/><Relationship Id="rId33" Type="http://schemas.openxmlformats.org/officeDocument/2006/relationships/hyperlink" Target="mailto:stephanie.becque@elior.fr" TargetMode="External"/><Relationship Id="rId38" Type="http://schemas.openxmlformats.org/officeDocument/2006/relationships/hyperlink" Target="mailto:av163011@elior.com." TargetMode="External"/><Relationship Id="rId59" Type="http://schemas.openxmlformats.org/officeDocument/2006/relationships/hyperlink" Target="mailto:av163042@elior.com" TargetMode="External"/><Relationship Id="rId103" Type="http://schemas.openxmlformats.org/officeDocument/2006/relationships/hyperlink" Target="mailto:mathieu.chevillard@elior.fr" TargetMode="External"/><Relationship Id="rId20" Type="http://schemas.openxmlformats.org/officeDocument/2006/relationships/hyperlink" Target="mailto:claire.legrand@elior.fr" TargetMode="External"/><Relationship Id="rId41" Type="http://schemas.openxmlformats.org/officeDocument/2006/relationships/hyperlink" Target="mailto:av163018@elior.com" TargetMode="External"/><Relationship Id="rId54" Type="http://schemas.openxmlformats.org/officeDocument/2006/relationships/hyperlink" Target="mailto:av163033@elior.com" TargetMode="External"/><Relationship Id="rId62" Type="http://schemas.openxmlformats.org/officeDocument/2006/relationships/hyperlink" Target="mailto:av153053@elior.com" TargetMode="External"/><Relationship Id="rId70" Type="http://schemas.openxmlformats.org/officeDocument/2006/relationships/hyperlink" Target="mailto:camille.auge@elior.fr" TargetMode="External"/><Relationship Id="rId75" Type="http://schemas.openxmlformats.org/officeDocument/2006/relationships/hyperlink" Target="mailto:sacha.augros--lozano@elior.fr" TargetMode="External"/><Relationship Id="rId83" Type="http://schemas.openxmlformats.org/officeDocument/2006/relationships/hyperlink" Target="mailto:av163056@elior.com" TargetMode="External"/><Relationship Id="rId88" Type="http://schemas.openxmlformats.org/officeDocument/2006/relationships/hyperlink" Target="mailto:av163052@elior.fr" TargetMode="External"/><Relationship Id="rId91" Type="http://schemas.openxmlformats.org/officeDocument/2006/relationships/hyperlink" Target="mailto:sylvette.caron@elior.fr" TargetMode="External"/><Relationship Id="rId96" Type="http://schemas.openxmlformats.org/officeDocument/2006/relationships/hyperlink" Target="mailto:alain.doublet@elior.fr" TargetMode="External"/><Relationship Id="rId1" Type="http://schemas.openxmlformats.org/officeDocument/2006/relationships/hyperlink" Target="mailto:christophe.chabaud@elior.fr" TargetMode="External"/><Relationship Id="rId6" Type="http://schemas.openxmlformats.org/officeDocument/2006/relationships/hyperlink" Target="mailto:eric.pitrat@elior.fr" TargetMode="External"/><Relationship Id="rId15" Type="http://schemas.openxmlformats.org/officeDocument/2006/relationships/hyperlink" Target="mailto:av146054@elior.com" TargetMode="External"/><Relationship Id="rId23" Type="http://schemas.openxmlformats.org/officeDocument/2006/relationships/hyperlink" Target="mailto:amandine.champy@elior.fr" TargetMode="External"/><Relationship Id="rId28" Type="http://schemas.openxmlformats.org/officeDocument/2006/relationships/hyperlink" Target="mailto:steve.diottin@elior.fr" TargetMode="External"/><Relationship Id="rId36" Type="http://schemas.openxmlformats.org/officeDocument/2006/relationships/hyperlink" Target="mailto:av163001@elior.com" TargetMode="External"/><Relationship Id="rId49" Type="http://schemas.openxmlformats.org/officeDocument/2006/relationships/hyperlink" Target="mailto:virginie.cardosodasilva@elior.fr" TargetMode="External"/><Relationship Id="rId57" Type="http://schemas.openxmlformats.org/officeDocument/2006/relationships/hyperlink" Target="mailto:av163040@elior.com" TargetMode="External"/><Relationship Id="rId10" Type="http://schemas.openxmlformats.org/officeDocument/2006/relationships/hyperlink" Target="mailto:av142762@elior.com" TargetMode="External"/><Relationship Id="rId31" Type="http://schemas.openxmlformats.org/officeDocument/2006/relationships/hyperlink" Target="mailto:maxime.pion@elior.fr" TargetMode="External"/><Relationship Id="rId44" Type="http://schemas.openxmlformats.org/officeDocument/2006/relationships/hyperlink" Target="mailto:valerie.arp@elior.fr" TargetMode="External"/><Relationship Id="rId52" Type="http://schemas.openxmlformats.org/officeDocument/2006/relationships/hyperlink" Target="mailto:av163031@elior.com" TargetMode="External"/><Relationship Id="rId60" Type="http://schemas.openxmlformats.org/officeDocument/2006/relationships/hyperlink" Target="mailto:av163040@elior.fr" TargetMode="External"/><Relationship Id="rId65" Type="http://schemas.openxmlformats.org/officeDocument/2006/relationships/hyperlink" Target="mailto:av163057@elior.com" TargetMode="External"/><Relationship Id="rId73" Type="http://schemas.openxmlformats.org/officeDocument/2006/relationships/hyperlink" Target="mailto:av063770@elior.com" TargetMode="External"/><Relationship Id="rId78" Type="http://schemas.openxmlformats.org/officeDocument/2006/relationships/hyperlink" Target="mailto:av142761@elior.com" TargetMode="External"/><Relationship Id="rId81" Type="http://schemas.openxmlformats.org/officeDocument/2006/relationships/hyperlink" Target="mailto:barbara.hellebuyck@elior.fr" TargetMode="External"/><Relationship Id="rId86" Type="http://schemas.openxmlformats.org/officeDocument/2006/relationships/hyperlink" Target="mailto:laure.sellier@elior.fr" TargetMode="External"/><Relationship Id="rId94" Type="http://schemas.openxmlformats.org/officeDocument/2006/relationships/hyperlink" Target="mailto:av146059@elior.com" TargetMode="External"/><Relationship Id="rId99" Type="http://schemas.openxmlformats.org/officeDocument/2006/relationships/hyperlink" Target="mailto:sebastien.boucher@elior.fr" TargetMode="External"/><Relationship Id="rId101" Type="http://schemas.openxmlformats.org/officeDocument/2006/relationships/hyperlink" Target="mailto:guillaume.vinet@elior.fr" TargetMode="External"/><Relationship Id="rId4" Type="http://schemas.openxmlformats.org/officeDocument/2006/relationships/hyperlink" Target="mailto:av142750@elior.com" TargetMode="External"/><Relationship Id="rId9" Type="http://schemas.openxmlformats.org/officeDocument/2006/relationships/hyperlink" Target="mailto:av142746@elior.com" TargetMode="External"/><Relationship Id="rId13" Type="http://schemas.openxmlformats.org/officeDocument/2006/relationships/hyperlink" Target="mailto:patrick.picouleau@elior.fr" TargetMode="External"/><Relationship Id="rId18" Type="http://schemas.openxmlformats.org/officeDocument/2006/relationships/hyperlink" Target="mailto:telemaque.nantes.pci@elior.com" TargetMode="External"/><Relationship Id="rId39" Type="http://schemas.openxmlformats.org/officeDocument/2006/relationships/hyperlink" Target="mailto:av163012@elior.com" TargetMode="External"/><Relationship Id="rId34" Type="http://schemas.openxmlformats.org/officeDocument/2006/relationships/hyperlink" Target="mailto:claire.legrand@elior.fr" TargetMode="External"/><Relationship Id="rId50" Type="http://schemas.openxmlformats.org/officeDocument/2006/relationships/hyperlink" Target="mailto:av163029@elior.com" TargetMode="External"/><Relationship Id="rId55" Type="http://schemas.openxmlformats.org/officeDocument/2006/relationships/hyperlink" Target="mailto:michel.homand@elior.fr" TargetMode="External"/><Relationship Id="rId76" Type="http://schemas.openxmlformats.org/officeDocument/2006/relationships/hyperlink" Target="mailto:daniel.mas@elior.fr" TargetMode="External"/><Relationship Id="rId97" Type="http://schemas.openxmlformats.org/officeDocument/2006/relationships/hyperlink" Target="mailto:av063828@elior.com" TargetMode="External"/><Relationship Id="rId104" Type="http://schemas.openxmlformats.org/officeDocument/2006/relationships/hyperlink" Target="mailto:jeremy.ourliac@elior.fr" TargetMode="External"/><Relationship Id="rId7" Type="http://schemas.openxmlformats.org/officeDocument/2006/relationships/hyperlink" Target="mailto:av142747@elior.com" TargetMode="External"/><Relationship Id="rId71" Type="http://schemas.openxmlformats.org/officeDocument/2006/relationships/hyperlink" Target="mailto:amandine.champy@elior.fr" TargetMode="External"/><Relationship Id="rId92" Type="http://schemas.openxmlformats.org/officeDocument/2006/relationships/hyperlink" Target="mailto:av146057@elior.com" TargetMode="External"/><Relationship Id="rId2" Type="http://schemas.openxmlformats.org/officeDocument/2006/relationships/hyperlink" Target="mailto:yvan.jouanneau@elior.fr" TargetMode="External"/><Relationship Id="rId29" Type="http://schemas.openxmlformats.org/officeDocument/2006/relationships/hyperlink" Target="mailto:severine.blandin@elior.fr" TargetMode="External"/><Relationship Id="rId24" Type="http://schemas.openxmlformats.org/officeDocument/2006/relationships/hyperlink" Target="mailto:nathalie.vigetta@elior.fr" TargetMode="External"/><Relationship Id="rId40" Type="http://schemas.openxmlformats.org/officeDocument/2006/relationships/hyperlink" Target="mailto:aurelien.grosbety@elior.fr" TargetMode="External"/><Relationship Id="rId45" Type="http://schemas.openxmlformats.org/officeDocument/2006/relationships/hyperlink" Target="mailto:denis.breton@elior.fr" TargetMode="External"/><Relationship Id="rId66" Type="http://schemas.openxmlformats.org/officeDocument/2006/relationships/hyperlink" Target="mailto:av163036@elior.com" TargetMode="External"/><Relationship Id="rId87" Type="http://schemas.openxmlformats.org/officeDocument/2006/relationships/hyperlink" Target="mailto:christopher.ballet@elior.fr" TargetMode="External"/><Relationship Id="rId61" Type="http://schemas.openxmlformats.org/officeDocument/2006/relationships/hyperlink" Target="mailto:av163050@elior.com" TargetMode="External"/><Relationship Id="rId82" Type="http://schemas.openxmlformats.org/officeDocument/2006/relationships/hyperlink" Target="mailto:morgane.lefevre@elior.fr" TargetMode="External"/><Relationship Id="rId19" Type="http://schemas.openxmlformats.org/officeDocument/2006/relationships/hyperlink" Target="mailto:av146061@elior.com" TargetMode="External"/><Relationship Id="rId14" Type="http://schemas.openxmlformats.org/officeDocument/2006/relationships/hyperlink" Target="mailto:av146055@elior.com" TargetMode="External"/><Relationship Id="rId30" Type="http://schemas.openxmlformats.org/officeDocument/2006/relationships/hyperlink" Target="mailto:franckdidier.malysse@elior.fr" TargetMode="External"/><Relationship Id="rId35" Type="http://schemas.openxmlformats.org/officeDocument/2006/relationships/hyperlink" Target="mailto:maxime.aracil@elior.fr" TargetMode="External"/><Relationship Id="rId56" Type="http://schemas.openxmlformats.org/officeDocument/2006/relationships/hyperlink" Target="mailto:maxime.pion@elior.fr" TargetMode="External"/><Relationship Id="rId77" Type="http://schemas.openxmlformats.org/officeDocument/2006/relationships/hyperlink" Target="mailto:av163016@elior.com" TargetMode="External"/><Relationship Id="rId100" Type="http://schemas.openxmlformats.org/officeDocument/2006/relationships/hyperlink" Target="mailto:sophie.merolla@elior.fr" TargetMode="External"/><Relationship Id="rId105" Type="http://schemas.openxmlformats.org/officeDocument/2006/relationships/printerSettings" Target="../printerSettings/printerSettings5.bin"/><Relationship Id="rId8" Type="http://schemas.openxmlformats.org/officeDocument/2006/relationships/hyperlink" Target="mailto:av142745@elior.com" TargetMode="External"/><Relationship Id="rId51" Type="http://schemas.openxmlformats.org/officeDocument/2006/relationships/hyperlink" Target="mailto:av163030@elior.com" TargetMode="External"/><Relationship Id="rId72" Type="http://schemas.openxmlformats.org/officeDocument/2006/relationships/hyperlink" Target="mailto:danielle.lianzon@elior.fr" TargetMode="External"/><Relationship Id="rId93" Type="http://schemas.openxmlformats.org/officeDocument/2006/relationships/hyperlink" Target="mailto:telemaque.reau.pci@elior.com" TargetMode="External"/><Relationship Id="rId98" Type="http://schemas.openxmlformats.org/officeDocument/2006/relationships/hyperlink" Target="mailto:magali.ducros@elior.fr" TargetMode="External"/><Relationship Id="rId3" Type="http://schemas.openxmlformats.org/officeDocument/2006/relationships/hyperlink" Target="mailto:av142756@elior.com" TargetMode="External"/><Relationship Id="rId25" Type="http://schemas.openxmlformats.org/officeDocument/2006/relationships/hyperlink" Target="mailto:ingrid.abemonty@elior.fr" TargetMode="External"/><Relationship Id="rId46" Type="http://schemas.openxmlformats.org/officeDocument/2006/relationships/hyperlink" Target="mailto:av163024@elior.com" TargetMode="External"/><Relationship Id="rId67" Type="http://schemas.openxmlformats.org/officeDocument/2006/relationships/hyperlink" Target="mailto:av163037@elior.com"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5129B-801B-42B3-9D3A-C29D5E9FDA27}">
  <sheetPr>
    <tabColor rgb="FFFF33CC"/>
    <pageSetUpPr fitToPage="1"/>
  </sheetPr>
  <dimension ref="A1:XDB59"/>
  <sheetViews>
    <sheetView topLeftCell="E1" workbookViewId="0">
      <selection activeCell="I9" sqref="I9"/>
    </sheetView>
  </sheetViews>
  <sheetFormatPr baseColWidth="10" defaultColWidth="11.42578125" defaultRowHeight="15" x14ac:dyDescent="0.2"/>
  <cols>
    <col min="1" max="1" width="25" style="460" customWidth="1"/>
    <col min="2" max="2" width="12.7109375" style="460" customWidth="1"/>
    <col min="3" max="3" width="16.7109375" style="460" customWidth="1"/>
    <col min="4" max="4" width="12.7109375" style="460" customWidth="1"/>
    <col min="5" max="5" width="8.140625" style="460" customWidth="1"/>
    <col min="6" max="6" width="30.140625" style="461" bestFit="1" customWidth="1"/>
    <col min="7" max="7" width="12.7109375" style="460" customWidth="1"/>
    <col min="8" max="8" width="27.7109375" style="460" customWidth="1"/>
    <col min="9" max="9" width="16.7109375" style="460" customWidth="1"/>
    <col min="10" max="10" width="25.85546875" style="460" customWidth="1"/>
    <col min="11" max="11" width="7" style="460" customWidth="1"/>
    <col min="12" max="12" width="20.140625" style="460" customWidth="1"/>
    <col min="13" max="13" width="25.140625" style="460" customWidth="1"/>
    <col min="14" max="14" width="29.28515625" style="460" customWidth="1"/>
    <col min="15" max="15" width="11.7109375" style="460" customWidth="1"/>
    <col min="16" max="16" width="7.85546875" style="460" customWidth="1"/>
    <col min="17" max="17" width="8.85546875" style="460" customWidth="1"/>
    <col min="18" max="16384" width="11.42578125" style="460"/>
  </cols>
  <sheetData>
    <row r="1" spans="1:17" ht="18.75" x14ac:dyDescent="0.2">
      <c r="A1" s="459"/>
    </row>
    <row r="2" spans="1:17" ht="23.25" x14ac:dyDescent="0.2">
      <c r="A2" s="462" t="s">
        <v>2240</v>
      </c>
      <c r="E2" s="463" t="s">
        <v>2241</v>
      </c>
      <c r="F2" s="464">
        <v>46069</v>
      </c>
    </row>
    <row r="3" spans="1:17" s="468" customFormat="1" ht="36" x14ac:dyDescent="0.2">
      <c r="A3" s="465" t="s">
        <v>860</v>
      </c>
      <c r="B3" s="465" t="s">
        <v>2242</v>
      </c>
      <c r="C3" s="465" t="s">
        <v>2243</v>
      </c>
      <c r="D3" s="465" t="s">
        <v>2242</v>
      </c>
      <c r="E3" s="465" t="s">
        <v>2</v>
      </c>
      <c r="F3" s="466" t="s">
        <v>861</v>
      </c>
      <c r="G3" s="465" t="s">
        <v>2244</v>
      </c>
      <c r="H3" s="465" t="s">
        <v>2245</v>
      </c>
      <c r="I3" s="465" t="s">
        <v>453</v>
      </c>
      <c r="J3" s="465" t="s">
        <v>2246</v>
      </c>
      <c r="K3" s="466" t="s">
        <v>868</v>
      </c>
      <c r="L3" s="465" t="s">
        <v>869</v>
      </c>
      <c r="M3" s="467" t="s">
        <v>2247</v>
      </c>
      <c r="N3" s="467" t="s">
        <v>2248</v>
      </c>
      <c r="O3" s="465" t="s">
        <v>2249</v>
      </c>
      <c r="P3" s="466" t="s">
        <v>2250</v>
      </c>
      <c r="Q3" s="466" t="s">
        <v>2251</v>
      </c>
    </row>
    <row r="4" spans="1:17" s="476" customFormat="1" ht="24" x14ac:dyDescent="0.2">
      <c r="A4" s="469" t="s">
        <v>2252</v>
      </c>
      <c r="B4" s="469" t="s">
        <v>2253</v>
      </c>
      <c r="C4" s="470" t="s">
        <v>2254</v>
      </c>
      <c r="D4" s="469" t="s">
        <v>2255</v>
      </c>
      <c r="E4" s="470">
        <v>108603</v>
      </c>
      <c r="F4" s="471" t="s">
        <v>2256</v>
      </c>
      <c r="G4" s="472">
        <v>169860119</v>
      </c>
      <c r="H4" s="473" t="s">
        <v>2257</v>
      </c>
      <c r="I4" s="469" t="s">
        <v>2258</v>
      </c>
      <c r="J4" s="469" t="s">
        <v>2259</v>
      </c>
      <c r="K4" s="469">
        <v>91943</v>
      </c>
      <c r="L4" s="469" t="s">
        <v>2260</v>
      </c>
      <c r="M4" s="474">
        <v>0</v>
      </c>
      <c r="N4" s="474" t="s">
        <v>2261</v>
      </c>
      <c r="O4" s="469" t="s">
        <v>2262</v>
      </c>
      <c r="P4" s="470">
        <v>172.63374485596708</v>
      </c>
      <c r="Q4" s="475">
        <v>0</v>
      </c>
    </row>
    <row r="5" spans="1:17" s="476" customFormat="1" ht="24" x14ac:dyDescent="0.2">
      <c r="A5" s="469" t="s">
        <v>2252</v>
      </c>
      <c r="B5" s="469" t="s">
        <v>2253</v>
      </c>
      <c r="C5" s="470" t="s">
        <v>2254</v>
      </c>
      <c r="D5" s="469" t="s">
        <v>2255</v>
      </c>
      <c r="E5" s="470">
        <v>143921</v>
      </c>
      <c r="F5" s="471" t="s">
        <v>2263</v>
      </c>
      <c r="G5" s="472">
        <v>155215180</v>
      </c>
      <c r="H5" s="473" t="s">
        <v>2264</v>
      </c>
      <c r="I5" s="469" t="s">
        <v>2265</v>
      </c>
      <c r="J5" s="469" t="s">
        <v>2266</v>
      </c>
      <c r="K5" s="469" t="s">
        <v>2190</v>
      </c>
      <c r="L5" s="469" t="s">
        <v>2191</v>
      </c>
      <c r="M5" s="474">
        <v>0</v>
      </c>
      <c r="N5" s="474" t="s">
        <v>2267</v>
      </c>
      <c r="O5" s="469" t="s">
        <v>2268</v>
      </c>
      <c r="P5" s="470">
        <v>391.43426294820716</v>
      </c>
      <c r="Q5" s="475">
        <v>0</v>
      </c>
    </row>
    <row r="6" spans="1:17" s="476" customFormat="1" ht="12" x14ac:dyDescent="0.2">
      <c r="A6" s="469" t="s">
        <v>2252</v>
      </c>
      <c r="B6" s="469" t="s">
        <v>2253</v>
      </c>
      <c r="C6" s="470" t="s">
        <v>2254</v>
      </c>
      <c r="D6" s="469" t="s">
        <v>2255</v>
      </c>
      <c r="E6" s="470">
        <v>143935</v>
      </c>
      <c r="F6" s="471" t="s">
        <v>2269</v>
      </c>
      <c r="G6" s="472">
        <v>174746028</v>
      </c>
      <c r="H6" s="473" t="s">
        <v>2270</v>
      </c>
      <c r="I6" s="469" t="s">
        <v>2271</v>
      </c>
      <c r="J6" s="469" t="s">
        <v>2272</v>
      </c>
      <c r="K6" s="469" t="s">
        <v>2273</v>
      </c>
      <c r="L6" s="469" t="s">
        <v>2274</v>
      </c>
      <c r="M6" s="474">
        <v>0</v>
      </c>
      <c r="N6" s="474" t="s">
        <v>2275</v>
      </c>
      <c r="O6" s="469" t="s">
        <v>2268</v>
      </c>
      <c r="P6" s="470">
        <v>402.92</v>
      </c>
      <c r="Q6" s="475">
        <v>0</v>
      </c>
    </row>
    <row r="7" spans="1:17" s="476" customFormat="1" ht="24" x14ac:dyDescent="0.2">
      <c r="A7" s="469" t="s">
        <v>2252</v>
      </c>
      <c r="B7" s="469" t="s">
        <v>2253</v>
      </c>
      <c r="C7" s="470" t="s">
        <v>2254</v>
      </c>
      <c r="D7" s="469" t="s">
        <v>2255</v>
      </c>
      <c r="E7" s="470">
        <v>148094</v>
      </c>
      <c r="F7" s="471" t="s">
        <v>2276</v>
      </c>
      <c r="G7" s="472" t="s">
        <v>2277</v>
      </c>
      <c r="H7" s="473" t="s">
        <v>2278</v>
      </c>
      <c r="I7" s="469" t="s">
        <v>2279</v>
      </c>
      <c r="J7" s="469" t="s">
        <v>2280</v>
      </c>
      <c r="K7" s="469">
        <v>92220</v>
      </c>
      <c r="L7" s="469" t="s">
        <v>2281</v>
      </c>
      <c r="M7" s="474">
        <v>0</v>
      </c>
      <c r="N7" s="474" t="s">
        <v>2282</v>
      </c>
      <c r="O7" s="469" t="s">
        <v>2262</v>
      </c>
      <c r="P7" s="470">
        <v>63.493150684931507</v>
      </c>
      <c r="Q7" s="475">
        <v>0</v>
      </c>
    </row>
    <row r="8" spans="1:17" s="476" customFormat="1" ht="24" x14ac:dyDescent="0.2">
      <c r="A8" s="469" t="s">
        <v>2252</v>
      </c>
      <c r="B8" s="469" t="s">
        <v>2253</v>
      </c>
      <c r="C8" s="470" t="s">
        <v>2254</v>
      </c>
      <c r="D8" s="469" t="s">
        <v>2255</v>
      </c>
      <c r="E8" s="470">
        <v>160433</v>
      </c>
      <c r="F8" s="471" t="s">
        <v>2283</v>
      </c>
      <c r="G8" s="472">
        <v>146670027</v>
      </c>
      <c r="H8" s="473" t="s">
        <v>2284</v>
      </c>
      <c r="I8" s="469" t="s">
        <v>2285</v>
      </c>
      <c r="J8" s="469" t="s">
        <v>2286</v>
      </c>
      <c r="K8" s="469">
        <v>92400</v>
      </c>
      <c r="L8" s="469" t="s">
        <v>304</v>
      </c>
      <c r="M8" s="474">
        <v>0</v>
      </c>
      <c r="N8" s="474" t="s">
        <v>2287</v>
      </c>
      <c r="O8" s="469" t="s">
        <v>2262</v>
      </c>
      <c r="P8" s="470">
        <v>385.84362139917698</v>
      </c>
      <c r="Q8" s="475">
        <v>0</v>
      </c>
    </row>
    <row r="9" spans="1:17" s="476" customFormat="1" ht="24" x14ac:dyDescent="0.2">
      <c r="A9" s="469" t="s">
        <v>2252</v>
      </c>
      <c r="B9" s="469" t="s">
        <v>2253</v>
      </c>
      <c r="C9" s="470" t="s">
        <v>2254</v>
      </c>
      <c r="D9" s="469" t="s">
        <v>2255</v>
      </c>
      <c r="E9" s="470">
        <v>161664</v>
      </c>
      <c r="F9" s="471" t="s">
        <v>2288</v>
      </c>
      <c r="G9" s="472">
        <v>622071143</v>
      </c>
      <c r="H9" s="473" t="s">
        <v>2289</v>
      </c>
      <c r="I9" s="469" t="s">
        <v>2290</v>
      </c>
      <c r="J9" s="469" t="s">
        <v>2291</v>
      </c>
      <c r="K9" s="469">
        <v>95520</v>
      </c>
      <c r="L9" s="469" t="s">
        <v>2292</v>
      </c>
      <c r="M9" s="474" t="s">
        <v>2293</v>
      </c>
      <c r="N9" s="474" t="s">
        <v>2294</v>
      </c>
      <c r="O9" s="469" t="s">
        <v>2268</v>
      </c>
      <c r="P9" s="470">
        <v>252.56198347107437</v>
      </c>
      <c r="Q9" s="475">
        <v>0</v>
      </c>
    </row>
    <row r="10" spans="1:17" s="476" customFormat="1" ht="48" x14ac:dyDescent="0.2">
      <c r="A10" s="469" t="s">
        <v>2252</v>
      </c>
      <c r="B10" s="469" t="s">
        <v>2253</v>
      </c>
      <c r="C10" s="470" t="s">
        <v>2254</v>
      </c>
      <c r="D10" s="469" t="s">
        <v>2255</v>
      </c>
      <c r="E10" s="470">
        <v>161751</v>
      </c>
      <c r="F10" s="471" t="s">
        <v>2295</v>
      </c>
      <c r="G10" s="472">
        <v>628206550</v>
      </c>
      <c r="H10" s="473" t="s">
        <v>2296</v>
      </c>
      <c r="I10" s="469" t="s">
        <v>2297</v>
      </c>
      <c r="J10" s="469" t="s">
        <v>2298</v>
      </c>
      <c r="K10" s="469">
        <v>92130</v>
      </c>
      <c r="L10" s="469" t="s">
        <v>228</v>
      </c>
      <c r="M10" s="474" t="s">
        <v>2299</v>
      </c>
      <c r="N10" s="474" t="s">
        <v>2300</v>
      </c>
      <c r="O10" s="469" t="s">
        <v>2262</v>
      </c>
      <c r="P10" s="470">
        <v>158.8508064516129</v>
      </c>
      <c r="Q10" s="475">
        <v>0</v>
      </c>
    </row>
    <row r="11" spans="1:17" s="476" customFormat="1" ht="24" x14ac:dyDescent="0.2">
      <c r="A11" s="469" t="s">
        <v>2301</v>
      </c>
      <c r="B11" s="469" t="s">
        <v>2302</v>
      </c>
      <c r="C11" s="470" t="s">
        <v>2254</v>
      </c>
      <c r="D11" s="469" t="s">
        <v>2255</v>
      </c>
      <c r="E11" s="470">
        <v>105876</v>
      </c>
      <c r="F11" s="471" t="s">
        <v>2303</v>
      </c>
      <c r="G11" s="472">
        <v>231476880</v>
      </c>
      <c r="H11" s="473" t="s">
        <v>2304</v>
      </c>
      <c r="I11" s="469" t="s">
        <v>2305</v>
      </c>
      <c r="J11" s="469" t="s">
        <v>2306</v>
      </c>
      <c r="K11" s="469">
        <v>14000</v>
      </c>
      <c r="L11" s="469" t="s">
        <v>2307</v>
      </c>
      <c r="M11" s="474" t="s">
        <v>2308</v>
      </c>
      <c r="N11" s="474"/>
      <c r="O11" s="469" t="s">
        <v>2262</v>
      </c>
      <c r="P11" s="470">
        <v>191.3</v>
      </c>
      <c r="Q11" s="475"/>
    </row>
    <row r="12" spans="1:17" s="476" customFormat="1" ht="18" x14ac:dyDescent="0.2">
      <c r="A12" s="469" t="s">
        <v>2301</v>
      </c>
      <c r="B12" s="469" t="s">
        <v>2302</v>
      </c>
      <c r="C12" s="470" t="s">
        <v>2254</v>
      </c>
      <c r="D12" s="469" t="s">
        <v>2255</v>
      </c>
      <c r="E12" s="470">
        <v>148338</v>
      </c>
      <c r="F12" s="471" t="s">
        <v>2309</v>
      </c>
      <c r="G12" s="472">
        <v>158324741</v>
      </c>
      <c r="H12" s="473" t="s">
        <v>2310</v>
      </c>
      <c r="I12" s="469" t="s">
        <v>2311</v>
      </c>
      <c r="J12" s="469" t="s">
        <v>2312</v>
      </c>
      <c r="K12" s="469">
        <v>94220</v>
      </c>
      <c r="L12" s="469" t="s">
        <v>2313</v>
      </c>
      <c r="M12" s="474" t="s">
        <v>2314</v>
      </c>
      <c r="N12" s="474" t="s">
        <v>2315</v>
      </c>
      <c r="O12" s="469" t="s">
        <v>2268</v>
      </c>
      <c r="P12" s="470">
        <v>1100.597609561753</v>
      </c>
      <c r="Q12" s="475" t="s">
        <v>2316</v>
      </c>
    </row>
    <row r="13" spans="1:17" s="476" customFormat="1" ht="36" x14ac:dyDescent="0.2">
      <c r="A13" s="469" t="s">
        <v>2301</v>
      </c>
      <c r="B13" s="469" t="s">
        <v>2302</v>
      </c>
      <c r="C13" s="470" t="s">
        <v>2254</v>
      </c>
      <c r="D13" s="469" t="s">
        <v>2255</v>
      </c>
      <c r="E13" s="470">
        <v>160095</v>
      </c>
      <c r="F13" s="471" t="s">
        <v>2317</v>
      </c>
      <c r="G13" s="472" t="s">
        <v>2318</v>
      </c>
      <c r="H13" s="473" t="s">
        <v>2319</v>
      </c>
      <c r="I13" s="469" t="s">
        <v>2320</v>
      </c>
      <c r="J13" s="469" t="s">
        <v>2321</v>
      </c>
      <c r="K13" s="469">
        <v>91420</v>
      </c>
      <c r="L13" s="469" t="s">
        <v>1722</v>
      </c>
      <c r="M13" s="474" t="s">
        <v>2322</v>
      </c>
      <c r="N13" s="474" t="s">
        <v>2323</v>
      </c>
      <c r="O13" s="469" t="s">
        <v>2262</v>
      </c>
      <c r="P13" s="470">
        <v>82.541666666666671</v>
      </c>
      <c r="Q13" s="475"/>
    </row>
    <row r="14" spans="1:17" s="476" customFormat="1" ht="24" x14ac:dyDescent="0.2">
      <c r="A14" s="469" t="s">
        <v>2301</v>
      </c>
      <c r="B14" s="469" t="s">
        <v>2302</v>
      </c>
      <c r="C14" s="470" t="s">
        <v>2254</v>
      </c>
      <c r="D14" s="469" t="s">
        <v>2255</v>
      </c>
      <c r="E14" s="470">
        <v>160373</v>
      </c>
      <c r="F14" s="471" t="s">
        <v>2324</v>
      </c>
      <c r="G14" s="472" t="s">
        <v>2325</v>
      </c>
      <c r="H14" s="473" t="s">
        <v>2326</v>
      </c>
      <c r="I14" s="469" t="s">
        <v>2327</v>
      </c>
      <c r="J14" s="469" t="s">
        <v>2328</v>
      </c>
      <c r="K14" s="469">
        <v>75013</v>
      </c>
      <c r="L14" s="469" t="s">
        <v>32</v>
      </c>
      <c r="M14" s="474"/>
      <c r="N14" s="474" t="s">
        <v>2329</v>
      </c>
      <c r="O14" s="469" t="s">
        <v>2262</v>
      </c>
      <c r="P14" s="470">
        <v>163.54581673306774</v>
      </c>
      <c r="Q14" s="475" t="s">
        <v>2316</v>
      </c>
    </row>
    <row r="15" spans="1:17" s="476" customFormat="1" ht="24" x14ac:dyDescent="0.2">
      <c r="A15" s="469" t="s">
        <v>2301</v>
      </c>
      <c r="B15" s="469" t="s">
        <v>2302</v>
      </c>
      <c r="C15" s="470" t="s">
        <v>2254</v>
      </c>
      <c r="D15" s="469" t="s">
        <v>2255</v>
      </c>
      <c r="E15" s="470">
        <v>161379</v>
      </c>
      <c r="F15" s="471" t="s">
        <v>2330</v>
      </c>
      <c r="G15" s="472" t="s">
        <v>2331</v>
      </c>
      <c r="H15" s="473" t="s">
        <v>2332</v>
      </c>
      <c r="I15" s="469" t="s">
        <v>2333</v>
      </c>
      <c r="J15" s="469" t="s">
        <v>2334</v>
      </c>
      <c r="K15" s="469">
        <v>75016</v>
      </c>
      <c r="L15" s="469" t="s">
        <v>32</v>
      </c>
      <c r="M15" s="474" t="s">
        <v>2335</v>
      </c>
      <c r="N15" s="474" t="s">
        <v>2336</v>
      </c>
      <c r="O15" s="469" t="s">
        <v>2262</v>
      </c>
      <c r="P15" s="470">
        <v>73.471074380165291</v>
      </c>
      <c r="Q15" s="475" t="s">
        <v>2316</v>
      </c>
    </row>
    <row r="16" spans="1:17" s="476" customFormat="1" ht="27" x14ac:dyDescent="0.2">
      <c r="A16" s="469" t="s">
        <v>2301</v>
      </c>
      <c r="B16" s="469" t="s">
        <v>2302</v>
      </c>
      <c r="C16" s="470" t="s">
        <v>2254</v>
      </c>
      <c r="D16" s="469" t="s">
        <v>2255</v>
      </c>
      <c r="E16" s="470">
        <v>162797</v>
      </c>
      <c r="F16" s="471" t="s">
        <v>2337</v>
      </c>
      <c r="G16" s="477" t="s">
        <v>2338</v>
      </c>
      <c r="H16" s="478" t="s">
        <v>2339</v>
      </c>
      <c r="I16" s="469" t="s">
        <v>2340</v>
      </c>
      <c r="J16" s="479" t="s">
        <v>2341</v>
      </c>
      <c r="K16" s="480">
        <v>75013</v>
      </c>
      <c r="L16" s="479" t="s">
        <v>32</v>
      </c>
      <c r="M16" s="474"/>
      <c r="N16" s="481" t="s">
        <v>2342</v>
      </c>
      <c r="O16" s="469" t="s">
        <v>2268</v>
      </c>
      <c r="P16" s="470">
        <v>910</v>
      </c>
      <c r="Q16" s="475"/>
    </row>
    <row r="17" spans="1:17" s="476" customFormat="1" ht="24" x14ac:dyDescent="0.2">
      <c r="A17" s="469" t="s">
        <v>2343</v>
      </c>
      <c r="B17" s="469" t="s">
        <v>2344</v>
      </c>
      <c r="C17" s="470" t="s">
        <v>2254</v>
      </c>
      <c r="D17" s="469" t="s">
        <v>2255</v>
      </c>
      <c r="E17" s="470" t="s">
        <v>2345</v>
      </c>
      <c r="F17" s="471" t="s">
        <v>2346</v>
      </c>
      <c r="G17" s="472" t="s">
        <v>2347</v>
      </c>
      <c r="H17" s="473" t="s">
        <v>2348</v>
      </c>
      <c r="I17" s="469" t="s">
        <v>2349</v>
      </c>
      <c r="J17" s="469" t="s">
        <v>2350</v>
      </c>
      <c r="K17" s="469">
        <v>92270</v>
      </c>
      <c r="L17" s="469" t="s">
        <v>2351</v>
      </c>
      <c r="M17" s="474" t="s">
        <v>2352</v>
      </c>
      <c r="N17" s="474"/>
      <c r="O17" s="469" t="s">
        <v>2268</v>
      </c>
      <c r="P17" s="470">
        <v>0</v>
      </c>
      <c r="Q17" s="475">
        <v>0</v>
      </c>
    </row>
    <row r="18" spans="1:17" s="476" customFormat="1" ht="24" x14ac:dyDescent="0.2">
      <c r="A18" s="469" t="s">
        <v>2343</v>
      </c>
      <c r="B18" s="469" t="s">
        <v>2344</v>
      </c>
      <c r="C18" s="470" t="s">
        <v>2254</v>
      </c>
      <c r="D18" s="469" t="s">
        <v>2255</v>
      </c>
      <c r="E18" s="470">
        <v>143926</v>
      </c>
      <c r="F18" s="471" t="s">
        <v>2353</v>
      </c>
      <c r="G18" s="472" t="s">
        <v>2354</v>
      </c>
      <c r="H18" s="473" t="s">
        <v>2355</v>
      </c>
      <c r="I18" s="469" t="s">
        <v>2356</v>
      </c>
      <c r="J18" s="469" t="s">
        <v>2357</v>
      </c>
      <c r="K18" s="469" t="s">
        <v>2358</v>
      </c>
      <c r="L18" s="469" t="s">
        <v>143</v>
      </c>
      <c r="M18" s="474"/>
      <c r="N18" s="474" t="s">
        <v>2359</v>
      </c>
      <c r="O18" s="469" t="s">
        <v>2268</v>
      </c>
      <c r="P18" s="470">
        <v>601.20000000000005</v>
      </c>
      <c r="Q18" s="475">
        <v>0</v>
      </c>
    </row>
    <row r="19" spans="1:17" s="476" customFormat="1" ht="18" x14ac:dyDescent="0.2">
      <c r="A19" s="469" t="s">
        <v>2343</v>
      </c>
      <c r="B19" s="469" t="s">
        <v>2344</v>
      </c>
      <c r="C19" s="470" t="s">
        <v>2254</v>
      </c>
      <c r="D19" s="469" t="s">
        <v>2255</v>
      </c>
      <c r="E19" s="470">
        <v>143951</v>
      </c>
      <c r="F19" s="471" t="s">
        <v>2360</v>
      </c>
      <c r="G19" s="472">
        <v>139063153</v>
      </c>
      <c r="H19" s="473" t="s">
        <v>2361</v>
      </c>
      <c r="I19" s="469" t="s">
        <v>2362</v>
      </c>
      <c r="J19" s="469" t="s">
        <v>2363</v>
      </c>
      <c r="K19" s="469">
        <v>78133</v>
      </c>
      <c r="L19" s="469" t="s">
        <v>2364</v>
      </c>
      <c r="M19" s="474"/>
      <c r="N19" s="474" t="s">
        <v>2365</v>
      </c>
      <c r="O19" s="469" t="s">
        <v>2268</v>
      </c>
      <c r="P19" s="470">
        <v>854.12765957446811</v>
      </c>
      <c r="Q19" s="475" t="s">
        <v>2316</v>
      </c>
    </row>
    <row r="20" spans="1:17" s="476" customFormat="1" ht="12" x14ac:dyDescent="0.2">
      <c r="A20" s="469" t="s">
        <v>2343</v>
      </c>
      <c r="B20" s="469" t="s">
        <v>2344</v>
      </c>
      <c r="C20" s="470" t="s">
        <v>2254</v>
      </c>
      <c r="D20" s="469" t="s">
        <v>2255</v>
      </c>
      <c r="E20" s="470">
        <v>160755</v>
      </c>
      <c r="F20" s="471" t="s">
        <v>2366</v>
      </c>
      <c r="G20" s="472">
        <v>142655534</v>
      </c>
      <c r="H20" s="473" t="s">
        <v>2367</v>
      </c>
      <c r="I20" s="469" t="s">
        <v>2368</v>
      </c>
      <c r="J20" s="469" t="s">
        <v>2369</v>
      </c>
      <c r="K20" s="469">
        <v>75008</v>
      </c>
      <c r="L20" s="469" t="s">
        <v>32</v>
      </c>
      <c r="M20" s="474" t="s">
        <v>2370</v>
      </c>
      <c r="N20" s="474" t="s">
        <v>2371</v>
      </c>
      <c r="O20" s="469" t="s">
        <v>2262</v>
      </c>
      <c r="P20" s="470">
        <v>136.34920634920636</v>
      </c>
      <c r="Q20" s="475">
        <v>0</v>
      </c>
    </row>
    <row r="21" spans="1:17" s="476" customFormat="1" ht="24" x14ac:dyDescent="0.2">
      <c r="A21" s="469" t="s">
        <v>2343</v>
      </c>
      <c r="B21" s="469" t="s">
        <v>2344</v>
      </c>
      <c r="C21" s="470" t="s">
        <v>2254</v>
      </c>
      <c r="D21" s="469" t="s">
        <v>2255</v>
      </c>
      <c r="E21" s="470">
        <v>160909</v>
      </c>
      <c r="F21" s="471" t="s">
        <v>2372</v>
      </c>
      <c r="G21" s="472">
        <v>669657928</v>
      </c>
      <c r="H21" s="473" t="s">
        <v>2373</v>
      </c>
      <c r="I21" s="469" t="s">
        <v>2374</v>
      </c>
      <c r="J21" s="469" t="s">
        <v>2375</v>
      </c>
      <c r="K21" s="469">
        <v>75008</v>
      </c>
      <c r="L21" s="469" t="s">
        <v>32</v>
      </c>
      <c r="M21" s="474" t="s">
        <v>2376</v>
      </c>
      <c r="N21" s="474" t="s">
        <v>2377</v>
      </c>
      <c r="O21" s="469" t="s">
        <v>2262</v>
      </c>
      <c r="P21" s="470">
        <v>79.778225806451616</v>
      </c>
      <c r="Q21" s="475">
        <v>0</v>
      </c>
    </row>
    <row r="22" spans="1:17" s="476" customFormat="1" x14ac:dyDescent="0.2">
      <c r="A22" s="469" t="s">
        <v>2343</v>
      </c>
      <c r="B22" s="469" t="s">
        <v>2344</v>
      </c>
      <c r="C22" s="470" t="s">
        <v>2254</v>
      </c>
      <c r="D22" s="469" t="s">
        <v>2255</v>
      </c>
      <c r="E22" s="470">
        <v>163489</v>
      </c>
      <c r="F22" s="471" t="s">
        <v>2378</v>
      </c>
      <c r="G22" s="472" t="s">
        <v>2379</v>
      </c>
      <c r="H22" s="478" t="s">
        <v>2380</v>
      </c>
      <c r="I22" s="469" t="s">
        <v>2381</v>
      </c>
      <c r="J22" s="469" t="s">
        <v>2382</v>
      </c>
      <c r="K22" s="469">
        <v>75008</v>
      </c>
      <c r="L22" s="469" t="s">
        <v>32</v>
      </c>
      <c r="M22" s="474"/>
      <c r="N22" s="474"/>
      <c r="O22" s="469" t="s">
        <v>2268</v>
      </c>
      <c r="P22" s="470"/>
      <c r="Q22" s="475"/>
    </row>
    <row r="23" spans="1:17" s="476" customFormat="1" ht="36" x14ac:dyDescent="0.2">
      <c r="A23" s="469" t="s">
        <v>2383</v>
      </c>
      <c r="B23" s="469" t="s">
        <v>2384</v>
      </c>
      <c r="C23" s="470" t="s">
        <v>2385</v>
      </c>
      <c r="D23" s="469" t="s">
        <v>2386</v>
      </c>
      <c r="E23" s="470" t="s">
        <v>2387</v>
      </c>
      <c r="F23" s="471" t="s">
        <v>2388</v>
      </c>
      <c r="G23" s="472" t="s">
        <v>2389</v>
      </c>
      <c r="H23" s="473" t="s">
        <v>2390</v>
      </c>
      <c r="I23" s="469" t="s">
        <v>2391</v>
      </c>
      <c r="J23" s="469" t="s">
        <v>2392</v>
      </c>
      <c r="K23" s="469">
        <v>93400</v>
      </c>
      <c r="L23" s="469" t="s">
        <v>2393</v>
      </c>
      <c r="M23" s="474" t="s">
        <v>2394</v>
      </c>
      <c r="N23" s="474"/>
      <c r="O23" s="469" t="s">
        <v>2268</v>
      </c>
      <c r="P23" s="470"/>
      <c r="Q23" s="475"/>
    </row>
    <row r="24" spans="1:17" s="476" customFormat="1" ht="24" x14ac:dyDescent="0.2">
      <c r="A24" s="469" t="s">
        <v>2383</v>
      </c>
      <c r="B24" s="469" t="s">
        <v>2384</v>
      </c>
      <c r="C24" s="470" t="s">
        <v>2385</v>
      </c>
      <c r="D24" s="469" t="s">
        <v>2386</v>
      </c>
      <c r="E24" s="482">
        <v>162218</v>
      </c>
      <c r="F24" s="483" t="s">
        <v>2395</v>
      </c>
      <c r="G24" s="484">
        <v>142832438</v>
      </c>
      <c r="H24" s="485" t="s">
        <v>2396</v>
      </c>
      <c r="I24" s="479" t="s">
        <v>2397</v>
      </c>
      <c r="J24" s="479" t="s">
        <v>2398</v>
      </c>
      <c r="K24" s="480">
        <v>94120</v>
      </c>
      <c r="L24" s="479" t="s">
        <v>2399</v>
      </c>
      <c r="M24" s="474"/>
      <c r="N24" s="474"/>
      <c r="O24" s="469" t="s">
        <v>2268</v>
      </c>
      <c r="P24" s="470">
        <v>526</v>
      </c>
      <c r="Q24" s="475"/>
    </row>
    <row r="25" spans="1:17" s="476" customFormat="1" x14ac:dyDescent="0.2">
      <c r="A25" s="469" t="s">
        <v>2383</v>
      </c>
      <c r="B25" s="469" t="s">
        <v>2384</v>
      </c>
      <c r="C25" s="470" t="s">
        <v>2385</v>
      </c>
      <c r="D25" s="469" t="s">
        <v>2386</v>
      </c>
      <c r="E25" s="482">
        <v>162724</v>
      </c>
      <c r="F25" s="483" t="s">
        <v>2400</v>
      </c>
      <c r="G25" s="486" t="s">
        <v>2401</v>
      </c>
      <c r="H25" s="485" t="s">
        <v>2402</v>
      </c>
      <c r="I25" s="479" t="s">
        <v>2403</v>
      </c>
      <c r="J25" s="479" t="s">
        <v>2404</v>
      </c>
      <c r="K25" s="480">
        <v>92050</v>
      </c>
      <c r="L25" s="479" t="s">
        <v>2405</v>
      </c>
      <c r="M25" s="474"/>
      <c r="N25" s="474"/>
      <c r="O25" s="469" t="s">
        <v>2268</v>
      </c>
      <c r="P25" s="470"/>
      <c r="Q25" s="475"/>
    </row>
    <row r="26" spans="1:17" s="476" customFormat="1" ht="12" x14ac:dyDescent="0.2">
      <c r="A26" s="469" t="s">
        <v>2383</v>
      </c>
      <c r="B26" s="469" t="s">
        <v>2384</v>
      </c>
      <c r="C26" s="470" t="s">
        <v>2385</v>
      </c>
      <c r="D26" s="469" t="s">
        <v>2386</v>
      </c>
      <c r="E26" s="470">
        <v>161982</v>
      </c>
      <c r="F26" s="471" t="s">
        <v>2406</v>
      </c>
      <c r="G26" s="472">
        <v>164803228</v>
      </c>
      <c r="H26" s="473" t="s">
        <v>2407</v>
      </c>
      <c r="I26" s="469" t="s">
        <v>2408</v>
      </c>
      <c r="J26" s="469" t="s">
        <v>2409</v>
      </c>
      <c r="K26" s="469">
        <v>77420</v>
      </c>
      <c r="L26" s="469" t="s">
        <v>2410</v>
      </c>
      <c r="M26" s="474"/>
      <c r="N26" s="474" t="s">
        <v>2411</v>
      </c>
      <c r="O26" s="469" t="s">
        <v>2262</v>
      </c>
      <c r="P26" s="470">
        <v>171.04838709677421</v>
      </c>
      <c r="Q26" s="475">
        <v>0</v>
      </c>
    </row>
    <row r="27" spans="1:17" s="476" customFormat="1" ht="36" x14ac:dyDescent="0.2">
      <c r="A27" s="469" t="s">
        <v>2412</v>
      </c>
      <c r="B27" s="469" t="s">
        <v>86</v>
      </c>
      <c r="C27" s="470" t="s">
        <v>2385</v>
      </c>
      <c r="D27" s="469" t="s">
        <v>2386</v>
      </c>
      <c r="E27" s="470">
        <v>144724</v>
      </c>
      <c r="F27" s="471" t="s">
        <v>2413</v>
      </c>
      <c r="G27" s="472" t="s">
        <v>2414</v>
      </c>
      <c r="H27" s="473" t="s">
        <v>2415</v>
      </c>
      <c r="I27" s="469" t="s">
        <v>2416</v>
      </c>
      <c r="J27" s="469" t="s">
        <v>2417</v>
      </c>
      <c r="K27" s="469">
        <v>75116</v>
      </c>
      <c r="L27" s="469" t="s">
        <v>32</v>
      </c>
      <c r="M27" s="474" t="s">
        <v>2418</v>
      </c>
      <c r="N27" s="474" t="s">
        <v>2419</v>
      </c>
      <c r="O27" s="469" t="s">
        <v>2268</v>
      </c>
      <c r="P27" s="470">
        <v>296.42276422764229</v>
      </c>
      <c r="Q27" s="475">
        <v>0</v>
      </c>
    </row>
    <row r="28" spans="1:17" s="476" customFormat="1" ht="48" x14ac:dyDescent="0.2">
      <c r="A28" s="469" t="s">
        <v>2412</v>
      </c>
      <c r="B28" s="469" t="s">
        <v>86</v>
      </c>
      <c r="C28" s="470" t="s">
        <v>2385</v>
      </c>
      <c r="D28" s="469" t="s">
        <v>2386</v>
      </c>
      <c r="E28" s="470">
        <v>144819</v>
      </c>
      <c r="F28" s="471" t="s">
        <v>2420</v>
      </c>
      <c r="G28" s="472">
        <v>147251401</v>
      </c>
      <c r="H28" s="473" t="s">
        <v>2421</v>
      </c>
      <c r="I28" s="469" t="s">
        <v>2422</v>
      </c>
      <c r="J28" s="469" t="s">
        <v>2423</v>
      </c>
      <c r="K28" s="469">
        <v>92000</v>
      </c>
      <c r="L28" s="469" t="s">
        <v>2424</v>
      </c>
      <c r="M28" s="474" t="s">
        <v>2425</v>
      </c>
      <c r="N28" s="474" t="s">
        <v>2426</v>
      </c>
      <c r="O28" s="469" t="s">
        <v>2262</v>
      </c>
      <c r="P28" s="470">
        <v>266.77419354838707</v>
      </c>
      <c r="Q28" s="475">
        <v>0</v>
      </c>
    </row>
    <row r="29" spans="1:17" s="476" customFormat="1" ht="48" x14ac:dyDescent="0.2">
      <c r="A29" s="469" t="s">
        <v>2412</v>
      </c>
      <c r="B29" s="469" t="s">
        <v>86</v>
      </c>
      <c r="C29" s="470" t="s">
        <v>2385</v>
      </c>
      <c r="D29" s="469" t="s">
        <v>2386</v>
      </c>
      <c r="E29" s="470">
        <v>146139</v>
      </c>
      <c r="F29" s="471" t="s">
        <v>2427</v>
      </c>
      <c r="G29" s="472">
        <v>156058671</v>
      </c>
      <c r="H29" s="473" t="s">
        <v>2428</v>
      </c>
      <c r="I29" s="469" t="s">
        <v>2429</v>
      </c>
      <c r="J29" s="469" t="s">
        <v>2430</v>
      </c>
      <c r="K29" s="469">
        <v>92700</v>
      </c>
      <c r="L29" s="469" t="s">
        <v>279</v>
      </c>
      <c r="M29" s="474" t="s">
        <v>2431</v>
      </c>
      <c r="N29" s="474" t="s">
        <v>2432</v>
      </c>
      <c r="O29" s="469" t="s">
        <v>2268</v>
      </c>
      <c r="P29" s="470">
        <v>315.66532258064518</v>
      </c>
      <c r="Q29" s="475">
        <v>0</v>
      </c>
    </row>
    <row r="30" spans="1:17" s="476" customFormat="1" ht="12" x14ac:dyDescent="0.2">
      <c r="A30" s="469" t="s">
        <v>2412</v>
      </c>
      <c r="B30" s="469" t="s">
        <v>86</v>
      </c>
      <c r="C30" s="470" t="s">
        <v>2385</v>
      </c>
      <c r="D30" s="469" t="s">
        <v>2386</v>
      </c>
      <c r="E30" s="470">
        <v>148741</v>
      </c>
      <c r="F30" s="471" t="s">
        <v>2433</v>
      </c>
      <c r="G30" s="472">
        <v>146052518</v>
      </c>
      <c r="H30" s="473" t="s">
        <v>2434</v>
      </c>
      <c r="I30" s="469" t="s">
        <v>2435</v>
      </c>
      <c r="J30" s="469" t="s">
        <v>2436</v>
      </c>
      <c r="K30" s="469">
        <v>92120</v>
      </c>
      <c r="L30" s="469" t="s">
        <v>885</v>
      </c>
      <c r="M30" s="474">
        <v>0</v>
      </c>
      <c r="N30" s="474" t="s">
        <v>2437</v>
      </c>
      <c r="O30" s="469" t="s">
        <v>2262</v>
      </c>
      <c r="P30" s="470">
        <v>219.07258064516128</v>
      </c>
      <c r="Q30" s="475">
        <v>0</v>
      </c>
    </row>
    <row r="31" spans="1:17" s="476" customFormat="1" ht="48" x14ac:dyDescent="0.2">
      <c r="A31" s="469" t="s">
        <v>2412</v>
      </c>
      <c r="B31" s="469" t="s">
        <v>86</v>
      </c>
      <c r="C31" s="470" t="s">
        <v>2385</v>
      </c>
      <c r="D31" s="469" t="s">
        <v>2386</v>
      </c>
      <c r="E31" s="470">
        <v>149419</v>
      </c>
      <c r="F31" s="471" t="s">
        <v>2438</v>
      </c>
      <c r="G31" s="472" t="s">
        <v>2439</v>
      </c>
      <c r="H31" s="473" t="s">
        <v>2440</v>
      </c>
      <c r="I31" s="469" t="s">
        <v>2441</v>
      </c>
      <c r="J31" s="469" t="s">
        <v>2442</v>
      </c>
      <c r="K31" s="469">
        <v>92400</v>
      </c>
      <c r="L31" s="469" t="s">
        <v>2443</v>
      </c>
      <c r="M31" s="474">
        <v>0</v>
      </c>
      <c r="N31" s="474" t="s">
        <v>2444</v>
      </c>
      <c r="O31" s="469" t="s">
        <v>2268</v>
      </c>
      <c r="P31" s="470">
        <v>509.55645161290323</v>
      </c>
      <c r="Q31" s="475">
        <v>0</v>
      </c>
    </row>
    <row r="32" spans="1:17" s="476" customFormat="1" ht="24" x14ac:dyDescent="0.2">
      <c r="A32" s="469" t="s">
        <v>2412</v>
      </c>
      <c r="B32" s="469" t="s">
        <v>86</v>
      </c>
      <c r="C32" s="470" t="s">
        <v>2385</v>
      </c>
      <c r="D32" s="469" t="s">
        <v>2386</v>
      </c>
      <c r="E32" s="470">
        <v>160153</v>
      </c>
      <c r="F32" s="471" t="s">
        <v>2445</v>
      </c>
      <c r="G32" s="472" t="s">
        <v>2446</v>
      </c>
      <c r="H32" s="473" t="s">
        <v>2447</v>
      </c>
      <c r="I32" s="469" t="s">
        <v>2448</v>
      </c>
      <c r="J32" s="469" t="s">
        <v>2449</v>
      </c>
      <c r="K32" s="469">
        <v>75014</v>
      </c>
      <c r="L32" s="469" t="s">
        <v>32</v>
      </c>
      <c r="M32" s="474">
        <v>0</v>
      </c>
      <c r="N32" s="474" t="s">
        <v>2450</v>
      </c>
      <c r="O32" s="469" t="s">
        <v>2262</v>
      </c>
      <c r="P32" s="470">
        <v>171.87250996015936</v>
      </c>
      <c r="Q32" s="475">
        <v>0</v>
      </c>
    </row>
    <row r="33" spans="1:17" s="476" customFormat="1" ht="24" x14ac:dyDescent="0.2">
      <c r="A33" s="469" t="s">
        <v>2412</v>
      </c>
      <c r="B33" s="469" t="s">
        <v>86</v>
      </c>
      <c r="C33" s="470" t="s">
        <v>2385</v>
      </c>
      <c r="D33" s="469" t="s">
        <v>2386</v>
      </c>
      <c r="E33" s="470">
        <v>160313</v>
      </c>
      <c r="F33" s="471" t="s">
        <v>2451</v>
      </c>
      <c r="G33" s="472" t="s">
        <v>2452</v>
      </c>
      <c r="H33" s="473" t="s">
        <v>2453</v>
      </c>
      <c r="I33" s="469" t="s">
        <v>2454</v>
      </c>
      <c r="J33" s="469" t="s">
        <v>2455</v>
      </c>
      <c r="K33" s="469">
        <v>92130</v>
      </c>
      <c r="L33" s="469" t="s">
        <v>2456</v>
      </c>
      <c r="M33" s="474" t="s">
        <v>2457</v>
      </c>
      <c r="N33" s="474" t="s">
        <v>2458</v>
      </c>
      <c r="O33" s="469" t="s">
        <v>2262</v>
      </c>
      <c r="P33" s="470">
        <v>368.22580645161293</v>
      </c>
      <c r="Q33" s="475">
        <v>0</v>
      </c>
    </row>
    <row r="34" spans="1:17" s="476" customFormat="1" ht="24" x14ac:dyDescent="0.2">
      <c r="A34" s="469" t="s">
        <v>2412</v>
      </c>
      <c r="B34" s="469" t="s">
        <v>86</v>
      </c>
      <c r="C34" s="470" t="s">
        <v>2385</v>
      </c>
      <c r="D34" s="469" t="s">
        <v>2386</v>
      </c>
      <c r="E34" s="470">
        <v>161054</v>
      </c>
      <c r="F34" s="471" t="s">
        <v>2459</v>
      </c>
      <c r="G34" s="472" t="s">
        <v>2460</v>
      </c>
      <c r="H34" s="473" t="s">
        <v>2461</v>
      </c>
      <c r="I34" s="469" t="s">
        <v>2462</v>
      </c>
      <c r="J34" s="469" t="s">
        <v>2463</v>
      </c>
      <c r="K34" s="469">
        <v>75015</v>
      </c>
      <c r="L34" s="469" t="s">
        <v>32</v>
      </c>
      <c r="M34" s="474" t="s">
        <v>2464</v>
      </c>
      <c r="N34" s="474" t="s">
        <v>2465</v>
      </c>
      <c r="O34" s="469" t="s">
        <v>2262</v>
      </c>
      <c r="P34" s="470">
        <v>748.87096774193549</v>
      </c>
      <c r="Q34" s="475">
        <v>0</v>
      </c>
    </row>
    <row r="35" spans="1:17" s="476" customFormat="1" ht="12" x14ac:dyDescent="0.2">
      <c r="A35" s="469" t="s">
        <v>2466</v>
      </c>
      <c r="B35" s="469" t="s">
        <v>2467</v>
      </c>
      <c r="C35" s="470" t="s">
        <v>2385</v>
      </c>
      <c r="D35" s="469" t="s">
        <v>2386</v>
      </c>
      <c r="E35" s="470" t="s">
        <v>2468</v>
      </c>
      <c r="F35" s="471" t="s">
        <v>2469</v>
      </c>
      <c r="G35" s="472" t="s">
        <v>2470</v>
      </c>
      <c r="H35" s="473" t="s">
        <v>2471</v>
      </c>
      <c r="I35" s="469" t="s">
        <v>2472</v>
      </c>
      <c r="J35" s="469" t="s">
        <v>2473</v>
      </c>
      <c r="K35" s="469">
        <v>75015</v>
      </c>
      <c r="L35" s="469" t="s">
        <v>930</v>
      </c>
      <c r="M35" s="474">
        <v>0</v>
      </c>
      <c r="N35" s="474">
        <v>0</v>
      </c>
      <c r="O35" s="469" t="s">
        <v>2268</v>
      </c>
      <c r="P35" s="470">
        <v>0</v>
      </c>
      <c r="Q35" s="475">
        <v>0</v>
      </c>
    </row>
    <row r="36" spans="1:17" s="476" customFormat="1" ht="24" x14ac:dyDescent="0.2">
      <c r="A36" s="469" t="s">
        <v>2466</v>
      </c>
      <c r="B36" s="469" t="s">
        <v>2467</v>
      </c>
      <c r="C36" s="470" t="s">
        <v>2385</v>
      </c>
      <c r="D36" s="469" t="s">
        <v>2386</v>
      </c>
      <c r="E36" s="470" t="s">
        <v>2474</v>
      </c>
      <c r="F36" s="471" t="s">
        <v>2475</v>
      </c>
      <c r="G36" s="472">
        <v>615134527</v>
      </c>
      <c r="H36" s="473" t="s">
        <v>2476</v>
      </c>
      <c r="I36" s="469" t="s">
        <v>2477</v>
      </c>
      <c r="J36" s="469" t="s">
        <v>2478</v>
      </c>
      <c r="K36" s="469">
        <v>75012</v>
      </c>
      <c r="L36" s="469" t="s">
        <v>930</v>
      </c>
      <c r="M36" s="474" t="s">
        <v>2479</v>
      </c>
      <c r="N36" s="474">
        <v>0</v>
      </c>
      <c r="O36" s="469" t="s">
        <v>2268</v>
      </c>
      <c r="P36" s="470">
        <v>0</v>
      </c>
      <c r="Q36" s="475">
        <v>0</v>
      </c>
    </row>
    <row r="37" spans="1:17" s="476" customFormat="1" ht="24" x14ac:dyDescent="0.2">
      <c r="A37" s="469" t="s">
        <v>2466</v>
      </c>
      <c r="B37" s="469" t="s">
        <v>2467</v>
      </c>
      <c r="C37" s="470" t="s">
        <v>2385</v>
      </c>
      <c r="D37" s="469" t="s">
        <v>2386</v>
      </c>
      <c r="E37" s="470" t="s">
        <v>2480</v>
      </c>
      <c r="F37" s="471" t="s">
        <v>2481</v>
      </c>
      <c r="G37" s="472" t="s">
        <v>2482</v>
      </c>
      <c r="H37" s="473" t="s">
        <v>2483</v>
      </c>
      <c r="I37" s="469" t="s">
        <v>2484</v>
      </c>
      <c r="J37" s="469" t="s">
        <v>2485</v>
      </c>
      <c r="K37" s="469">
        <v>94340</v>
      </c>
      <c r="L37" s="469" t="s">
        <v>2486</v>
      </c>
      <c r="M37" s="474" t="s">
        <v>2487</v>
      </c>
      <c r="N37" s="474">
        <v>0</v>
      </c>
      <c r="O37" s="469" t="s">
        <v>2268</v>
      </c>
      <c r="P37" s="470">
        <v>0</v>
      </c>
      <c r="Q37" s="475">
        <v>0</v>
      </c>
    </row>
    <row r="38" spans="1:17" s="476" customFormat="1" ht="24" x14ac:dyDescent="0.2">
      <c r="A38" s="469" t="s">
        <v>2466</v>
      </c>
      <c r="B38" s="469" t="s">
        <v>2467</v>
      </c>
      <c r="C38" s="470" t="s">
        <v>2385</v>
      </c>
      <c r="D38" s="469" t="s">
        <v>2386</v>
      </c>
      <c r="E38" s="470" t="s">
        <v>2488</v>
      </c>
      <c r="F38" s="471" t="s">
        <v>2489</v>
      </c>
      <c r="G38" s="472" t="s">
        <v>2490</v>
      </c>
      <c r="H38" s="473" t="s">
        <v>2491</v>
      </c>
      <c r="I38" s="469" t="s">
        <v>2492</v>
      </c>
      <c r="J38" s="469" t="s">
        <v>2493</v>
      </c>
      <c r="K38" s="469">
        <v>93400</v>
      </c>
      <c r="L38" s="469" t="s">
        <v>2494</v>
      </c>
      <c r="M38" s="474" t="s">
        <v>2495</v>
      </c>
      <c r="N38" s="474">
        <v>0</v>
      </c>
      <c r="O38" s="469" t="s">
        <v>2268</v>
      </c>
      <c r="P38" s="470">
        <v>0</v>
      </c>
      <c r="Q38" s="475">
        <v>0</v>
      </c>
    </row>
    <row r="39" spans="1:17" s="476" customFormat="1" ht="12" x14ac:dyDescent="0.2">
      <c r="A39" s="469" t="s">
        <v>2466</v>
      </c>
      <c r="B39" s="469" t="s">
        <v>2467</v>
      </c>
      <c r="C39" s="470" t="s">
        <v>2385</v>
      </c>
      <c r="D39" s="469" t="s">
        <v>2386</v>
      </c>
      <c r="E39" s="470">
        <v>144520</v>
      </c>
      <c r="F39" s="471" t="s">
        <v>2496</v>
      </c>
      <c r="G39" s="472" t="s">
        <v>2497</v>
      </c>
      <c r="H39" s="473" t="s">
        <v>2498</v>
      </c>
      <c r="I39" s="469" t="s">
        <v>2499</v>
      </c>
      <c r="J39" s="469" t="s">
        <v>2500</v>
      </c>
      <c r="K39" s="469">
        <v>93400</v>
      </c>
      <c r="L39" s="469" t="s">
        <v>2494</v>
      </c>
      <c r="M39" s="474" t="s">
        <v>2501</v>
      </c>
      <c r="N39" s="474" t="s">
        <v>2502</v>
      </c>
      <c r="O39" s="469" t="s">
        <v>2262</v>
      </c>
      <c r="P39" s="470">
        <v>428.53061224489795</v>
      </c>
      <c r="Q39" s="475">
        <v>0</v>
      </c>
    </row>
    <row r="40" spans="1:17" s="476" customFormat="1" ht="18" x14ac:dyDescent="0.2">
      <c r="A40" s="469" t="s">
        <v>2466</v>
      </c>
      <c r="B40" s="469" t="s">
        <v>2467</v>
      </c>
      <c r="C40" s="470" t="s">
        <v>2385</v>
      </c>
      <c r="D40" s="469" t="s">
        <v>2386</v>
      </c>
      <c r="E40" s="470">
        <v>147037</v>
      </c>
      <c r="F40" s="471" t="s">
        <v>2503</v>
      </c>
      <c r="G40" s="472" t="s">
        <v>2504</v>
      </c>
      <c r="H40" s="473" t="s">
        <v>2505</v>
      </c>
      <c r="I40" s="469" t="s">
        <v>2506</v>
      </c>
      <c r="J40" s="469" t="s">
        <v>2507</v>
      </c>
      <c r="K40" s="469">
        <v>92190</v>
      </c>
      <c r="L40" s="469" t="s">
        <v>2508</v>
      </c>
      <c r="M40" s="474">
        <v>0</v>
      </c>
      <c r="N40" s="474" t="s">
        <v>2509</v>
      </c>
      <c r="O40" s="469" t="s">
        <v>2510</v>
      </c>
      <c r="P40" s="470">
        <v>0</v>
      </c>
      <c r="Q40" s="475" t="s">
        <v>2316</v>
      </c>
    </row>
    <row r="41" spans="1:17" s="476" customFormat="1" ht="12" x14ac:dyDescent="0.2">
      <c r="A41" s="469" t="s">
        <v>2466</v>
      </c>
      <c r="B41" s="469" t="s">
        <v>2467</v>
      </c>
      <c r="C41" s="470" t="s">
        <v>2385</v>
      </c>
      <c r="D41" s="469" t="s">
        <v>2386</v>
      </c>
      <c r="E41" s="470">
        <v>147325</v>
      </c>
      <c r="F41" s="471" t="s">
        <v>2511</v>
      </c>
      <c r="G41" s="472" t="s">
        <v>2512</v>
      </c>
      <c r="H41" s="473" t="s">
        <v>2513</v>
      </c>
      <c r="I41" s="469" t="s">
        <v>2514</v>
      </c>
      <c r="J41" s="469" t="s">
        <v>2515</v>
      </c>
      <c r="K41" s="469">
        <v>92110</v>
      </c>
      <c r="L41" s="469" t="s">
        <v>2516</v>
      </c>
      <c r="M41" s="474">
        <v>0</v>
      </c>
      <c r="N41" s="474" t="s">
        <v>2502</v>
      </c>
      <c r="O41" s="469" t="s">
        <v>2262</v>
      </c>
      <c r="P41" s="470">
        <v>773.85080645161293</v>
      </c>
      <c r="Q41" s="475">
        <v>0</v>
      </c>
    </row>
    <row r="42" spans="1:17" s="476" customFormat="1" ht="24" x14ac:dyDescent="0.2">
      <c r="A42" s="469" t="s">
        <v>2466</v>
      </c>
      <c r="B42" s="469" t="s">
        <v>2467</v>
      </c>
      <c r="C42" s="470" t="s">
        <v>2385</v>
      </c>
      <c r="D42" s="469" t="s">
        <v>2386</v>
      </c>
      <c r="E42" s="470">
        <v>149272</v>
      </c>
      <c r="F42" s="471" t="s">
        <v>2517</v>
      </c>
      <c r="G42" s="472" t="s">
        <v>2518</v>
      </c>
      <c r="H42" s="473" t="s">
        <v>2519</v>
      </c>
      <c r="I42" s="469" t="s">
        <v>2520</v>
      </c>
      <c r="J42" s="469" t="s">
        <v>2521</v>
      </c>
      <c r="K42" s="469">
        <v>92688</v>
      </c>
      <c r="L42" s="469" t="s">
        <v>2522</v>
      </c>
      <c r="M42" s="474">
        <v>0</v>
      </c>
      <c r="N42" s="474" t="s">
        <v>2523</v>
      </c>
      <c r="O42" s="469" t="s">
        <v>2262</v>
      </c>
      <c r="P42" s="470">
        <v>529.87903225806451</v>
      </c>
      <c r="Q42" s="475">
        <v>0</v>
      </c>
    </row>
    <row r="43" spans="1:17" s="476" customFormat="1" ht="12" x14ac:dyDescent="0.2">
      <c r="A43" s="469" t="s">
        <v>2466</v>
      </c>
      <c r="B43" s="469" t="s">
        <v>2467</v>
      </c>
      <c r="C43" s="470" t="s">
        <v>2385</v>
      </c>
      <c r="D43" s="469" t="s">
        <v>2386</v>
      </c>
      <c r="E43" s="470">
        <v>149282</v>
      </c>
      <c r="F43" s="471" t="s">
        <v>2524</v>
      </c>
      <c r="G43" s="472">
        <v>155902567</v>
      </c>
      <c r="H43" s="473" t="s">
        <v>2525</v>
      </c>
      <c r="I43" s="469" t="s">
        <v>2520</v>
      </c>
      <c r="J43" s="469" t="s">
        <v>2526</v>
      </c>
      <c r="K43" s="469">
        <v>92300</v>
      </c>
      <c r="L43" s="469" t="s">
        <v>2527</v>
      </c>
      <c r="M43" s="474" t="s">
        <v>2528</v>
      </c>
      <c r="N43" s="474" t="s">
        <v>2523</v>
      </c>
      <c r="O43" s="469" t="s">
        <v>2262</v>
      </c>
      <c r="P43" s="470">
        <v>203.42465753424656</v>
      </c>
      <c r="Q43" s="475">
        <v>0</v>
      </c>
    </row>
    <row r="44" spans="1:17" s="476" customFormat="1" ht="24" x14ac:dyDescent="0.2">
      <c r="A44" s="469" t="s">
        <v>2466</v>
      </c>
      <c r="B44" s="469" t="s">
        <v>2467</v>
      </c>
      <c r="C44" s="470" t="s">
        <v>2385</v>
      </c>
      <c r="D44" s="469" t="s">
        <v>2386</v>
      </c>
      <c r="E44" s="470">
        <v>149715</v>
      </c>
      <c r="F44" s="471" t="s">
        <v>2529</v>
      </c>
      <c r="G44" s="472" t="s">
        <v>2530</v>
      </c>
      <c r="H44" s="473" t="s">
        <v>2531</v>
      </c>
      <c r="I44" s="469" t="s">
        <v>2532</v>
      </c>
      <c r="J44" s="469" t="s">
        <v>2533</v>
      </c>
      <c r="K44" s="469">
        <v>93500</v>
      </c>
      <c r="L44" s="469" t="s">
        <v>1881</v>
      </c>
      <c r="M44" s="474" t="s">
        <v>2534</v>
      </c>
      <c r="N44" s="474" t="s">
        <v>2535</v>
      </c>
      <c r="O44" s="469" t="s">
        <v>2262</v>
      </c>
      <c r="P44" s="470">
        <v>205.50200803212851</v>
      </c>
      <c r="Q44" s="475">
        <v>0</v>
      </c>
    </row>
    <row r="45" spans="1:17" s="476" customFormat="1" ht="24" x14ac:dyDescent="0.2">
      <c r="A45" s="469" t="s">
        <v>2466</v>
      </c>
      <c r="B45" s="469" t="s">
        <v>2467</v>
      </c>
      <c r="C45" s="470" t="s">
        <v>2385</v>
      </c>
      <c r="D45" s="469" t="s">
        <v>2386</v>
      </c>
      <c r="E45" s="470">
        <v>162469</v>
      </c>
      <c r="F45" s="471" t="s">
        <v>2536</v>
      </c>
      <c r="G45" s="487" t="s">
        <v>2537</v>
      </c>
      <c r="H45" s="478" t="s">
        <v>2538</v>
      </c>
      <c r="I45" s="479" t="s">
        <v>2539</v>
      </c>
      <c r="J45" s="479" t="s">
        <v>2540</v>
      </c>
      <c r="K45" s="480">
        <v>75015</v>
      </c>
      <c r="L45" s="479" t="s">
        <v>32</v>
      </c>
      <c r="M45" s="488" t="s">
        <v>2541</v>
      </c>
      <c r="N45" s="481" t="s">
        <v>2542</v>
      </c>
      <c r="O45" s="469" t="s">
        <v>2268</v>
      </c>
      <c r="P45" s="470"/>
      <c r="Q45" s="475"/>
    </row>
    <row r="46" spans="1:17" s="476" customFormat="1" ht="24" x14ac:dyDescent="0.2">
      <c r="A46" s="469" t="s">
        <v>2543</v>
      </c>
      <c r="B46" s="469" t="s">
        <v>2544</v>
      </c>
      <c r="C46" s="470" t="s">
        <v>2254</v>
      </c>
      <c r="D46" s="469" t="s">
        <v>2255</v>
      </c>
      <c r="E46" s="470" t="s">
        <v>2545</v>
      </c>
      <c r="F46" s="471" t="s">
        <v>2546</v>
      </c>
      <c r="G46" s="472" t="s">
        <v>2547</v>
      </c>
      <c r="H46" s="473" t="s">
        <v>2548</v>
      </c>
      <c r="I46" s="469" t="s">
        <v>2549</v>
      </c>
      <c r="J46" s="469" t="s">
        <v>2550</v>
      </c>
      <c r="K46" s="469">
        <v>92250</v>
      </c>
      <c r="L46" s="469" t="s">
        <v>2551</v>
      </c>
      <c r="M46" s="474" t="s">
        <v>2552</v>
      </c>
      <c r="N46" s="474">
        <v>0</v>
      </c>
      <c r="O46" s="469" t="s">
        <v>2268</v>
      </c>
      <c r="P46" s="470">
        <v>0</v>
      </c>
      <c r="Q46" s="475">
        <v>0</v>
      </c>
    </row>
    <row r="47" spans="1:17" s="476" customFormat="1" ht="24" x14ac:dyDescent="0.2">
      <c r="A47" s="469" t="s">
        <v>2543</v>
      </c>
      <c r="B47" s="469" t="s">
        <v>2544</v>
      </c>
      <c r="C47" s="470" t="s">
        <v>2254</v>
      </c>
      <c r="D47" s="469" t="s">
        <v>2255</v>
      </c>
      <c r="E47" s="470" t="s">
        <v>2553</v>
      </c>
      <c r="F47" s="471" t="s">
        <v>2554</v>
      </c>
      <c r="G47" s="472" t="s">
        <v>2547</v>
      </c>
      <c r="H47" s="473" t="s">
        <v>2555</v>
      </c>
      <c r="I47" s="469" t="s">
        <v>2549</v>
      </c>
      <c r="J47" s="469" t="s">
        <v>2556</v>
      </c>
      <c r="K47" s="469">
        <v>92250</v>
      </c>
      <c r="L47" s="469" t="s">
        <v>2551</v>
      </c>
      <c r="M47" s="474" t="s">
        <v>2557</v>
      </c>
      <c r="N47" s="474">
        <v>0</v>
      </c>
      <c r="O47" s="469" t="s">
        <v>2268</v>
      </c>
      <c r="P47" s="470">
        <v>0</v>
      </c>
      <c r="Q47" s="475">
        <v>0</v>
      </c>
    </row>
    <row r="48" spans="1:17" s="476" customFormat="1" ht="24" x14ac:dyDescent="0.2">
      <c r="A48" s="469" t="s">
        <v>2543</v>
      </c>
      <c r="B48" s="469" t="s">
        <v>2544</v>
      </c>
      <c r="C48" s="470" t="s">
        <v>2254</v>
      </c>
      <c r="D48" s="469" t="s">
        <v>2255</v>
      </c>
      <c r="E48" s="470" t="s">
        <v>2558</v>
      </c>
      <c r="F48" s="471" t="s">
        <v>2559</v>
      </c>
      <c r="G48" s="472" t="s">
        <v>2547</v>
      </c>
      <c r="H48" s="473" t="s">
        <v>2560</v>
      </c>
      <c r="I48" s="469" t="s">
        <v>2549</v>
      </c>
      <c r="J48" s="469" t="s">
        <v>2561</v>
      </c>
      <c r="K48" s="469">
        <v>92250</v>
      </c>
      <c r="L48" s="469" t="s">
        <v>2551</v>
      </c>
      <c r="M48" s="474" t="s">
        <v>2562</v>
      </c>
      <c r="N48" s="474">
        <v>0</v>
      </c>
      <c r="O48" s="469" t="s">
        <v>2563</v>
      </c>
      <c r="P48" s="470">
        <v>0</v>
      </c>
      <c r="Q48" s="475">
        <v>0</v>
      </c>
    </row>
    <row r="49" spans="1:16330" s="476" customFormat="1" ht="24" x14ac:dyDescent="0.2">
      <c r="A49" s="469" t="s">
        <v>2543</v>
      </c>
      <c r="B49" s="469" t="s">
        <v>2544</v>
      </c>
      <c r="C49" s="470" t="s">
        <v>2254</v>
      </c>
      <c r="D49" s="469" t="s">
        <v>2255</v>
      </c>
      <c r="E49" s="470" t="s">
        <v>2564</v>
      </c>
      <c r="F49" s="471" t="s">
        <v>2565</v>
      </c>
      <c r="G49" s="472" t="s">
        <v>2547</v>
      </c>
      <c r="H49" s="473" t="s">
        <v>2566</v>
      </c>
      <c r="I49" s="469" t="s">
        <v>2549</v>
      </c>
      <c r="J49" s="469" t="s">
        <v>2561</v>
      </c>
      <c r="K49" s="469">
        <v>92250</v>
      </c>
      <c r="L49" s="469" t="s">
        <v>2551</v>
      </c>
      <c r="M49" s="474" t="s">
        <v>2562</v>
      </c>
      <c r="N49" s="474">
        <v>0</v>
      </c>
      <c r="O49" s="469" t="s">
        <v>2268</v>
      </c>
      <c r="P49" s="470">
        <v>0</v>
      </c>
      <c r="Q49" s="475">
        <v>0</v>
      </c>
    </row>
    <row r="50" spans="1:16330" s="476" customFormat="1" ht="12" x14ac:dyDescent="0.2">
      <c r="A50" s="469" t="s">
        <v>2567</v>
      </c>
      <c r="B50" s="469" t="s">
        <v>2568</v>
      </c>
      <c r="C50" s="470" t="s">
        <v>2254</v>
      </c>
      <c r="D50" s="469" t="s">
        <v>2255</v>
      </c>
      <c r="E50" s="470" t="s">
        <v>2569</v>
      </c>
      <c r="F50" s="471" t="s">
        <v>2570</v>
      </c>
      <c r="G50" s="472">
        <v>0</v>
      </c>
      <c r="H50" s="473" t="s">
        <v>2571</v>
      </c>
      <c r="I50" s="469" t="s">
        <v>2572</v>
      </c>
      <c r="J50" s="469" t="s">
        <v>2573</v>
      </c>
      <c r="K50" s="469">
        <v>75009</v>
      </c>
      <c r="L50" s="469" t="s">
        <v>32</v>
      </c>
      <c r="M50" s="474">
        <v>0</v>
      </c>
      <c r="N50" s="474">
        <v>0</v>
      </c>
      <c r="O50" s="469" t="s">
        <v>2574</v>
      </c>
      <c r="P50" s="470">
        <v>0</v>
      </c>
      <c r="Q50" s="475">
        <v>0</v>
      </c>
    </row>
    <row r="51" spans="1:16330" s="476" customFormat="1" ht="24" x14ac:dyDescent="0.2">
      <c r="A51" s="469" t="s">
        <v>2567</v>
      </c>
      <c r="B51" s="469" t="s">
        <v>2568</v>
      </c>
      <c r="C51" s="470" t="s">
        <v>2254</v>
      </c>
      <c r="D51" s="469" t="s">
        <v>2255</v>
      </c>
      <c r="E51" s="470">
        <v>105484</v>
      </c>
      <c r="F51" s="471" t="s">
        <v>2575</v>
      </c>
      <c r="G51" s="472" t="s">
        <v>2576</v>
      </c>
      <c r="H51" s="473" t="s">
        <v>2577</v>
      </c>
      <c r="I51" s="469" t="s">
        <v>2578</v>
      </c>
      <c r="J51" s="469" t="s">
        <v>2579</v>
      </c>
      <c r="K51" s="469">
        <v>75016</v>
      </c>
      <c r="L51" s="469" t="s">
        <v>32</v>
      </c>
      <c r="M51" s="474" t="s">
        <v>2580</v>
      </c>
      <c r="N51" s="474" t="s">
        <v>2581</v>
      </c>
      <c r="O51" s="469" t="s">
        <v>2268</v>
      </c>
      <c r="P51" s="470">
        <v>370.52401746724888</v>
      </c>
      <c r="Q51" s="475">
        <v>0</v>
      </c>
    </row>
    <row r="52" spans="1:16330" s="476" customFormat="1" ht="24" x14ac:dyDescent="0.2">
      <c r="A52" s="469" t="s">
        <v>2567</v>
      </c>
      <c r="B52" s="469" t="s">
        <v>2568</v>
      </c>
      <c r="C52" s="470" t="s">
        <v>2254</v>
      </c>
      <c r="D52" s="469" t="s">
        <v>2255</v>
      </c>
      <c r="E52" s="470">
        <v>141127</v>
      </c>
      <c r="F52" s="471" t="s">
        <v>2582</v>
      </c>
      <c r="G52" s="472" t="s">
        <v>2583</v>
      </c>
      <c r="H52" s="473" t="s">
        <v>2584</v>
      </c>
      <c r="I52" s="469" t="s">
        <v>2585</v>
      </c>
      <c r="J52" s="469" t="s">
        <v>2586</v>
      </c>
      <c r="K52" s="469">
        <v>75009</v>
      </c>
      <c r="L52" s="469" t="s">
        <v>32</v>
      </c>
      <c r="M52" s="474" t="s">
        <v>2587</v>
      </c>
      <c r="N52" s="474" t="s">
        <v>2588</v>
      </c>
      <c r="O52" s="469" t="s">
        <v>2268</v>
      </c>
      <c r="P52" s="470">
        <v>727.86290322580646</v>
      </c>
      <c r="Q52" s="475">
        <v>0</v>
      </c>
      <c r="R52" s="489"/>
      <c r="S52" s="490"/>
      <c r="T52" s="490"/>
      <c r="U52" s="490"/>
      <c r="V52" s="490"/>
      <c r="W52" s="490"/>
      <c r="X52" s="490"/>
      <c r="Y52" s="490"/>
      <c r="Z52" s="490"/>
      <c r="AA52" s="490"/>
      <c r="AB52" s="490"/>
      <c r="AC52" s="490"/>
      <c r="AD52" s="490"/>
      <c r="AE52" s="490"/>
      <c r="AF52" s="490"/>
      <c r="AG52" s="490"/>
      <c r="AH52" s="490"/>
      <c r="AI52" s="490"/>
      <c r="AJ52" s="490"/>
      <c r="AK52" s="490"/>
      <c r="AL52" s="490"/>
      <c r="AM52" s="490"/>
      <c r="AN52" s="490"/>
      <c r="AO52" s="490"/>
      <c r="AP52" s="490"/>
      <c r="AQ52" s="490"/>
      <c r="AR52" s="490"/>
      <c r="AS52" s="490"/>
      <c r="AT52" s="490"/>
      <c r="AU52" s="490"/>
      <c r="AV52" s="490"/>
      <c r="AW52" s="490"/>
      <c r="AX52" s="490"/>
      <c r="AY52" s="490"/>
      <c r="AZ52" s="490"/>
      <c r="BA52" s="490"/>
      <c r="BB52" s="490"/>
      <c r="BC52" s="490"/>
      <c r="BD52" s="490"/>
      <c r="BE52" s="490"/>
      <c r="BF52" s="490"/>
      <c r="BG52" s="490"/>
      <c r="BH52" s="490"/>
      <c r="BI52" s="490"/>
      <c r="BJ52" s="490"/>
      <c r="BK52" s="490"/>
      <c r="BL52" s="490"/>
      <c r="BM52" s="490"/>
      <c r="BN52" s="490"/>
      <c r="BO52" s="490"/>
      <c r="BP52" s="490"/>
      <c r="BQ52" s="490"/>
      <c r="BR52" s="490"/>
      <c r="BS52" s="490"/>
      <c r="BT52" s="490"/>
      <c r="BU52" s="490"/>
      <c r="BV52" s="490"/>
      <c r="BW52" s="490"/>
      <c r="BX52" s="490"/>
      <c r="BY52" s="490"/>
      <c r="BZ52" s="490"/>
      <c r="CA52" s="490"/>
      <c r="CB52" s="490"/>
      <c r="CC52" s="490"/>
      <c r="CD52" s="490"/>
      <c r="CE52" s="490"/>
      <c r="CF52" s="490"/>
      <c r="CG52" s="490"/>
      <c r="CH52" s="490"/>
      <c r="CI52" s="490"/>
      <c r="CJ52" s="490"/>
      <c r="CK52" s="490"/>
      <c r="CL52" s="490"/>
      <c r="CM52" s="490"/>
      <c r="CN52" s="490"/>
      <c r="CO52" s="490"/>
      <c r="CP52" s="490"/>
      <c r="CQ52" s="490"/>
      <c r="CR52" s="490"/>
      <c r="CS52" s="490"/>
      <c r="CT52" s="490"/>
      <c r="CU52" s="490"/>
      <c r="CV52" s="490"/>
      <c r="CW52" s="490"/>
      <c r="CX52" s="490"/>
      <c r="CY52" s="490"/>
      <c r="CZ52" s="490"/>
      <c r="DA52" s="490"/>
      <c r="DB52" s="490"/>
      <c r="DC52" s="490"/>
      <c r="DD52" s="490"/>
      <c r="DE52" s="490"/>
      <c r="DF52" s="490"/>
      <c r="DG52" s="490"/>
      <c r="DH52" s="490"/>
      <c r="DI52" s="490"/>
      <c r="DJ52" s="490"/>
      <c r="DK52" s="490"/>
      <c r="DL52" s="490"/>
      <c r="DM52" s="490"/>
      <c r="DN52" s="490"/>
      <c r="DO52" s="490"/>
      <c r="DP52" s="490"/>
      <c r="DQ52" s="490"/>
      <c r="DR52" s="490"/>
      <c r="DS52" s="490"/>
      <c r="DT52" s="490"/>
      <c r="DU52" s="490"/>
      <c r="DV52" s="490"/>
      <c r="DW52" s="490"/>
      <c r="DX52" s="490"/>
      <c r="DY52" s="490"/>
      <c r="DZ52" s="490"/>
      <c r="EA52" s="490"/>
      <c r="EB52" s="490"/>
      <c r="EC52" s="490"/>
      <c r="ED52" s="490"/>
      <c r="EE52" s="490"/>
      <c r="EF52" s="490"/>
      <c r="EG52" s="490"/>
      <c r="EH52" s="490"/>
      <c r="EI52" s="490"/>
      <c r="EJ52" s="490"/>
      <c r="EK52" s="490"/>
      <c r="EL52" s="490"/>
      <c r="EM52" s="490"/>
      <c r="EN52" s="490"/>
      <c r="EO52" s="490"/>
      <c r="EP52" s="490"/>
      <c r="EQ52" s="490"/>
      <c r="ER52" s="490"/>
      <c r="ES52" s="490"/>
      <c r="ET52" s="490"/>
      <c r="EU52" s="490"/>
      <c r="EV52" s="490"/>
      <c r="EW52" s="490"/>
      <c r="EX52" s="490"/>
      <c r="EY52" s="490"/>
      <c r="EZ52" s="490"/>
      <c r="FA52" s="490"/>
      <c r="FB52" s="490"/>
      <c r="FC52" s="490"/>
      <c r="FD52" s="490"/>
      <c r="FE52" s="490"/>
      <c r="FF52" s="490"/>
      <c r="FG52" s="490"/>
      <c r="FH52" s="490"/>
      <c r="FI52" s="490"/>
      <c r="FJ52" s="490"/>
      <c r="FK52" s="490"/>
      <c r="FL52" s="490"/>
      <c r="FM52" s="490"/>
      <c r="FN52" s="490"/>
      <c r="FO52" s="490"/>
      <c r="FP52" s="490"/>
      <c r="FQ52" s="490"/>
      <c r="FR52" s="490"/>
      <c r="FS52" s="490"/>
      <c r="FT52" s="490"/>
      <c r="FU52" s="490"/>
      <c r="FV52" s="490"/>
      <c r="FW52" s="490"/>
      <c r="FX52" s="490"/>
      <c r="FY52" s="490"/>
      <c r="FZ52" s="490"/>
      <c r="GA52" s="490"/>
      <c r="GB52" s="490"/>
      <c r="GC52" s="490"/>
      <c r="GD52" s="490"/>
      <c r="GE52" s="490"/>
      <c r="GF52" s="490"/>
      <c r="GG52" s="490"/>
      <c r="GH52" s="490"/>
      <c r="GI52" s="490"/>
      <c r="GJ52" s="490"/>
      <c r="GK52" s="490"/>
      <c r="GL52" s="490"/>
      <c r="GM52" s="490"/>
      <c r="GN52" s="490"/>
      <c r="GO52" s="490"/>
      <c r="GP52" s="490"/>
      <c r="GQ52" s="490"/>
      <c r="GR52" s="490"/>
      <c r="GS52" s="490"/>
      <c r="GT52" s="490"/>
      <c r="GU52" s="490"/>
      <c r="GV52" s="490"/>
      <c r="GW52" s="490"/>
      <c r="GX52" s="490"/>
      <c r="GY52" s="490"/>
      <c r="GZ52" s="490"/>
      <c r="HA52" s="490"/>
      <c r="HB52" s="490"/>
      <c r="HC52" s="490"/>
      <c r="HD52" s="490"/>
      <c r="HE52" s="490"/>
      <c r="HF52" s="490"/>
      <c r="HG52" s="490"/>
      <c r="HH52" s="490"/>
      <c r="HI52" s="490"/>
      <c r="HJ52" s="490"/>
      <c r="HK52" s="490"/>
      <c r="HL52" s="490"/>
      <c r="HM52" s="490"/>
      <c r="HN52" s="490"/>
      <c r="HO52" s="490"/>
      <c r="HP52" s="490"/>
      <c r="HQ52" s="490"/>
      <c r="HR52" s="490"/>
      <c r="HS52" s="490"/>
      <c r="HT52" s="490"/>
      <c r="HU52" s="490"/>
      <c r="HV52" s="490"/>
      <c r="HW52" s="490"/>
      <c r="HX52" s="490"/>
      <c r="HY52" s="490"/>
      <c r="HZ52" s="490"/>
      <c r="IA52" s="490"/>
      <c r="IB52" s="490"/>
      <c r="IC52" s="490"/>
      <c r="ID52" s="490"/>
      <c r="IE52" s="490"/>
      <c r="IF52" s="490"/>
      <c r="IG52" s="490"/>
      <c r="IH52" s="490"/>
      <c r="II52" s="490"/>
      <c r="IJ52" s="490"/>
      <c r="IK52" s="490"/>
      <c r="IL52" s="490"/>
      <c r="IM52" s="490"/>
      <c r="IN52" s="490"/>
      <c r="IO52" s="490"/>
      <c r="IP52" s="490"/>
      <c r="IQ52" s="490"/>
      <c r="IR52" s="490"/>
      <c r="IS52" s="490"/>
      <c r="IT52" s="490"/>
      <c r="IU52" s="490"/>
      <c r="IV52" s="490"/>
      <c r="IW52" s="490"/>
      <c r="IX52" s="490"/>
      <c r="IY52" s="490"/>
      <c r="IZ52" s="490"/>
      <c r="JA52" s="490"/>
      <c r="JB52" s="490"/>
      <c r="JC52" s="490"/>
      <c r="JD52" s="490"/>
      <c r="JE52" s="490"/>
      <c r="JF52" s="490"/>
      <c r="JG52" s="490"/>
      <c r="JH52" s="490"/>
      <c r="JI52" s="490"/>
      <c r="JJ52" s="490"/>
      <c r="JK52" s="490"/>
      <c r="JL52" s="490"/>
      <c r="JM52" s="490"/>
      <c r="JN52" s="490"/>
      <c r="JO52" s="490"/>
      <c r="JP52" s="490"/>
      <c r="JQ52" s="490"/>
      <c r="JR52" s="490"/>
      <c r="JS52" s="490"/>
      <c r="JT52" s="490"/>
      <c r="JU52" s="490"/>
      <c r="JV52" s="490"/>
      <c r="JW52" s="490"/>
      <c r="JX52" s="490"/>
      <c r="JY52" s="490"/>
      <c r="JZ52" s="490"/>
      <c r="KA52" s="490"/>
      <c r="KB52" s="490"/>
      <c r="KC52" s="490"/>
      <c r="KD52" s="490"/>
      <c r="KE52" s="490"/>
      <c r="KF52" s="490"/>
      <c r="KG52" s="490"/>
      <c r="KH52" s="490"/>
      <c r="KI52" s="490"/>
      <c r="KJ52" s="490"/>
      <c r="KK52" s="490"/>
      <c r="KL52" s="490"/>
      <c r="KM52" s="490"/>
      <c r="KN52" s="490"/>
      <c r="KO52" s="490"/>
      <c r="KP52" s="490"/>
      <c r="KQ52" s="490"/>
      <c r="KR52" s="490"/>
      <c r="KS52" s="490"/>
      <c r="KT52" s="490"/>
      <c r="KU52" s="490"/>
      <c r="KV52" s="490"/>
      <c r="KW52" s="490"/>
      <c r="KX52" s="490"/>
      <c r="KY52" s="490"/>
      <c r="KZ52" s="490"/>
      <c r="LA52" s="490"/>
      <c r="LB52" s="490"/>
      <c r="LC52" s="490"/>
      <c r="LD52" s="490"/>
      <c r="LE52" s="490"/>
      <c r="LF52" s="490"/>
      <c r="LG52" s="490"/>
      <c r="LH52" s="490"/>
      <c r="LI52" s="490"/>
      <c r="LJ52" s="490"/>
      <c r="LK52" s="490"/>
      <c r="LL52" s="490"/>
      <c r="LM52" s="490"/>
      <c r="LN52" s="490"/>
      <c r="LO52" s="490"/>
      <c r="LP52" s="490"/>
      <c r="LQ52" s="490"/>
      <c r="LR52" s="490"/>
      <c r="LS52" s="490"/>
      <c r="LT52" s="490"/>
      <c r="LU52" s="490"/>
      <c r="LV52" s="490"/>
      <c r="LW52" s="490"/>
      <c r="LX52" s="490"/>
      <c r="LY52" s="490"/>
      <c r="LZ52" s="490"/>
      <c r="MA52" s="490"/>
      <c r="MB52" s="490"/>
      <c r="MC52" s="490"/>
      <c r="MD52" s="490"/>
      <c r="ME52" s="490"/>
      <c r="MF52" s="490"/>
      <c r="MG52" s="490"/>
      <c r="MH52" s="490"/>
      <c r="MI52" s="490"/>
      <c r="MJ52" s="490"/>
      <c r="MK52" s="490"/>
      <c r="ML52" s="490"/>
      <c r="MM52" s="490"/>
      <c r="MN52" s="490"/>
      <c r="MO52" s="490"/>
      <c r="MP52" s="490"/>
      <c r="MQ52" s="490"/>
      <c r="MR52" s="490"/>
      <c r="MS52" s="490"/>
      <c r="MT52" s="490"/>
      <c r="MU52" s="490"/>
      <c r="MV52" s="490"/>
      <c r="MW52" s="490"/>
      <c r="MX52" s="490"/>
      <c r="MY52" s="490"/>
      <c r="MZ52" s="490"/>
      <c r="NA52" s="490"/>
      <c r="NB52" s="490"/>
      <c r="NC52" s="490"/>
      <c r="ND52" s="490"/>
      <c r="NE52" s="490"/>
      <c r="NF52" s="490"/>
      <c r="NG52" s="490"/>
      <c r="NH52" s="490"/>
      <c r="NI52" s="490"/>
      <c r="NJ52" s="490"/>
      <c r="NK52" s="490"/>
      <c r="NL52" s="490"/>
      <c r="NM52" s="490"/>
      <c r="NN52" s="490"/>
      <c r="NO52" s="490"/>
      <c r="NP52" s="490"/>
      <c r="NQ52" s="490"/>
      <c r="NR52" s="490"/>
      <c r="NS52" s="490"/>
      <c r="NT52" s="490"/>
      <c r="NU52" s="490"/>
      <c r="NV52" s="490"/>
      <c r="NW52" s="490"/>
      <c r="NX52" s="490"/>
      <c r="NY52" s="490"/>
      <c r="NZ52" s="490"/>
      <c r="OA52" s="490"/>
      <c r="OB52" s="490"/>
      <c r="OC52" s="490"/>
      <c r="OD52" s="490"/>
      <c r="OE52" s="490"/>
      <c r="OF52" s="490"/>
      <c r="OG52" s="490"/>
      <c r="OH52" s="490"/>
      <c r="OI52" s="490"/>
      <c r="OJ52" s="490"/>
      <c r="OK52" s="490"/>
      <c r="OL52" s="490"/>
      <c r="OM52" s="490"/>
      <c r="ON52" s="490"/>
      <c r="OO52" s="490"/>
      <c r="OP52" s="490"/>
      <c r="OQ52" s="490"/>
      <c r="OR52" s="490"/>
      <c r="OS52" s="490"/>
      <c r="OT52" s="490"/>
      <c r="OU52" s="490"/>
      <c r="OV52" s="490"/>
      <c r="OW52" s="490"/>
      <c r="OX52" s="490"/>
      <c r="OY52" s="490"/>
      <c r="OZ52" s="490"/>
      <c r="PA52" s="490"/>
      <c r="PB52" s="490"/>
      <c r="PC52" s="490"/>
      <c r="PD52" s="490"/>
      <c r="PE52" s="490"/>
      <c r="PF52" s="490"/>
      <c r="PG52" s="490"/>
      <c r="PH52" s="490"/>
      <c r="PI52" s="490"/>
      <c r="PJ52" s="490"/>
      <c r="PK52" s="490"/>
      <c r="PL52" s="490"/>
      <c r="PM52" s="490"/>
      <c r="PN52" s="490"/>
      <c r="PO52" s="490"/>
      <c r="PP52" s="490"/>
      <c r="PQ52" s="490"/>
      <c r="PR52" s="490"/>
      <c r="PS52" s="490"/>
      <c r="PT52" s="490"/>
      <c r="PU52" s="490"/>
      <c r="PV52" s="490"/>
      <c r="PW52" s="490"/>
      <c r="PX52" s="490"/>
      <c r="PY52" s="490"/>
      <c r="PZ52" s="490"/>
      <c r="QA52" s="490"/>
      <c r="QB52" s="490"/>
      <c r="QC52" s="490"/>
      <c r="QD52" s="490"/>
      <c r="QE52" s="490"/>
      <c r="QF52" s="490"/>
      <c r="QG52" s="490"/>
      <c r="QH52" s="490"/>
      <c r="QI52" s="490"/>
      <c r="QJ52" s="490"/>
      <c r="QK52" s="490"/>
      <c r="QL52" s="490"/>
      <c r="QM52" s="490"/>
      <c r="QN52" s="490"/>
      <c r="QO52" s="490"/>
      <c r="QP52" s="490"/>
      <c r="QQ52" s="490"/>
      <c r="QR52" s="490"/>
      <c r="QS52" s="490"/>
      <c r="QT52" s="490"/>
      <c r="QU52" s="490"/>
      <c r="QV52" s="490"/>
      <c r="QW52" s="490"/>
      <c r="QX52" s="490"/>
      <c r="QY52" s="490"/>
      <c r="QZ52" s="490"/>
      <c r="RA52" s="490"/>
      <c r="RB52" s="490"/>
      <c r="RC52" s="490"/>
      <c r="RD52" s="490"/>
      <c r="RE52" s="490"/>
      <c r="RF52" s="490"/>
      <c r="RG52" s="490"/>
      <c r="RH52" s="490"/>
      <c r="RI52" s="490"/>
      <c r="RJ52" s="490"/>
      <c r="RK52" s="490"/>
      <c r="RL52" s="490"/>
      <c r="RM52" s="490"/>
      <c r="RN52" s="490"/>
      <c r="RO52" s="490"/>
      <c r="RP52" s="490"/>
      <c r="RQ52" s="490"/>
      <c r="RR52" s="490"/>
      <c r="RS52" s="490"/>
      <c r="RT52" s="490"/>
      <c r="RU52" s="490"/>
      <c r="RV52" s="490"/>
      <c r="RW52" s="490"/>
      <c r="RX52" s="490"/>
      <c r="RY52" s="490"/>
      <c r="RZ52" s="490"/>
      <c r="SA52" s="490"/>
      <c r="SB52" s="490"/>
      <c r="SC52" s="490"/>
      <c r="SD52" s="490"/>
      <c r="SE52" s="490"/>
      <c r="SF52" s="490"/>
      <c r="SG52" s="490"/>
      <c r="SH52" s="490"/>
      <c r="SI52" s="490"/>
      <c r="SJ52" s="490"/>
      <c r="SK52" s="490"/>
      <c r="SL52" s="490"/>
      <c r="SM52" s="490"/>
      <c r="SN52" s="490"/>
      <c r="SO52" s="490"/>
      <c r="SP52" s="490"/>
      <c r="SQ52" s="490"/>
      <c r="SR52" s="490"/>
      <c r="SS52" s="490"/>
      <c r="ST52" s="490"/>
      <c r="SU52" s="490"/>
      <c r="SV52" s="490"/>
      <c r="SW52" s="490"/>
      <c r="SX52" s="490"/>
      <c r="SY52" s="490"/>
      <c r="SZ52" s="490"/>
      <c r="TA52" s="490"/>
      <c r="TB52" s="490"/>
      <c r="TC52" s="490"/>
      <c r="TD52" s="490"/>
      <c r="TE52" s="490"/>
      <c r="TF52" s="490"/>
      <c r="TG52" s="490"/>
      <c r="TH52" s="490"/>
      <c r="TI52" s="490"/>
      <c r="TJ52" s="490"/>
      <c r="TK52" s="490"/>
      <c r="TL52" s="490"/>
      <c r="TM52" s="490"/>
      <c r="TN52" s="490"/>
      <c r="TO52" s="490"/>
      <c r="TP52" s="490"/>
      <c r="TQ52" s="490"/>
      <c r="TR52" s="490"/>
      <c r="TS52" s="490"/>
      <c r="TT52" s="490"/>
      <c r="TU52" s="490"/>
      <c r="TV52" s="490"/>
      <c r="TW52" s="490"/>
      <c r="TX52" s="490"/>
      <c r="TY52" s="490"/>
      <c r="TZ52" s="490"/>
      <c r="UA52" s="490"/>
      <c r="UB52" s="490"/>
      <c r="UC52" s="490"/>
      <c r="UD52" s="490"/>
      <c r="UE52" s="490"/>
      <c r="UF52" s="490"/>
      <c r="UG52" s="490"/>
      <c r="UH52" s="490"/>
      <c r="UI52" s="490"/>
      <c r="UJ52" s="490"/>
      <c r="UK52" s="490"/>
      <c r="UL52" s="490"/>
      <c r="UM52" s="490"/>
      <c r="UN52" s="490"/>
      <c r="UO52" s="490"/>
      <c r="UP52" s="490"/>
      <c r="UQ52" s="490"/>
      <c r="UR52" s="490"/>
      <c r="US52" s="490"/>
      <c r="UT52" s="490"/>
      <c r="UU52" s="490"/>
      <c r="UV52" s="490"/>
      <c r="UW52" s="490"/>
      <c r="UX52" s="490"/>
      <c r="UY52" s="490"/>
      <c r="UZ52" s="490"/>
      <c r="VA52" s="490"/>
      <c r="VB52" s="490"/>
      <c r="VC52" s="490"/>
      <c r="VD52" s="490"/>
      <c r="VE52" s="490"/>
      <c r="VF52" s="490"/>
      <c r="VG52" s="490"/>
      <c r="VH52" s="490"/>
      <c r="VI52" s="490"/>
      <c r="VJ52" s="490"/>
      <c r="VK52" s="490"/>
      <c r="VL52" s="490"/>
      <c r="VM52" s="490"/>
      <c r="VN52" s="490"/>
      <c r="VO52" s="490"/>
      <c r="VP52" s="490"/>
      <c r="VQ52" s="490"/>
      <c r="VR52" s="490"/>
      <c r="VS52" s="490"/>
      <c r="VT52" s="490"/>
      <c r="VU52" s="490"/>
      <c r="VV52" s="490"/>
      <c r="VW52" s="490"/>
      <c r="VX52" s="490"/>
      <c r="VY52" s="490"/>
      <c r="VZ52" s="490"/>
      <c r="WA52" s="490"/>
      <c r="WB52" s="490"/>
      <c r="WC52" s="490"/>
      <c r="WD52" s="490"/>
      <c r="WE52" s="490"/>
      <c r="WF52" s="490"/>
      <c r="WG52" s="490"/>
      <c r="WH52" s="490"/>
      <c r="WI52" s="490"/>
      <c r="WJ52" s="490"/>
      <c r="WK52" s="490"/>
      <c r="WL52" s="490"/>
      <c r="WM52" s="490"/>
      <c r="WN52" s="490"/>
      <c r="WO52" s="490"/>
      <c r="WP52" s="490"/>
      <c r="WQ52" s="490"/>
      <c r="WR52" s="490"/>
      <c r="WS52" s="490"/>
      <c r="WT52" s="490"/>
      <c r="WU52" s="490"/>
      <c r="WV52" s="490"/>
      <c r="WW52" s="490"/>
      <c r="WX52" s="490"/>
      <c r="WY52" s="490"/>
      <c r="WZ52" s="490"/>
      <c r="XA52" s="490"/>
      <c r="XB52" s="490"/>
      <c r="XC52" s="490"/>
      <c r="XD52" s="490"/>
      <c r="XE52" s="490"/>
      <c r="XF52" s="490"/>
      <c r="XG52" s="490"/>
      <c r="XH52" s="490"/>
      <c r="XI52" s="490"/>
      <c r="XJ52" s="490"/>
      <c r="XK52" s="490"/>
      <c r="XL52" s="490"/>
      <c r="XM52" s="490"/>
      <c r="XN52" s="490"/>
      <c r="XO52" s="490"/>
      <c r="XP52" s="490"/>
      <c r="XQ52" s="490"/>
      <c r="XR52" s="490"/>
      <c r="XS52" s="490"/>
      <c r="XT52" s="490"/>
      <c r="XU52" s="490"/>
      <c r="XV52" s="490"/>
      <c r="XW52" s="490"/>
      <c r="XX52" s="490"/>
      <c r="XY52" s="490"/>
      <c r="XZ52" s="490"/>
      <c r="YA52" s="490"/>
      <c r="YB52" s="490"/>
      <c r="YC52" s="490"/>
      <c r="YD52" s="490"/>
      <c r="YE52" s="490"/>
      <c r="YF52" s="490"/>
      <c r="YG52" s="490"/>
      <c r="YH52" s="490"/>
      <c r="YI52" s="490"/>
      <c r="YJ52" s="490"/>
      <c r="YK52" s="490"/>
      <c r="YL52" s="490"/>
      <c r="YM52" s="490"/>
      <c r="YN52" s="490"/>
      <c r="YO52" s="490"/>
      <c r="YP52" s="490"/>
      <c r="YQ52" s="490"/>
      <c r="YR52" s="490"/>
      <c r="YS52" s="490"/>
      <c r="YT52" s="490"/>
      <c r="YU52" s="490"/>
      <c r="YV52" s="490"/>
      <c r="YW52" s="490"/>
      <c r="YX52" s="490"/>
      <c r="YY52" s="490"/>
      <c r="YZ52" s="490"/>
      <c r="ZA52" s="490"/>
      <c r="ZB52" s="490"/>
      <c r="ZC52" s="490"/>
      <c r="ZD52" s="490"/>
      <c r="ZE52" s="490"/>
      <c r="ZF52" s="490"/>
      <c r="ZG52" s="490"/>
      <c r="ZH52" s="490"/>
      <c r="ZI52" s="490"/>
      <c r="ZJ52" s="490"/>
      <c r="ZK52" s="490"/>
      <c r="ZL52" s="490"/>
      <c r="ZM52" s="490"/>
      <c r="ZN52" s="490"/>
      <c r="ZO52" s="490"/>
      <c r="ZP52" s="490"/>
      <c r="ZQ52" s="490"/>
      <c r="ZR52" s="490"/>
      <c r="ZS52" s="490"/>
      <c r="ZT52" s="490"/>
      <c r="ZU52" s="490"/>
      <c r="ZV52" s="490"/>
      <c r="ZW52" s="490"/>
      <c r="ZX52" s="490"/>
      <c r="ZY52" s="490"/>
      <c r="ZZ52" s="490"/>
      <c r="AAA52" s="490"/>
      <c r="AAB52" s="490"/>
      <c r="AAC52" s="490"/>
      <c r="AAD52" s="490"/>
      <c r="AAE52" s="490"/>
      <c r="AAF52" s="490"/>
      <c r="AAG52" s="490"/>
      <c r="AAH52" s="490"/>
      <c r="AAI52" s="490"/>
      <c r="AAJ52" s="490"/>
      <c r="AAK52" s="490"/>
      <c r="AAL52" s="490"/>
      <c r="AAM52" s="490"/>
      <c r="AAN52" s="490"/>
      <c r="AAO52" s="490"/>
      <c r="AAP52" s="490"/>
      <c r="AAQ52" s="490"/>
      <c r="AAR52" s="490"/>
      <c r="AAS52" s="490"/>
      <c r="AAT52" s="490"/>
      <c r="AAU52" s="490"/>
      <c r="AAV52" s="490"/>
      <c r="AAW52" s="490"/>
      <c r="AAX52" s="490"/>
      <c r="AAY52" s="490"/>
      <c r="AAZ52" s="490"/>
      <c r="ABA52" s="490"/>
      <c r="ABB52" s="490"/>
      <c r="ABC52" s="490"/>
      <c r="ABD52" s="490"/>
      <c r="ABE52" s="490"/>
      <c r="ABF52" s="490"/>
      <c r="ABG52" s="490"/>
      <c r="ABH52" s="490"/>
      <c r="ABI52" s="490"/>
      <c r="ABJ52" s="490"/>
      <c r="ABK52" s="490"/>
      <c r="ABL52" s="490"/>
      <c r="ABM52" s="490"/>
      <c r="ABN52" s="490"/>
      <c r="ABO52" s="490"/>
      <c r="ABP52" s="490"/>
      <c r="ABQ52" s="490"/>
      <c r="ABR52" s="490"/>
      <c r="ABS52" s="490"/>
      <c r="ABT52" s="490"/>
      <c r="ABU52" s="490"/>
      <c r="ABV52" s="490"/>
      <c r="ABW52" s="490"/>
      <c r="ABX52" s="490"/>
      <c r="ABY52" s="490"/>
      <c r="ABZ52" s="490"/>
      <c r="ACA52" s="490"/>
      <c r="ACB52" s="490"/>
      <c r="ACC52" s="490"/>
      <c r="ACD52" s="490"/>
      <c r="ACE52" s="490"/>
      <c r="ACF52" s="490"/>
      <c r="ACG52" s="490"/>
      <c r="ACH52" s="490"/>
      <c r="ACI52" s="490"/>
      <c r="ACJ52" s="490"/>
      <c r="ACK52" s="490"/>
      <c r="ACL52" s="490"/>
      <c r="ACM52" s="490"/>
      <c r="ACN52" s="490"/>
      <c r="ACO52" s="490"/>
      <c r="ACP52" s="490"/>
      <c r="ACQ52" s="490"/>
      <c r="ACR52" s="490"/>
      <c r="ACS52" s="490"/>
      <c r="ACT52" s="490"/>
      <c r="ACU52" s="490"/>
      <c r="ACV52" s="490"/>
      <c r="ACW52" s="490"/>
      <c r="ACX52" s="490"/>
      <c r="ACY52" s="490"/>
      <c r="ACZ52" s="490"/>
      <c r="ADA52" s="490"/>
      <c r="ADB52" s="490"/>
      <c r="ADC52" s="490"/>
      <c r="ADD52" s="490"/>
      <c r="ADE52" s="490"/>
      <c r="ADF52" s="490"/>
      <c r="ADG52" s="490"/>
      <c r="ADH52" s="490"/>
      <c r="ADI52" s="490"/>
      <c r="ADJ52" s="490"/>
      <c r="ADK52" s="490"/>
      <c r="ADL52" s="490"/>
      <c r="ADM52" s="490"/>
      <c r="ADN52" s="490"/>
      <c r="ADO52" s="490"/>
      <c r="ADP52" s="490"/>
      <c r="ADQ52" s="490"/>
      <c r="ADR52" s="490"/>
      <c r="ADS52" s="490"/>
      <c r="ADT52" s="490"/>
      <c r="ADU52" s="490"/>
      <c r="ADV52" s="490"/>
      <c r="ADW52" s="490"/>
      <c r="ADX52" s="490"/>
      <c r="ADY52" s="490"/>
      <c r="ADZ52" s="490"/>
      <c r="AEA52" s="490"/>
      <c r="AEB52" s="490"/>
      <c r="AEC52" s="490"/>
      <c r="AED52" s="490"/>
      <c r="AEE52" s="490"/>
      <c r="AEF52" s="490"/>
      <c r="AEG52" s="490"/>
      <c r="AEH52" s="490"/>
      <c r="AEI52" s="490"/>
      <c r="AEJ52" s="490"/>
      <c r="AEK52" s="490"/>
      <c r="AEL52" s="490"/>
      <c r="AEM52" s="490"/>
      <c r="AEN52" s="490"/>
      <c r="AEO52" s="490"/>
      <c r="AEP52" s="490"/>
      <c r="AEQ52" s="490"/>
      <c r="AER52" s="490"/>
      <c r="AES52" s="490"/>
      <c r="AET52" s="490"/>
      <c r="AEU52" s="490"/>
      <c r="AEV52" s="490"/>
      <c r="AEW52" s="490"/>
      <c r="AEX52" s="490"/>
      <c r="AEY52" s="490"/>
      <c r="AEZ52" s="490"/>
      <c r="AFA52" s="490"/>
      <c r="AFB52" s="490"/>
      <c r="AFC52" s="490"/>
      <c r="AFD52" s="490"/>
      <c r="AFE52" s="490"/>
      <c r="AFF52" s="490"/>
      <c r="AFG52" s="490"/>
      <c r="AFH52" s="490"/>
      <c r="AFI52" s="490"/>
      <c r="AFJ52" s="490"/>
      <c r="AFK52" s="490"/>
      <c r="AFL52" s="490"/>
      <c r="AFM52" s="490"/>
      <c r="AFN52" s="490"/>
      <c r="AFO52" s="490"/>
      <c r="AFP52" s="490"/>
      <c r="AFQ52" s="490"/>
      <c r="AFR52" s="490"/>
      <c r="AFS52" s="490"/>
      <c r="AFT52" s="490"/>
      <c r="AFU52" s="490"/>
      <c r="AFV52" s="490"/>
      <c r="AFW52" s="490"/>
      <c r="AFX52" s="490"/>
      <c r="AFY52" s="490"/>
      <c r="AFZ52" s="490"/>
      <c r="AGA52" s="490"/>
      <c r="AGB52" s="490"/>
      <c r="AGC52" s="490"/>
      <c r="AGD52" s="490"/>
      <c r="AGE52" s="490"/>
      <c r="AGF52" s="490"/>
      <c r="AGG52" s="490"/>
      <c r="AGH52" s="490"/>
      <c r="AGI52" s="490"/>
      <c r="AGJ52" s="490"/>
      <c r="AGK52" s="490"/>
      <c r="AGL52" s="490"/>
      <c r="AGM52" s="490"/>
      <c r="AGN52" s="490"/>
      <c r="AGO52" s="490"/>
      <c r="AGP52" s="490"/>
      <c r="AGQ52" s="490"/>
      <c r="AGR52" s="490"/>
      <c r="AGS52" s="490"/>
      <c r="AGT52" s="490"/>
      <c r="AGU52" s="490"/>
      <c r="AGV52" s="490"/>
      <c r="AGW52" s="490"/>
      <c r="AGX52" s="490"/>
      <c r="AGY52" s="490"/>
      <c r="AGZ52" s="490"/>
      <c r="AHA52" s="490"/>
      <c r="AHB52" s="490"/>
      <c r="AHC52" s="490"/>
      <c r="AHD52" s="490"/>
      <c r="AHE52" s="490"/>
      <c r="AHF52" s="490"/>
      <c r="AHG52" s="490"/>
      <c r="AHH52" s="490"/>
      <c r="AHI52" s="490"/>
      <c r="AHJ52" s="490"/>
      <c r="AHK52" s="490"/>
      <c r="AHL52" s="490"/>
      <c r="AHM52" s="490"/>
      <c r="AHN52" s="490"/>
      <c r="AHO52" s="490"/>
      <c r="AHP52" s="490"/>
      <c r="AHQ52" s="490"/>
      <c r="AHR52" s="490"/>
      <c r="AHS52" s="490"/>
      <c r="AHT52" s="490"/>
      <c r="AHU52" s="490"/>
      <c r="AHV52" s="490"/>
      <c r="AHW52" s="490"/>
      <c r="AHX52" s="490"/>
      <c r="AHY52" s="490"/>
      <c r="AHZ52" s="490"/>
      <c r="AIA52" s="490"/>
      <c r="AIB52" s="490"/>
      <c r="AIC52" s="490"/>
      <c r="AID52" s="490"/>
      <c r="AIE52" s="490"/>
      <c r="AIF52" s="490"/>
      <c r="AIG52" s="490"/>
      <c r="AIH52" s="490"/>
      <c r="AII52" s="490"/>
      <c r="AIJ52" s="490"/>
      <c r="AIK52" s="490"/>
      <c r="AIL52" s="490"/>
      <c r="AIM52" s="490"/>
      <c r="AIN52" s="490"/>
      <c r="AIO52" s="490"/>
      <c r="AIP52" s="490"/>
      <c r="AIQ52" s="490"/>
      <c r="AIR52" s="490"/>
      <c r="AIS52" s="490"/>
      <c r="AIT52" s="490"/>
      <c r="AIU52" s="490"/>
      <c r="AIV52" s="490"/>
      <c r="AIW52" s="490"/>
      <c r="AIX52" s="490"/>
      <c r="AIY52" s="490"/>
      <c r="AIZ52" s="490"/>
      <c r="AJA52" s="490"/>
      <c r="AJB52" s="490"/>
      <c r="AJC52" s="490"/>
      <c r="AJD52" s="490"/>
      <c r="AJE52" s="490"/>
      <c r="AJF52" s="490"/>
      <c r="AJG52" s="490"/>
      <c r="AJH52" s="490"/>
      <c r="AJI52" s="490"/>
      <c r="AJJ52" s="490"/>
      <c r="AJK52" s="490"/>
      <c r="AJL52" s="490"/>
      <c r="AJM52" s="490"/>
      <c r="AJN52" s="490"/>
      <c r="AJO52" s="490"/>
      <c r="AJP52" s="490"/>
      <c r="AJQ52" s="490"/>
      <c r="AJR52" s="490"/>
      <c r="AJS52" s="490"/>
      <c r="AJT52" s="490"/>
      <c r="AJU52" s="490"/>
      <c r="AJV52" s="490"/>
      <c r="AJW52" s="490"/>
      <c r="AJX52" s="490"/>
      <c r="AJY52" s="490"/>
      <c r="AJZ52" s="490"/>
      <c r="AKA52" s="490"/>
      <c r="AKB52" s="490"/>
      <c r="AKC52" s="490"/>
      <c r="AKD52" s="490"/>
      <c r="AKE52" s="490"/>
      <c r="AKF52" s="490"/>
      <c r="AKG52" s="490"/>
      <c r="AKH52" s="490"/>
      <c r="AKI52" s="490"/>
      <c r="AKJ52" s="490"/>
      <c r="AKK52" s="490"/>
      <c r="AKL52" s="490"/>
      <c r="AKM52" s="490"/>
      <c r="AKN52" s="490"/>
      <c r="AKO52" s="490"/>
      <c r="AKP52" s="490"/>
      <c r="AKQ52" s="490"/>
      <c r="AKR52" s="490"/>
      <c r="AKS52" s="490"/>
      <c r="AKT52" s="490"/>
      <c r="AKU52" s="490"/>
      <c r="AKV52" s="490"/>
      <c r="AKW52" s="490"/>
      <c r="AKX52" s="490"/>
      <c r="AKY52" s="490"/>
      <c r="AKZ52" s="490"/>
      <c r="ALA52" s="490"/>
      <c r="ALB52" s="490"/>
      <c r="ALC52" s="490"/>
      <c r="ALD52" s="490"/>
      <c r="ALE52" s="490"/>
      <c r="ALF52" s="490"/>
      <c r="ALG52" s="490"/>
      <c r="ALH52" s="490"/>
      <c r="ALI52" s="490"/>
      <c r="ALJ52" s="490"/>
      <c r="ALK52" s="490"/>
      <c r="ALL52" s="490"/>
      <c r="ALM52" s="490"/>
      <c r="ALN52" s="490"/>
      <c r="ALO52" s="490"/>
      <c r="ALP52" s="490"/>
      <c r="ALQ52" s="490"/>
      <c r="ALR52" s="490"/>
      <c r="ALS52" s="490"/>
      <c r="ALT52" s="490"/>
      <c r="ALU52" s="490"/>
      <c r="ALV52" s="490"/>
      <c r="ALW52" s="490"/>
      <c r="ALX52" s="490"/>
      <c r="ALY52" s="490"/>
      <c r="ALZ52" s="490"/>
      <c r="AMA52" s="490"/>
      <c r="AMB52" s="490"/>
      <c r="AMC52" s="490"/>
      <c r="AMD52" s="490"/>
      <c r="AME52" s="490"/>
      <c r="AMF52" s="490"/>
      <c r="AMG52" s="490"/>
      <c r="AMH52" s="490"/>
      <c r="AMI52" s="490"/>
      <c r="AMJ52" s="490"/>
      <c r="AMK52" s="490"/>
      <c r="AML52" s="490"/>
      <c r="AMM52" s="490"/>
      <c r="AMN52" s="490"/>
      <c r="AMO52" s="490"/>
      <c r="AMP52" s="490"/>
      <c r="AMQ52" s="490"/>
      <c r="AMR52" s="490"/>
      <c r="AMS52" s="490"/>
      <c r="AMT52" s="490"/>
      <c r="AMU52" s="490"/>
      <c r="AMV52" s="490"/>
      <c r="AMW52" s="490"/>
      <c r="AMX52" s="490"/>
      <c r="AMY52" s="490"/>
      <c r="AMZ52" s="490"/>
      <c r="ANA52" s="490"/>
      <c r="ANB52" s="490"/>
      <c r="ANC52" s="490"/>
      <c r="AND52" s="490"/>
      <c r="ANE52" s="490"/>
      <c r="ANF52" s="490"/>
      <c r="ANG52" s="490"/>
      <c r="ANH52" s="490"/>
      <c r="ANI52" s="490"/>
      <c r="ANJ52" s="490"/>
      <c r="ANK52" s="490"/>
      <c r="ANL52" s="490"/>
      <c r="ANM52" s="490"/>
      <c r="ANN52" s="490"/>
      <c r="ANO52" s="490"/>
      <c r="ANP52" s="490"/>
      <c r="ANQ52" s="490"/>
      <c r="ANR52" s="490"/>
      <c r="ANS52" s="490"/>
      <c r="ANT52" s="490"/>
      <c r="ANU52" s="490"/>
      <c r="ANV52" s="490"/>
      <c r="ANW52" s="490"/>
      <c r="ANX52" s="490"/>
      <c r="ANY52" s="490"/>
      <c r="ANZ52" s="490"/>
      <c r="AOA52" s="490"/>
      <c r="AOB52" s="490"/>
      <c r="AOC52" s="490"/>
      <c r="AOD52" s="490"/>
      <c r="AOE52" s="490"/>
      <c r="AOF52" s="490"/>
      <c r="AOG52" s="490"/>
      <c r="AOH52" s="490"/>
      <c r="AOI52" s="490"/>
      <c r="AOJ52" s="490"/>
      <c r="AOK52" s="490"/>
      <c r="AOL52" s="490"/>
      <c r="AOM52" s="490"/>
      <c r="AON52" s="490"/>
      <c r="AOO52" s="490"/>
      <c r="AOP52" s="490"/>
      <c r="AOQ52" s="490"/>
      <c r="AOR52" s="490"/>
      <c r="AOS52" s="490"/>
      <c r="AOT52" s="490"/>
      <c r="AOU52" s="490"/>
      <c r="AOV52" s="490"/>
      <c r="AOW52" s="490"/>
      <c r="AOX52" s="490"/>
      <c r="AOY52" s="490"/>
      <c r="AOZ52" s="490"/>
      <c r="APA52" s="490"/>
      <c r="APB52" s="490"/>
      <c r="APC52" s="490"/>
      <c r="APD52" s="490"/>
      <c r="APE52" s="490"/>
      <c r="APF52" s="490"/>
      <c r="APG52" s="490"/>
      <c r="APH52" s="490"/>
      <c r="API52" s="490"/>
      <c r="APJ52" s="490"/>
      <c r="APK52" s="490"/>
      <c r="APL52" s="490"/>
      <c r="APM52" s="490"/>
      <c r="APN52" s="490"/>
      <c r="APO52" s="490"/>
      <c r="APP52" s="490"/>
      <c r="APQ52" s="490"/>
      <c r="APR52" s="490"/>
      <c r="APS52" s="490"/>
      <c r="APT52" s="490"/>
      <c r="APU52" s="490"/>
      <c r="APV52" s="490"/>
      <c r="APW52" s="490"/>
      <c r="APX52" s="490"/>
      <c r="APY52" s="490"/>
      <c r="APZ52" s="490"/>
      <c r="AQA52" s="490"/>
      <c r="AQB52" s="490"/>
      <c r="AQC52" s="490"/>
      <c r="AQD52" s="490"/>
      <c r="AQE52" s="490"/>
      <c r="AQF52" s="490"/>
      <c r="AQG52" s="490"/>
      <c r="AQH52" s="490"/>
      <c r="AQI52" s="490"/>
      <c r="AQJ52" s="490"/>
      <c r="AQK52" s="490"/>
      <c r="AQL52" s="490"/>
      <c r="AQM52" s="490"/>
      <c r="AQN52" s="490"/>
      <c r="AQO52" s="490"/>
      <c r="AQP52" s="490"/>
      <c r="AQQ52" s="490"/>
      <c r="AQR52" s="490"/>
      <c r="AQS52" s="490"/>
      <c r="AQT52" s="490"/>
      <c r="AQU52" s="490"/>
      <c r="AQV52" s="490"/>
      <c r="AQW52" s="490"/>
      <c r="AQX52" s="490"/>
      <c r="AQY52" s="490"/>
      <c r="AQZ52" s="490"/>
      <c r="ARA52" s="490"/>
      <c r="ARB52" s="490"/>
      <c r="ARC52" s="490"/>
      <c r="ARD52" s="490"/>
      <c r="ARE52" s="490"/>
      <c r="ARF52" s="490"/>
      <c r="ARG52" s="490"/>
      <c r="ARH52" s="490"/>
      <c r="ARI52" s="490"/>
      <c r="ARJ52" s="490"/>
      <c r="ARK52" s="490"/>
      <c r="ARL52" s="490"/>
      <c r="ARM52" s="490"/>
      <c r="ARN52" s="490"/>
      <c r="ARO52" s="490"/>
      <c r="ARP52" s="490"/>
      <c r="ARQ52" s="490"/>
      <c r="ARR52" s="490"/>
      <c r="ARS52" s="490"/>
      <c r="ART52" s="490"/>
      <c r="ARU52" s="490"/>
      <c r="ARV52" s="490"/>
      <c r="ARW52" s="490"/>
      <c r="ARX52" s="490"/>
      <c r="ARY52" s="490"/>
      <c r="ARZ52" s="490"/>
      <c r="ASA52" s="490"/>
      <c r="ASB52" s="490"/>
      <c r="ASC52" s="490"/>
      <c r="ASD52" s="490"/>
      <c r="ASE52" s="490"/>
      <c r="ASF52" s="490"/>
      <c r="ASG52" s="490"/>
      <c r="ASH52" s="490"/>
      <c r="ASI52" s="490"/>
      <c r="ASJ52" s="490"/>
      <c r="ASK52" s="490"/>
      <c r="ASL52" s="490"/>
      <c r="ASM52" s="490"/>
      <c r="ASN52" s="490"/>
      <c r="ASO52" s="490"/>
      <c r="ASP52" s="490"/>
      <c r="ASQ52" s="490"/>
      <c r="ASR52" s="490"/>
      <c r="ASS52" s="490"/>
      <c r="AST52" s="490"/>
      <c r="ASU52" s="490"/>
      <c r="ASV52" s="490"/>
      <c r="ASW52" s="490"/>
      <c r="ASX52" s="490"/>
      <c r="ASY52" s="490"/>
      <c r="ASZ52" s="490"/>
      <c r="ATA52" s="490"/>
      <c r="ATB52" s="490"/>
      <c r="ATC52" s="490"/>
      <c r="ATD52" s="490"/>
      <c r="ATE52" s="490"/>
      <c r="ATF52" s="490"/>
      <c r="ATG52" s="490"/>
      <c r="ATH52" s="490"/>
      <c r="ATI52" s="490"/>
      <c r="ATJ52" s="490"/>
      <c r="ATK52" s="490"/>
      <c r="ATL52" s="490"/>
      <c r="ATM52" s="490"/>
      <c r="ATN52" s="490"/>
      <c r="ATO52" s="490"/>
      <c r="ATP52" s="490"/>
      <c r="ATQ52" s="490"/>
      <c r="ATR52" s="490"/>
      <c r="ATS52" s="490"/>
      <c r="ATT52" s="490"/>
      <c r="ATU52" s="490"/>
      <c r="ATV52" s="490"/>
      <c r="ATW52" s="490"/>
      <c r="ATX52" s="490"/>
      <c r="ATY52" s="490"/>
      <c r="ATZ52" s="490"/>
      <c r="AUA52" s="490"/>
      <c r="AUB52" s="490"/>
      <c r="AUC52" s="490"/>
      <c r="AUD52" s="490"/>
      <c r="AUE52" s="490"/>
      <c r="AUF52" s="490"/>
      <c r="AUG52" s="490"/>
      <c r="AUH52" s="490"/>
      <c r="AUI52" s="490"/>
      <c r="AUJ52" s="490"/>
      <c r="AUK52" s="490"/>
      <c r="AUL52" s="490"/>
      <c r="AUM52" s="490"/>
      <c r="AUN52" s="490"/>
      <c r="AUO52" s="490"/>
      <c r="AUP52" s="490"/>
      <c r="AUQ52" s="490"/>
      <c r="AUR52" s="490"/>
      <c r="AUS52" s="490"/>
      <c r="AUT52" s="490"/>
      <c r="AUU52" s="490"/>
      <c r="AUV52" s="490"/>
      <c r="AUW52" s="490"/>
      <c r="AUX52" s="490"/>
      <c r="AUY52" s="490"/>
      <c r="AUZ52" s="490"/>
      <c r="AVA52" s="490"/>
      <c r="AVB52" s="490"/>
      <c r="AVC52" s="490"/>
      <c r="AVD52" s="490"/>
      <c r="AVE52" s="490"/>
      <c r="AVF52" s="490"/>
      <c r="AVG52" s="490"/>
      <c r="AVH52" s="490"/>
      <c r="AVI52" s="490"/>
      <c r="AVJ52" s="490"/>
      <c r="AVK52" s="490"/>
      <c r="AVL52" s="490"/>
      <c r="AVM52" s="490"/>
      <c r="AVN52" s="490"/>
      <c r="AVO52" s="490"/>
      <c r="AVP52" s="490"/>
      <c r="AVQ52" s="490"/>
      <c r="AVR52" s="490"/>
      <c r="AVS52" s="490"/>
      <c r="AVT52" s="490"/>
      <c r="AVU52" s="490"/>
      <c r="AVV52" s="490"/>
      <c r="AVW52" s="490"/>
      <c r="AVX52" s="490"/>
      <c r="AVY52" s="490"/>
      <c r="AVZ52" s="490"/>
      <c r="AWA52" s="490"/>
      <c r="AWB52" s="490"/>
      <c r="AWC52" s="490"/>
      <c r="AWD52" s="490"/>
      <c r="AWE52" s="490"/>
      <c r="AWF52" s="490"/>
      <c r="AWG52" s="490"/>
      <c r="AWH52" s="490"/>
      <c r="AWI52" s="490"/>
      <c r="AWJ52" s="490"/>
      <c r="AWK52" s="490"/>
      <c r="AWL52" s="490"/>
      <c r="AWM52" s="490"/>
      <c r="AWN52" s="490"/>
      <c r="AWO52" s="490"/>
      <c r="AWP52" s="490"/>
      <c r="AWQ52" s="490"/>
      <c r="AWR52" s="490"/>
      <c r="AWS52" s="490"/>
      <c r="AWT52" s="490"/>
      <c r="AWU52" s="490"/>
      <c r="AWV52" s="490"/>
      <c r="AWW52" s="490"/>
      <c r="AWX52" s="490"/>
      <c r="AWY52" s="490"/>
      <c r="AWZ52" s="490"/>
      <c r="AXA52" s="490"/>
      <c r="AXB52" s="490"/>
      <c r="AXC52" s="490"/>
      <c r="AXD52" s="490"/>
      <c r="AXE52" s="490"/>
      <c r="AXF52" s="490"/>
      <c r="AXG52" s="490"/>
      <c r="AXH52" s="490"/>
      <c r="AXI52" s="490"/>
      <c r="AXJ52" s="490"/>
      <c r="AXK52" s="490"/>
      <c r="AXL52" s="490"/>
      <c r="AXM52" s="490"/>
      <c r="AXN52" s="490"/>
      <c r="AXO52" s="490"/>
      <c r="AXP52" s="490"/>
      <c r="AXQ52" s="490"/>
      <c r="AXR52" s="490"/>
      <c r="AXS52" s="490"/>
      <c r="AXT52" s="490"/>
      <c r="AXU52" s="490"/>
      <c r="AXV52" s="490"/>
      <c r="AXW52" s="490"/>
      <c r="AXX52" s="490"/>
      <c r="AXY52" s="490"/>
      <c r="AXZ52" s="490"/>
      <c r="AYA52" s="490"/>
      <c r="AYB52" s="490"/>
      <c r="AYC52" s="490"/>
      <c r="AYD52" s="490"/>
      <c r="AYE52" s="490"/>
      <c r="AYF52" s="490"/>
      <c r="AYG52" s="490"/>
      <c r="AYH52" s="490"/>
      <c r="AYI52" s="490"/>
      <c r="AYJ52" s="490"/>
      <c r="AYK52" s="490"/>
      <c r="AYL52" s="490"/>
      <c r="AYM52" s="490"/>
      <c r="AYN52" s="490"/>
      <c r="AYO52" s="490"/>
      <c r="AYP52" s="490"/>
      <c r="AYQ52" s="490"/>
      <c r="AYR52" s="490"/>
      <c r="AYS52" s="490"/>
      <c r="AYT52" s="490"/>
      <c r="AYU52" s="490"/>
      <c r="AYV52" s="490"/>
      <c r="AYW52" s="490"/>
      <c r="AYX52" s="490"/>
      <c r="AYY52" s="490"/>
      <c r="AYZ52" s="490"/>
      <c r="AZA52" s="490"/>
      <c r="AZB52" s="490"/>
      <c r="AZC52" s="490"/>
      <c r="AZD52" s="490"/>
      <c r="AZE52" s="490"/>
      <c r="AZF52" s="490"/>
      <c r="AZG52" s="490"/>
      <c r="AZH52" s="490"/>
      <c r="AZI52" s="490"/>
      <c r="AZJ52" s="490"/>
      <c r="AZK52" s="490"/>
      <c r="AZL52" s="490"/>
      <c r="AZM52" s="490"/>
      <c r="AZN52" s="490"/>
      <c r="AZO52" s="490"/>
      <c r="AZP52" s="490"/>
      <c r="AZQ52" s="490"/>
      <c r="AZR52" s="490"/>
      <c r="AZS52" s="490"/>
      <c r="AZT52" s="490"/>
      <c r="AZU52" s="490"/>
      <c r="AZV52" s="490"/>
      <c r="AZW52" s="490"/>
      <c r="AZX52" s="490"/>
      <c r="AZY52" s="490"/>
      <c r="AZZ52" s="490"/>
      <c r="BAA52" s="490"/>
      <c r="BAB52" s="490"/>
      <c r="BAC52" s="490"/>
      <c r="BAD52" s="490"/>
      <c r="BAE52" s="490"/>
      <c r="BAF52" s="490"/>
      <c r="BAG52" s="490"/>
      <c r="BAH52" s="490"/>
      <c r="BAI52" s="490"/>
      <c r="BAJ52" s="490"/>
      <c r="BAK52" s="490"/>
      <c r="BAL52" s="490"/>
      <c r="BAM52" s="490"/>
      <c r="BAN52" s="490"/>
      <c r="BAO52" s="490"/>
      <c r="BAP52" s="490"/>
      <c r="BAQ52" s="490"/>
      <c r="BAR52" s="490"/>
      <c r="BAS52" s="490"/>
      <c r="BAT52" s="490"/>
      <c r="BAU52" s="490"/>
      <c r="BAV52" s="490"/>
      <c r="BAW52" s="490"/>
      <c r="BAX52" s="490"/>
      <c r="BAY52" s="490"/>
      <c r="BAZ52" s="490"/>
      <c r="BBA52" s="490"/>
      <c r="BBB52" s="490"/>
      <c r="BBC52" s="490"/>
      <c r="BBD52" s="490"/>
      <c r="BBE52" s="490"/>
      <c r="BBF52" s="490"/>
      <c r="BBG52" s="490"/>
      <c r="BBH52" s="490"/>
      <c r="BBI52" s="490"/>
      <c r="BBJ52" s="490"/>
      <c r="BBK52" s="490"/>
      <c r="BBL52" s="490"/>
      <c r="BBM52" s="490"/>
      <c r="BBN52" s="490"/>
      <c r="BBO52" s="490"/>
      <c r="BBP52" s="490"/>
      <c r="BBQ52" s="490"/>
      <c r="BBR52" s="490"/>
      <c r="BBS52" s="490"/>
      <c r="BBT52" s="490"/>
      <c r="BBU52" s="490"/>
      <c r="BBV52" s="490"/>
      <c r="BBW52" s="490"/>
      <c r="BBX52" s="490"/>
      <c r="BBY52" s="490"/>
      <c r="BBZ52" s="490"/>
      <c r="BCA52" s="490"/>
      <c r="BCB52" s="490"/>
      <c r="BCC52" s="490"/>
      <c r="BCD52" s="490"/>
      <c r="BCE52" s="490"/>
      <c r="BCF52" s="490"/>
      <c r="BCG52" s="490"/>
      <c r="BCH52" s="490"/>
      <c r="BCI52" s="490"/>
      <c r="BCJ52" s="490"/>
      <c r="BCK52" s="490"/>
      <c r="BCL52" s="490"/>
      <c r="BCM52" s="490"/>
      <c r="BCN52" s="490"/>
      <c r="BCO52" s="490"/>
      <c r="BCP52" s="490"/>
      <c r="BCQ52" s="490"/>
      <c r="BCR52" s="490"/>
      <c r="BCS52" s="490"/>
      <c r="BCT52" s="490"/>
      <c r="BCU52" s="490"/>
      <c r="BCV52" s="490"/>
      <c r="BCW52" s="490"/>
      <c r="BCX52" s="490"/>
      <c r="BCY52" s="490"/>
      <c r="BCZ52" s="490"/>
      <c r="BDA52" s="490"/>
      <c r="BDB52" s="490"/>
      <c r="BDC52" s="490"/>
      <c r="BDD52" s="490"/>
      <c r="BDE52" s="490"/>
      <c r="BDF52" s="490"/>
      <c r="BDG52" s="490"/>
      <c r="BDH52" s="490"/>
      <c r="BDI52" s="490"/>
      <c r="BDJ52" s="490"/>
      <c r="BDK52" s="490"/>
      <c r="BDL52" s="490"/>
      <c r="BDM52" s="490"/>
      <c r="BDN52" s="490"/>
      <c r="BDO52" s="490"/>
      <c r="BDP52" s="490"/>
      <c r="BDQ52" s="490"/>
      <c r="BDR52" s="490"/>
      <c r="BDS52" s="490"/>
      <c r="BDT52" s="490"/>
      <c r="BDU52" s="490"/>
      <c r="BDV52" s="490"/>
      <c r="BDW52" s="490"/>
      <c r="BDX52" s="490"/>
      <c r="BDY52" s="490"/>
      <c r="BDZ52" s="490"/>
      <c r="BEA52" s="490"/>
      <c r="BEB52" s="490"/>
      <c r="BEC52" s="490"/>
      <c r="BED52" s="490"/>
      <c r="BEE52" s="490"/>
      <c r="BEF52" s="490"/>
      <c r="BEG52" s="490"/>
      <c r="BEH52" s="490"/>
      <c r="BEI52" s="490"/>
      <c r="BEJ52" s="490"/>
      <c r="BEK52" s="490"/>
      <c r="BEL52" s="490"/>
      <c r="BEM52" s="490"/>
      <c r="BEN52" s="490"/>
      <c r="BEO52" s="490"/>
      <c r="BEP52" s="490"/>
      <c r="BEQ52" s="490"/>
      <c r="BER52" s="490"/>
      <c r="BES52" s="490"/>
      <c r="BET52" s="490"/>
      <c r="BEU52" s="490"/>
      <c r="BEV52" s="490"/>
      <c r="BEW52" s="490"/>
      <c r="BEX52" s="490"/>
      <c r="BEY52" s="490"/>
      <c r="BEZ52" s="490"/>
      <c r="BFA52" s="490"/>
      <c r="BFB52" s="490"/>
      <c r="BFC52" s="490"/>
      <c r="BFD52" s="490"/>
      <c r="BFE52" s="490"/>
      <c r="BFF52" s="490"/>
      <c r="BFG52" s="490"/>
      <c r="BFH52" s="490"/>
      <c r="BFI52" s="490"/>
      <c r="BFJ52" s="490"/>
      <c r="BFK52" s="490"/>
      <c r="BFL52" s="490"/>
      <c r="BFM52" s="490"/>
      <c r="BFN52" s="490"/>
      <c r="BFO52" s="490"/>
      <c r="BFP52" s="490"/>
      <c r="BFQ52" s="490"/>
      <c r="BFR52" s="490"/>
      <c r="BFS52" s="490"/>
      <c r="BFT52" s="490"/>
      <c r="BFU52" s="490"/>
      <c r="BFV52" s="490"/>
      <c r="BFW52" s="490"/>
      <c r="BFX52" s="490"/>
      <c r="BFY52" s="490"/>
      <c r="BFZ52" s="490"/>
      <c r="BGA52" s="490"/>
      <c r="BGB52" s="490"/>
      <c r="BGC52" s="490"/>
      <c r="BGD52" s="490"/>
      <c r="BGE52" s="490"/>
      <c r="BGF52" s="490"/>
      <c r="BGG52" s="490"/>
      <c r="BGH52" s="490"/>
      <c r="BGI52" s="490"/>
      <c r="BGJ52" s="490"/>
      <c r="BGK52" s="490"/>
      <c r="BGL52" s="490"/>
      <c r="BGM52" s="490"/>
      <c r="BGN52" s="490"/>
      <c r="BGO52" s="490"/>
      <c r="BGP52" s="490"/>
      <c r="BGQ52" s="490"/>
      <c r="BGR52" s="490"/>
      <c r="BGS52" s="490"/>
      <c r="BGT52" s="490"/>
      <c r="BGU52" s="490"/>
      <c r="BGV52" s="490"/>
      <c r="BGW52" s="490"/>
      <c r="BGX52" s="490"/>
      <c r="BGY52" s="490"/>
      <c r="BGZ52" s="490"/>
      <c r="BHA52" s="490"/>
      <c r="BHB52" s="490"/>
      <c r="BHC52" s="490"/>
      <c r="BHD52" s="490"/>
      <c r="BHE52" s="490"/>
      <c r="BHF52" s="490"/>
      <c r="BHG52" s="490"/>
      <c r="BHH52" s="490"/>
      <c r="BHI52" s="490"/>
      <c r="BHJ52" s="490"/>
      <c r="BHK52" s="490"/>
      <c r="BHL52" s="490"/>
      <c r="BHM52" s="490"/>
      <c r="BHN52" s="490"/>
      <c r="BHO52" s="490"/>
      <c r="BHP52" s="490"/>
      <c r="BHQ52" s="490"/>
      <c r="BHR52" s="490"/>
      <c r="BHS52" s="490"/>
      <c r="BHT52" s="490"/>
      <c r="BHU52" s="490"/>
      <c r="BHV52" s="490"/>
      <c r="BHW52" s="490"/>
      <c r="BHX52" s="490"/>
      <c r="BHY52" s="490"/>
      <c r="BHZ52" s="490"/>
      <c r="BIA52" s="490"/>
      <c r="BIB52" s="490"/>
      <c r="BIC52" s="490"/>
      <c r="BID52" s="490"/>
      <c r="BIE52" s="490"/>
      <c r="BIF52" s="490"/>
      <c r="BIG52" s="490"/>
      <c r="BIH52" s="490"/>
      <c r="BII52" s="490"/>
      <c r="BIJ52" s="490"/>
      <c r="BIK52" s="490"/>
      <c r="BIL52" s="490"/>
      <c r="BIM52" s="490"/>
      <c r="BIN52" s="490"/>
      <c r="BIO52" s="490"/>
      <c r="BIP52" s="490"/>
      <c r="BIQ52" s="490"/>
      <c r="BIR52" s="490"/>
      <c r="BIS52" s="490"/>
      <c r="BIT52" s="490"/>
      <c r="BIU52" s="490"/>
      <c r="BIV52" s="490"/>
      <c r="BIW52" s="490"/>
      <c r="BIX52" s="490"/>
      <c r="BIY52" s="490"/>
      <c r="BIZ52" s="490"/>
      <c r="BJA52" s="490"/>
      <c r="BJB52" s="490"/>
      <c r="BJC52" s="490"/>
      <c r="BJD52" s="490"/>
      <c r="BJE52" s="490"/>
      <c r="BJF52" s="490"/>
      <c r="BJG52" s="490"/>
      <c r="BJH52" s="490"/>
      <c r="BJI52" s="490"/>
      <c r="BJJ52" s="490"/>
      <c r="BJK52" s="490"/>
      <c r="BJL52" s="490"/>
      <c r="BJM52" s="490"/>
      <c r="BJN52" s="490"/>
      <c r="BJO52" s="490"/>
      <c r="BJP52" s="490"/>
      <c r="BJQ52" s="490"/>
      <c r="BJR52" s="490"/>
      <c r="BJS52" s="490"/>
      <c r="BJT52" s="490"/>
      <c r="BJU52" s="490"/>
      <c r="BJV52" s="490"/>
      <c r="BJW52" s="490"/>
      <c r="BJX52" s="490"/>
      <c r="BJY52" s="490"/>
      <c r="BJZ52" s="490"/>
      <c r="BKA52" s="490"/>
      <c r="BKB52" s="490"/>
      <c r="BKC52" s="490"/>
      <c r="BKD52" s="490"/>
      <c r="BKE52" s="490"/>
      <c r="BKF52" s="490"/>
      <c r="BKG52" s="490"/>
      <c r="BKH52" s="490"/>
      <c r="BKI52" s="490"/>
      <c r="BKJ52" s="490"/>
      <c r="BKK52" s="490"/>
      <c r="BKL52" s="490"/>
      <c r="BKM52" s="490"/>
      <c r="BKN52" s="490"/>
      <c r="BKO52" s="490"/>
      <c r="BKP52" s="490"/>
      <c r="BKQ52" s="490"/>
      <c r="BKR52" s="490"/>
      <c r="BKS52" s="490"/>
      <c r="BKT52" s="490"/>
      <c r="BKU52" s="490"/>
      <c r="BKV52" s="490"/>
      <c r="BKW52" s="490"/>
      <c r="BKX52" s="490"/>
      <c r="BKY52" s="490"/>
      <c r="BKZ52" s="490"/>
      <c r="BLA52" s="490"/>
      <c r="BLB52" s="490"/>
      <c r="BLC52" s="490"/>
      <c r="BLD52" s="490"/>
      <c r="BLE52" s="490"/>
      <c r="BLF52" s="490"/>
      <c r="BLG52" s="490"/>
      <c r="BLH52" s="490"/>
      <c r="BLI52" s="490"/>
      <c r="BLJ52" s="490"/>
      <c r="BLK52" s="490"/>
      <c r="BLL52" s="490"/>
      <c r="BLM52" s="490"/>
      <c r="BLN52" s="490"/>
      <c r="BLO52" s="490"/>
      <c r="BLP52" s="490"/>
      <c r="BLQ52" s="490"/>
      <c r="BLR52" s="490"/>
      <c r="BLS52" s="490"/>
      <c r="BLT52" s="490"/>
      <c r="BLU52" s="490"/>
      <c r="BLV52" s="490"/>
      <c r="BLW52" s="490"/>
      <c r="BLX52" s="490"/>
      <c r="BLY52" s="490"/>
      <c r="BLZ52" s="490"/>
      <c r="BMA52" s="490"/>
      <c r="BMB52" s="490"/>
      <c r="BMC52" s="490"/>
      <c r="BMD52" s="490"/>
      <c r="BME52" s="490"/>
      <c r="BMF52" s="490"/>
      <c r="BMG52" s="490"/>
      <c r="BMH52" s="490"/>
      <c r="BMI52" s="490"/>
      <c r="BMJ52" s="490"/>
      <c r="BMK52" s="490"/>
      <c r="BML52" s="490"/>
      <c r="BMM52" s="490"/>
      <c r="BMN52" s="490"/>
      <c r="BMO52" s="490"/>
      <c r="BMP52" s="490"/>
      <c r="BMQ52" s="490"/>
      <c r="BMR52" s="490"/>
      <c r="BMS52" s="490"/>
      <c r="BMT52" s="490"/>
      <c r="BMU52" s="490"/>
      <c r="BMV52" s="490"/>
      <c r="BMW52" s="490"/>
      <c r="BMX52" s="490"/>
      <c r="BMY52" s="490"/>
      <c r="BMZ52" s="490"/>
      <c r="BNA52" s="490"/>
      <c r="BNB52" s="490"/>
      <c r="BNC52" s="490"/>
      <c r="BND52" s="490"/>
      <c r="BNE52" s="490"/>
      <c r="BNF52" s="490"/>
      <c r="BNG52" s="490"/>
      <c r="BNH52" s="490"/>
      <c r="BNI52" s="490"/>
      <c r="BNJ52" s="490"/>
      <c r="BNK52" s="490"/>
      <c r="BNL52" s="490"/>
      <c r="BNM52" s="490"/>
      <c r="BNN52" s="490"/>
      <c r="BNO52" s="490"/>
      <c r="BNP52" s="490"/>
      <c r="BNQ52" s="490"/>
      <c r="BNR52" s="490"/>
      <c r="BNS52" s="490"/>
      <c r="BNT52" s="490"/>
      <c r="BNU52" s="490"/>
      <c r="BNV52" s="490"/>
      <c r="BNW52" s="490"/>
      <c r="BNX52" s="490"/>
      <c r="BNY52" s="490"/>
      <c r="BNZ52" s="490"/>
      <c r="BOA52" s="490"/>
      <c r="BOB52" s="490"/>
      <c r="BOC52" s="490"/>
      <c r="BOD52" s="490"/>
      <c r="BOE52" s="490"/>
      <c r="BOF52" s="490"/>
      <c r="BOG52" s="490"/>
      <c r="BOH52" s="490"/>
      <c r="BOI52" s="490"/>
      <c r="BOJ52" s="490"/>
      <c r="BOK52" s="490"/>
      <c r="BOL52" s="490"/>
      <c r="BOM52" s="490"/>
      <c r="BON52" s="490"/>
      <c r="BOO52" s="490"/>
      <c r="BOP52" s="490"/>
      <c r="BOQ52" s="490"/>
      <c r="BOR52" s="490"/>
      <c r="BOS52" s="490"/>
      <c r="BOT52" s="490"/>
      <c r="BOU52" s="490"/>
      <c r="BOV52" s="490"/>
      <c r="BOW52" s="490"/>
      <c r="BOX52" s="490"/>
      <c r="BOY52" s="490"/>
      <c r="BOZ52" s="490"/>
      <c r="BPA52" s="490"/>
      <c r="BPB52" s="490"/>
      <c r="BPC52" s="490"/>
      <c r="BPD52" s="490"/>
      <c r="BPE52" s="490"/>
      <c r="BPF52" s="490"/>
      <c r="BPG52" s="490"/>
      <c r="BPH52" s="490"/>
      <c r="BPI52" s="490"/>
      <c r="BPJ52" s="490"/>
      <c r="BPK52" s="490"/>
      <c r="BPL52" s="490"/>
      <c r="BPM52" s="490"/>
      <c r="BPN52" s="490"/>
      <c r="BPO52" s="490"/>
      <c r="BPP52" s="490"/>
      <c r="BPQ52" s="490"/>
      <c r="BPR52" s="490"/>
      <c r="BPS52" s="490"/>
      <c r="BPT52" s="490"/>
      <c r="BPU52" s="490"/>
      <c r="BPV52" s="490"/>
      <c r="BPW52" s="490"/>
      <c r="BPX52" s="490"/>
      <c r="BPY52" s="490"/>
      <c r="BPZ52" s="490"/>
      <c r="BQA52" s="490"/>
      <c r="BQB52" s="490"/>
      <c r="BQC52" s="490"/>
      <c r="BQD52" s="490"/>
      <c r="BQE52" s="490"/>
      <c r="BQF52" s="490"/>
      <c r="BQG52" s="490"/>
      <c r="BQH52" s="490"/>
      <c r="BQI52" s="490"/>
      <c r="BQJ52" s="490"/>
      <c r="BQK52" s="490"/>
      <c r="BQL52" s="490"/>
      <c r="BQM52" s="490"/>
      <c r="BQN52" s="490"/>
      <c r="BQO52" s="490"/>
      <c r="BQP52" s="490"/>
      <c r="BQQ52" s="490"/>
      <c r="BQR52" s="490"/>
      <c r="BQS52" s="490"/>
      <c r="BQT52" s="490"/>
      <c r="BQU52" s="490"/>
      <c r="BQV52" s="490"/>
      <c r="BQW52" s="490"/>
      <c r="BQX52" s="490"/>
      <c r="BQY52" s="490"/>
      <c r="BQZ52" s="490"/>
      <c r="BRA52" s="490"/>
      <c r="BRB52" s="490"/>
      <c r="BRC52" s="490"/>
      <c r="BRD52" s="490"/>
      <c r="BRE52" s="490"/>
      <c r="BRF52" s="490"/>
      <c r="BRG52" s="490"/>
      <c r="BRH52" s="490"/>
      <c r="BRI52" s="490"/>
      <c r="BRJ52" s="490"/>
      <c r="BRK52" s="490"/>
      <c r="BRL52" s="490"/>
      <c r="BRM52" s="490"/>
      <c r="BRN52" s="490"/>
      <c r="BRO52" s="490"/>
      <c r="BRP52" s="490"/>
      <c r="BRQ52" s="490"/>
      <c r="BRR52" s="490"/>
      <c r="BRS52" s="490"/>
      <c r="BRT52" s="490"/>
      <c r="BRU52" s="490"/>
      <c r="BRV52" s="490"/>
      <c r="BRW52" s="490"/>
      <c r="BRX52" s="490"/>
      <c r="BRY52" s="490"/>
      <c r="BRZ52" s="490"/>
      <c r="BSA52" s="490"/>
      <c r="BSB52" s="490"/>
      <c r="BSC52" s="490"/>
      <c r="BSD52" s="490"/>
      <c r="BSE52" s="490"/>
      <c r="BSF52" s="490"/>
      <c r="BSG52" s="490"/>
      <c r="BSH52" s="490"/>
      <c r="BSI52" s="490"/>
      <c r="BSJ52" s="490"/>
      <c r="BSK52" s="490"/>
      <c r="BSL52" s="490"/>
      <c r="BSM52" s="490"/>
      <c r="BSN52" s="490"/>
      <c r="BSO52" s="490"/>
      <c r="BSP52" s="490"/>
      <c r="BSQ52" s="490"/>
      <c r="BSR52" s="490"/>
      <c r="BSS52" s="490"/>
      <c r="BST52" s="490"/>
      <c r="BSU52" s="490"/>
      <c r="BSV52" s="490"/>
      <c r="BSW52" s="490"/>
      <c r="BSX52" s="490"/>
      <c r="BSY52" s="490"/>
      <c r="BSZ52" s="490"/>
      <c r="BTA52" s="490"/>
      <c r="BTB52" s="490"/>
      <c r="BTC52" s="490"/>
      <c r="BTD52" s="490"/>
      <c r="BTE52" s="490"/>
      <c r="BTF52" s="490"/>
      <c r="BTG52" s="490"/>
      <c r="BTH52" s="490"/>
      <c r="BTI52" s="490"/>
      <c r="BTJ52" s="490"/>
      <c r="BTK52" s="490"/>
      <c r="BTL52" s="490"/>
      <c r="BTM52" s="490"/>
      <c r="BTN52" s="490"/>
      <c r="BTO52" s="490"/>
      <c r="BTP52" s="490"/>
      <c r="BTQ52" s="490"/>
      <c r="BTR52" s="490"/>
      <c r="BTS52" s="490"/>
      <c r="BTT52" s="490"/>
      <c r="BTU52" s="490"/>
      <c r="BTV52" s="490"/>
      <c r="BTW52" s="490"/>
      <c r="BTX52" s="490"/>
      <c r="BTY52" s="490"/>
      <c r="BTZ52" s="490"/>
      <c r="BUA52" s="490"/>
      <c r="BUB52" s="490"/>
      <c r="BUC52" s="490"/>
      <c r="BUD52" s="490"/>
      <c r="BUE52" s="490"/>
      <c r="BUF52" s="490"/>
      <c r="BUG52" s="490"/>
      <c r="BUH52" s="490"/>
      <c r="BUI52" s="490"/>
      <c r="BUJ52" s="490"/>
      <c r="BUK52" s="490"/>
      <c r="BUL52" s="490"/>
      <c r="BUM52" s="490"/>
      <c r="BUN52" s="490"/>
      <c r="BUO52" s="490"/>
      <c r="BUP52" s="490"/>
      <c r="BUQ52" s="490"/>
      <c r="BUR52" s="490"/>
      <c r="BUS52" s="490"/>
      <c r="BUT52" s="490"/>
      <c r="BUU52" s="490"/>
      <c r="BUV52" s="490"/>
      <c r="BUW52" s="490"/>
      <c r="BUX52" s="490"/>
      <c r="BUY52" s="490"/>
      <c r="BUZ52" s="490"/>
      <c r="BVA52" s="490"/>
      <c r="BVB52" s="490"/>
      <c r="BVC52" s="490"/>
      <c r="BVD52" s="490"/>
      <c r="BVE52" s="490"/>
      <c r="BVF52" s="490"/>
      <c r="BVG52" s="490"/>
      <c r="BVH52" s="490"/>
      <c r="BVI52" s="490"/>
      <c r="BVJ52" s="490"/>
      <c r="BVK52" s="490"/>
      <c r="BVL52" s="490"/>
      <c r="BVM52" s="490"/>
      <c r="BVN52" s="490"/>
      <c r="BVO52" s="490"/>
      <c r="BVP52" s="490"/>
      <c r="BVQ52" s="490"/>
      <c r="BVR52" s="490"/>
      <c r="BVS52" s="490"/>
      <c r="BVT52" s="490"/>
      <c r="BVU52" s="490"/>
      <c r="BVV52" s="490"/>
      <c r="BVW52" s="490"/>
      <c r="BVX52" s="490"/>
      <c r="BVY52" s="490"/>
      <c r="BVZ52" s="490"/>
      <c r="BWA52" s="490"/>
      <c r="BWB52" s="490"/>
      <c r="BWC52" s="490"/>
      <c r="BWD52" s="490"/>
      <c r="BWE52" s="490"/>
      <c r="BWF52" s="490"/>
      <c r="BWG52" s="490"/>
      <c r="BWH52" s="490"/>
      <c r="BWI52" s="490"/>
      <c r="BWJ52" s="490"/>
      <c r="BWK52" s="490"/>
      <c r="BWL52" s="490"/>
      <c r="BWM52" s="490"/>
      <c r="BWN52" s="490"/>
      <c r="BWO52" s="490"/>
      <c r="BWP52" s="490"/>
      <c r="BWQ52" s="490"/>
      <c r="BWR52" s="490"/>
      <c r="BWS52" s="490"/>
      <c r="BWT52" s="490"/>
      <c r="BWU52" s="490"/>
      <c r="BWV52" s="490"/>
      <c r="BWW52" s="490"/>
      <c r="BWX52" s="490"/>
      <c r="BWY52" s="490"/>
      <c r="BWZ52" s="490"/>
      <c r="BXA52" s="490"/>
      <c r="BXB52" s="490"/>
      <c r="BXC52" s="490"/>
      <c r="BXD52" s="490"/>
      <c r="BXE52" s="490"/>
      <c r="BXF52" s="490"/>
      <c r="BXG52" s="490"/>
      <c r="BXH52" s="490"/>
      <c r="BXI52" s="490"/>
      <c r="BXJ52" s="490"/>
      <c r="BXK52" s="490"/>
      <c r="BXL52" s="490"/>
      <c r="BXM52" s="490"/>
      <c r="BXN52" s="490"/>
      <c r="BXO52" s="490"/>
      <c r="BXP52" s="490"/>
      <c r="BXQ52" s="490"/>
      <c r="BXR52" s="490"/>
      <c r="BXS52" s="490"/>
      <c r="BXT52" s="490"/>
      <c r="BXU52" s="490"/>
      <c r="BXV52" s="490"/>
      <c r="BXW52" s="490"/>
      <c r="BXX52" s="490"/>
      <c r="BXY52" s="490"/>
      <c r="BXZ52" s="490"/>
      <c r="BYA52" s="490"/>
      <c r="BYB52" s="490"/>
      <c r="BYC52" s="490"/>
      <c r="BYD52" s="490"/>
      <c r="BYE52" s="490"/>
      <c r="BYF52" s="490"/>
      <c r="BYG52" s="490"/>
      <c r="BYH52" s="490"/>
      <c r="BYI52" s="490"/>
      <c r="BYJ52" s="490"/>
      <c r="BYK52" s="490"/>
      <c r="BYL52" s="490"/>
      <c r="BYM52" s="490"/>
      <c r="BYN52" s="490"/>
      <c r="BYO52" s="490"/>
      <c r="BYP52" s="490"/>
      <c r="BYQ52" s="490"/>
      <c r="BYR52" s="490"/>
      <c r="BYS52" s="490"/>
      <c r="BYT52" s="490"/>
      <c r="BYU52" s="490"/>
      <c r="BYV52" s="490"/>
      <c r="BYW52" s="490"/>
      <c r="BYX52" s="490"/>
      <c r="BYY52" s="490"/>
      <c r="BYZ52" s="490"/>
      <c r="BZA52" s="490"/>
      <c r="BZB52" s="490"/>
      <c r="BZC52" s="490"/>
      <c r="BZD52" s="490"/>
      <c r="BZE52" s="490"/>
      <c r="BZF52" s="490"/>
      <c r="BZG52" s="490"/>
      <c r="BZH52" s="490"/>
      <c r="BZI52" s="490"/>
      <c r="BZJ52" s="490"/>
      <c r="BZK52" s="490"/>
      <c r="BZL52" s="490"/>
      <c r="BZM52" s="490"/>
      <c r="BZN52" s="490"/>
      <c r="BZO52" s="490"/>
      <c r="BZP52" s="490"/>
      <c r="BZQ52" s="490"/>
      <c r="BZR52" s="490"/>
      <c r="BZS52" s="490"/>
      <c r="BZT52" s="490"/>
      <c r="BZU52" s="490"/>
      <c r="BZV52" s="490"/>
      <c r="BZW52" s="490"/>
      <c r="BZX52" s="490"/>
      <c r="BZY52" s="490"/>
      <c r="BZZ52" s="490"/>
      <c r="CAA52" s="490"/>
      <c r="CAB52" s="490"/>
      <c r="CAC52" s="490"/>
      <c r="CAD52" s="490"/>
      <c r="CAE52" s="490"/>
      <c r="CAF52" s="490"/>
      <c r="CAG52" s="490"/>
      <c r="CAH52" s="490"/>
      <c r="CAI52" s="490"/>
      <c r="CAJ52" s="490"/>
      <c r="CAK52" s="490"/>
      <c r="CAL52" s="490"/>
      <c r="CAM52" s="490"/>
      <c r="CAN52" s="490"/>
      <c r="CAO52" s="490"/>
      <c r="CAP52" s="490"/>
      <c r="CAQ52" s="490"/>
      <c r="CAR52" s="490"/>
      <c r="CAS52" s="490"/>
      <c r="CAT52" s="490"/>
      <c r="CAU52" s="490"/>
      <c r="CAV52" s="490"/>
      <c r="CAW52" s="490"/>
      <c r="CAX52" s="490"/>
      <c r="CAY52" s="490"/>
      <c r="CAZ52" s="490"/>
      <c r="CBA52" s="490"/>
      <c r="CBB52" s="490"/>
      <c r="CBC52" s="490"/>
      <c r="CBD52" s="490"/>
      <c r="CBE52" s="490"/>
      <c r="CBF52" s="490"/>
      <c r="CBG52" s="490"/>
      <c r="CBH52" s="490"/>
      <c r="CBI52" s="490"/>
      <c r="CBJ52" s="490"/>
      <c r="CBK52" s="490"/>
      <c r="CBL52" s="490"/>
      <c r="CBM52" s="490"/>
      <c r="CBN52" s="490"/>
      <c r="CBO52" s="490"/>
      <c r="CBP52" s="490"/>
      <c r="CBQ52" s="490"/>
      <c r="CBR52" s="490"/>
      <c r="CBS52" s="490"/>
      <c r="CBT52" s="490"/>
      <c r="CBU52" s="490"/>
      <c r="CBV52" s="490"/>
      <c r="CBW52" s="490"/>
      <c r="CBX52" s="490"/>
      <c r="CBY52" s="490"/>
      <c r="CBZ52" s="490"/>
      <c r="CCA52" s="490"/>
      <c r="CCB52" s="490"/>
      <c r="CCC52" s="490"/>
      <c r="CCD52" s="490"/>
      <c r="CCE52" s="490"/>
      <c r="CCF52" s="490"/>
      <c r="CCG52" s="490"/>
      <c r="CCH52" s="490"/>
      <c r="CCI52" s="490"/>
      <c r="CCJ52" s="490"/>
      <c r="CCK52" s="490"/>
      <c r="CCL52" s="490"/>
      <c r="CCM52" s="490"/>
      <c r="CCN52" s="490"/>
      <c r="CCO52" s="490"/>
      <c r="CCP52" s="490"/>
      <c r="CCQ52" s="490"/>
      <c r="CCR52" s="490"/>
      <c r="CCS52" s="490"/>
      <c r="CCT52" s="490"/>
      <c r="CCU52" s="490"/>
      <c r="CCV52" s="490"/>
      <c r="CCW52" s="490"/>
      <c r="CCX52" s="490"/>
      <c r="CCY52" s="490"/>
      <c r="CCZ52" s="490"/>
      <c r="CDA52" s="490"/>
      <c r="CDB52" s="490"/>
      <c r="CDC52" s="490"/>
      <c r="CDD52" s="490"/>
      <c r="CDE52" s="490"/>
      <c r="CDF52" s="490"/>
      <c r="CDG52" s="490"/>
      <c r="CDH52" s="490"/>
      <c r="CDI52" s="490"/>
      <c r="CDJ52" s="490"/>
      <c r="CDK52" s="490"/>
      <c r="CDL52" s="490"/>
      <c r="CDM52" s="490"/>
      <c r="CDN52" s="490"/>
      <c r="CDO52" s="490"/>
      <c r="CDP52" s="490"/>
      <c r="CDQ52" s="490"/>
      <c r="CDR52" s="490"/>
      <c r="CDS52" s="490"/>
      <c r="CDT52" s="490"/>
      <c r="CDU52" s="490"/>
      <c r="CDV52" s="490"/>
      <c r="CDW52" s="490"/>
      <c r="CDX52" s="490"/>
      <c r="CDY52" s="490"/>
      <c r="CDZ52" s="490"/>
      <c r="CEA52" s="490"/>
      <c r="CEB52" s="490"/>
      <c r="CEC52" s="490"/>
      <c r="CED52" s="490"/>
      <c r="CEE52" s="490"/>
      <c r="CEF52" s="490"/>
      <c r="CEG52" s="490"/>
      <c r="CEH52" s="490"/>
      <c r="CEI52" s="490"/>
      <c r="CEJ52" s="490"/>
      <c r="CEK52" s="490"/>
      <c r="CEL52" s="490"/>
      <c r="CEM52" s="490"/>
      <c r="CEN52" s="490"/>
      <c r="CEO52" s="490"/>
      <c r="CEP52" s="490"/>
      <c r="CEQ52" s="490"/>
      <c r="CER52" s="490"/>
      <c r="CES52" s="490"/>
      <c r="CET52" s="490"/>
      <c r="CEU52" s="490"/>
      <c r="CEV52" s="490"/>
      <c r="CEW52" s="490"/>
      <c r="CEX52" s="490"/>
      <c r="CEY52" s="490"/>
      <c r="CEZ52" s="490"/>
      <c r="CFA52" s="490"/>
      <c r="CFB52" s="490"/>
      <c r="CFC52" s="490"/>
      <c r="CFD52" s="490"/>
      <c r="CFE52" s="490"/>
      <c r="CFF52" s="490"/>
      <c r="CFG52" s="490"/>
      <c r="CFH52" s="490"/>
      <c r="CFI52" s="490"/>
      <c r="CFJ52" s="490"/>
      <c r="CFK52" s="490"/>
      <c r="CFL52" s="490"/>
      <c r="CFM52" s="490"/>
      <c r="CFN52" s="490"/>
      <c r="CFO52" s="490"/>
      <c r="CFP52" s="490"/>
      <c r="CFQ52" s="490"/>
      <c r="CFR52" s="490"/>
      <c r="CFS52" s="490"/>
      <c r="CFT52" s="490"/>
      <c r="CFU52" s="490"/>
      <c r="CFV52" s="490"/>
      <c r="CFW52" s="490"/>
      <c r="CFX52" s="490"/>
      <c r="CFY52" s="490"/>
      <c r="CFZ52" s="490"/>
      <c r="CGA52" s="490"/>
      <c r="CGB52" s="490"/>
      <c r="CGC52" s="490"/>
      <c r="CGD52" s="490"/>
      <c r="CGE52" s="490"/>
      <c r="CGF52" s="490"/>
      <c r="CGG52" s="490"/>
      <c r="CGH52" s="490"/>
      <c r="CGI52" s="490"/>
      <c r="CGJ52" s="490"/>
      <c r="CGK52" s="490"/>
      <c r="CGL52" s="490"/>
      <c r="CGM52" s="490"/>
      <c r="CGN52" s="490"/>
      <c r="CGO52" s="490"/>
      <c r="CGP52" s="490"/>
      <c r="CGQ52" s="490"/>
      <c r="CGR52" s="490"/>
      <c r="CGS52" s="490"/>
      <c r="CGT52" s="490"/>
      <c r="CGU52" s="490"/>
      <c r="CGV52" s="490"/>
      <c r="CGW52" s="490"/>
      <c r="CGX52" s="490"/>
      <c r="CGY52" s="490"/>
      <c r="CGZ52" s="490"/>
      <c r="CHA52" s="490"/>
      <c r="CHB52" s="490"/>
      <c r="CHC52" s="490"/>
      <c r="CHD52" s="490"/>
      <c r="CHE52" s="490"/>
      <c r="CHF52" s="490"/>
      <c r="CHG52" s="490"/>
      <c r="CHH52" s="490"/>
      <c r="CHI52" s="490"/>
      <c r="CHJ52" s="490"/>
      <c r="CHK52" s="490"/>
      <c r="CHL52" s="490"/>
      <c r="CHM52" s="490"/>
      <c r="CHN52" s="490"/>
      <c r="CHO52" s="490"/>
      <c r="CHP52" s="490"/>
      <c r="CHQ52" s="490"/>
      <c r="CHR52" s="490"/>
      <c r="CHS52" s="490"/>
      <c r="CHT52" s="490"/>
      <c r="CHU52" s="490"/>
      <c r="CHV52" s="490"/>
      <c r="CHW52" s="490"/>
      <c r="CHX52" s="490"/>
      <c r="CHY52" s="490"/>
      <c r="CHZ52" s="490"/>
      <c r="CIA52" s="490"/>
      <c r="CIB52" s="490"/>
      <c r="CIC52" s="490"/>
      <c r="CID52" s="490"/>
      <c r="CIE52" s="490"/>
      <c r="CIF52" s="490"/>
      <c r="CIG52" s="490"/>
      <c r="CIH52" s="490"/>
      <c r="CII52" s="490"/>
      <c r="CIJ52" s="490"/>
      <c r="CIK52" s="490"/>
      <c r="CIL52" s="490"/>
      <c r="CIM52" s="490"/>
      <c r="CIN52" s="490"/>
      <c r="CIO52" s="490"/>
      <c r="CIP52" s="490"/>
      <c r="CIQ52" s="490"/>
      <c r="CIR52" s="490"/>
      <c r="CIS52" s="490"/>
      <c r="CIT52" s="490"/>
      <c r="CIU52" s="490"/>
      <c r="CIV52" s="490"/>
      <c r="CIW52" s="490"/>
      <c r="CIX52" s="490"/>
      <c r="CIY52" s="490"/>
      <c r="CIZ52" s="490"/>
      <c r="CJA52" s="490"/>
      <c r="CJB52" s="490"/>
      <c r="CJC52" s="490"/>
      <c r="CJD52" s="490"/>
      <c r="CJE52" s="490"/>
      <c r="CJF52" s="490"/>
      <c r="CJG52" s="490"/>
      <c r="CJH52" s="490"/>
      <c r="CJI52" s="490"/>
      <c r="CJJ52" s="490"/>
      <c r="CJK52" s="490"/>
      <c r="CJL52" s="490"/>
      <c r="CJM52" s="490"/>
      <c r="CJN52" s="490"/>
      <c r="CJO52" s="490"/>
      <c r="CJP52" s="490"/>
      <c r="CJQ52" s="490"/>
      <c r="CJR52" s="490"/>
      <c r="CJS52" s="490"/>
      <c r="CJT52" s="490"/>
      <c r="CJU52" s="490"/>
      <c r="CJV52" s="490"/>
      <c r="CJW52" s="490"/>
      <c r="CJX52" s="490"/>
      <c r="CJY52" s="490"/>
      <c r="CJZ52" s="490"/>
      <c r="CKA52" s="490"/>
      <c r="CKB52" s="490"/>
      <c r="CKC52" s="490"/>
      <c r="CKD52" s="490"/>
      <c r="CKE52" s="490"/>
      <c r="CKF52" s="490"/>
      <c r="CKG52" s="490"/>
      <c r="CKH52" s="490"/>
      <c r="CKI52" s="490"/>
      <c r="CKJ52" s="490"/>
      <c r="CKK52" s="490"/>
      <c r="CKL52" s="490"/>
      <c r="CKM52" s="490"/>
      <c r="CKN52" s="490"/>
      <c r="CKO52" s="490"/>
      <c r="CKP52" s="490"/>
      <c r="CKQ52" s="490"/>
      <c r="CKR52" s="490"/>
      <c r="CKS52" s="490"/>
      <c r="CKT52" s="490"/>
      <c r="CKU52" s="490"/>
      <c r="CKV52" s="490"/>
      <c r="CKW52" s="490"/>
      <c r="CKX52" s="490"/>
      <c r="CKY52" s="490"/>
      <c r="CKZ52" s="490"/>
      <c r="CLA52" s="490"/>
      <c r="CLB52" s="490"/>
      <c r="CLC52" s="490"/>
      <c r="CLD52" s="490"/>
      <c r="CLE52" s="490"/>
      <c r="CLF52" s="490"/>
      <c r="CLG52" s="490"/>
      <c r="CLH52" s="490"/>
      <c r="CLI52" s="490"/>
      <c r="CLJ52" s="490"/>
      <c r="CLK52" s="490"/>
      <c r="CLL52" s="490"/>
      <c r="CLM52" s="490"/>
      <c r="CLN52" s="490"/>
      <c r="CLO52" s="490"/>
      <c r="CLP52" s="490"/>
      <c r="CLQ52" s="490"/>
      <c r="CLR52" s="490"/>
      <c r="CLS52" s="490"/>
      <c r="CLT52" s="490"/>
      <c r="CLU52" s="490"/>
      <c r="CLV52" s="490"/>
      <c r="CLW52" s="490"/>
      <c r="CLX52" s="490"/>
      <c r="CLY52" s="490"/>
      <c r="CLZ52" s="490"/>
      <c r="CMA52" s="490"/>
      <c r="CMB52" s="490"/>
      <c r="CMC52" s="490"/>
      <c r="CMD52" s="490"/>
      <c r="CME52" s="490"/>
      <c r="CMF52" s="490"/>
      <c r="CMG52" s="490"/>
      <c r="CMH52" s="490"/>
      <c r="CMI52" s="490"/>
      <c r="CMJ52" s="490"/>
      <c r="CMK52" s="490"/>
      <c r="CML52" s="490"/>
      <c r="CMM52" s="490"/>
      <c r="CMN52" s="490"/>
      <c r="CMO52" s="490"/>
      <c r="CMP52" s="490"/>
      <c r="CMQ52" s="490"/>
      <c r="CMR52" s="490"/>
      <c r="CMS52" s="490"/>
      <c r="CMT52" s="490"/>
      <c r="CMU52" s="490"/>
      <c r="CMV52" s="490"/>
      <c r="CMW52" s="490"/>
      <c r="CMX52" s="490"/>
      <c r="CMY52" s="490"/>
      <c r="CMZ52" s="490"/>
      <c r="CNA52" s="490"/>
      <c r="CNB52" s="490"/>
      <c r="CNC52" s="490"/>
      <c r="CND52" s="490"/>
      <c r="CNE52" s="490"/>
      <c r="CNF52" s="490"/>
      <c r="CNG52" s="490"/>
      <c r="CNH52" s="490"/>
      <c r="CNI52" s="490"/>
      <c r="CNJ52" s="490"/>
      <c r="CNK52" s="490"/>
      <c r="CNL52" s="490"/>
      <c r="CNM52" s="490"/>
      <c r="CNN52" s="490"/>
      <c r="CNO52" s="490"/>
      <c r="CNP52" s="490"/>
      <c r="CNQ52" s="490"/>
      <c r="CNR52" s="490"/>
      <c r="CNS52" s="490"/>
      <c r="CNT52" s="490"/>
      <c r="CNU52" s="490"/>
      <c r="CNV52" s="490"/>
      <c r="CNW52" s="490"/>
      <c r="CNX52" s="490"/>
      <c r="CNY52" s="490"/>
      <c r="CNZ52" s="490"/>
      <c r="COA52" s="490"/>
      <c r="COB52" s="490"/>
      <c r="COC52" s="490"/>
      <c r="COD52" s="490"/>
      <c r="COE52" s="490"/>
      <c r="COF52" s="490"/>
      <c r="COG52" s="490"/>
      <c r="COH52" s="490"/>
      <c r="COI52" s="490"/>
      <c r="COJ52" s="490"/>
      <c r="COK52" s="490"/>
      <c r="COL52" s="490"/>
      <c r="COM52" s="490"/>
      <c r="CON52" s="490"/>
      <c r="COO52" s="490"/>
      <c r="COP52" s="490"/>
      <c r="COQ52" s="490"/>
      <c r="COR52" s="490"/>
      <c r="COS52" s="490"/>
      <c r="COT52" s="490"/>
      <c r="COU52" s="490"/>
      <c r="COV52" s="490"/>
      <c r="COW52" s="490"/>
      <c r="COX52" s="490"/>
      <c r="COY52" s="490"/>
      <c r="COZ52" s="490"/>
      <c r="CPA52" s="490"/>
      <c r="CPB52" s="490"/>
      <c r="CPC52" s="490"/>
      <c r="CPD52" s="490"/>
      <c r="CPE52" s="490"/>
      <c r="CPF52" s="490"/>
      <c r="CPG52" s="490"/>
      <c r="CPH52" s="490"/>
      <c r="CPI52" s="490"/>
      <c r="CPJ52" s="490"/>
      <c r="CPK52" s="490"/>
      <c r="CPL52" s="490"/>
      <c r="CPM52" s="490"/>
      <c r="CPN52" s="490"/>
      <c r="CPO52" s="490"/>
      <c r="CPP52" s="490"/>
      <c r="CPQ52" s="490"/>
      <c r="CPR52" s="490"/>
      <c r="CPS52" s="490"/>
      <c r="CPT52" s="490"/>
      <c r="CPU52" s="490"/>
      <c r="CPV52" s="490"/>
      <c r="CPW52" s="490"/>
      <c r="CPX52" s="490"/>
      <c r="CPY52" s="490"/>
      <c r="CPZ52" s="490"/>
      <c r="CQA52" s="490"/>
      <c r="CQB52" s="490"/>
      <c r="CQC52" s="490"/>
      <c r="CQD52" s="490"/>
      <c r="CQE52" s="490"/>
      <c r="CQF52" s="490"/>
      <c r="CQG52" s="490"/>
      <c r="CQH52" s="490"/>
      <c r="CQI52" s="490"/>
      <c r="CQJ52" s="490"/>
      <c r="CQK52" s="490"/>
      <c r="CQL52" s="490"/>
      <c r="CQM52" s="490"/>
      <c r="CQN52" s="490"/>
      <c r="CQO52" s="490"/>
      <c r="CQP52" s="490"/>
      <c r="CQQ52" s="490"/>
      <c r="CQR52" s="490"/>
      <c r="CQS52" s="490"/>
      <c r="CQT52" s="490"/>
      <c r="CQU52" s="490"/>
      <c r="CQV52" s="490"/>
      <c r="CQW52" s="490"/>
      <c r="CQX52" s="490"/>
      <c r="CQY52" s="490"/>
      <c r="CQZ52" s="490"/>
      <c r="CRA52" s="490"/>
      <c r="CRB52" s="490"/>
      <c r="CRC52" s="490"/>
      <c r="CRD52" s="490"/>
      <c r="CRE52" s="490"/>
      <c r="CRF52" s="490"/>
      <c r="CRG52" s="490"/>
      <c r="CRH52" s="490"/>
      <c r="CRI52" s="490"/>
      <c r="CRJ52" s="490"/>
      <c r="CRK52" s="490"/>
      <c r="CRL52" s="490"/>
      <c r="CRM52" s="490"/>
      <c r="CRN52" s="490"/>
      <c r="CRO52" s="490"/>
      <c r="CRP52" s="490"/>
      <c r="CRQ52" s="490"/>
      <c r="CRR52" s="490"/>
      <c r="CRS52" s="490"/>
      <c r="CRT52" s="490"/>
      <c r="CRU52" s="490"/>
      <c r="CRV52" s="490"/>
      <c r="CRW52" s="490"/>
      <c r="CRX52" s="490"/>
      <c r="CRY52" s="490"/>
      <c r="CRZ52" s="490"/>
      <c r="CSA52" s="490"/>
      <c r="CSB52" s="490"/>
      <c r="CSC52" s="490"/>
      <c r="CSD52" s="490"/>
      <c r="CSE52" s="490"/>
      <c r="CSF52" s="490"/>
      <c r="CSG52" s="490"/>
      <c r="CSH52" s="490"/>
      <c r="CSI52" s="490"/>
      <c r="CSJ52" s="490"/>
      <c r="CSK52" s="490"/>
      <c r="CSL52" s="490"/>
      <c r="CSM52" s="490"/>
      <c r="CSN52" s="490"/>
      <c r="CSO52" s="490"/>
      <c r="CSP52" s="490"/>
      <c r="CSQ52" s="490"/>
      <c r="CSR52" s="490"/>
      <c r="CSS52" s="490"/>
      <c r="CST52" s="490"/>
      <c r="CSU52" s="490"/>
      <c r="CSV52" s="490"/>
      <c r="CSW52" s="490"/>
      <c r="CSX52" s="490"/>
      <c r="CSY52" s="490"/>
      <c r="CSZ52" s="490"/>
      <c r="CTA52" s="490"/>
      <c r="CTB52" s="490"/>
      <c r="CTC52" s="490"/>
      <c r="CTD52" s="490"/>
      <c r="CTE52" s="490"/>
      <c r="CTF52" s="490"/>
      <c r="CTG52" s="490"/>
      <c r="CTH52" s="490"/>
      <c r="CTI52" s="490"/>
      <c r="CTJ52" s="490"/>
      <c r="CTK52" s="490"/>
      <c r="CTL52" s="490"/>
      <c r="CTM52" s="490"/>
      <c r="CTN52" s="490"/>
      <c r="CTO52" s="490"/>
      <c r="CTP52" s="490"/>
      <c r="CTQ52" s="490"/>
      <c r="CTR52" s="490"/>
      <c r="CTS52" s="490"/>
      <c r="CTT52" s="490"/>
      <c r="CTU52" s="490"/>
      <c r="CTV52" s="490"/>
      <c r="CTW52" s="490"/>
      <c r="CTX52" s="490"/>
      <c r="CTY52" s="490"/>
      <c r="CTZ52" s="490"/>
      <c r="CUA52" s="490"/>
      <c r="CUB52" s="490"/>
      <c r="CUC52" s="490"/>
      <c r="CUD52" s="490"/>
      <c r="CUE52" s="490"/>
      <c r="CUF52" s="490"/>
      <c r="CUG52" s="490"/>
      <c r="CUH52" s="490"/>
      <c r="CUI52" s="490"/>
      <c r="CUJ52" s="490"/>
      <c r="CUK52" s="490"/>
      <c r="CUL52" s="490"/>
      <c r="CUM52" s="490"/>
      <c r="CUN52" s="490"/>
      <c r="CUO52" s="490"/>
      <c r="CUP52" s="490"/>
      <c r="CUQ52" s="490"/>
      <c r="CUR52" s="490"/>
      <c r="CUS52" s="490"/>
      <c r="CUT52" s="490"/>
      <c r="CUU52" s="490"/>
      <c r="CUV52" s="490"/>
      <c r="CUW52" s="490"/>
      <c r="CUX52" s="490"/>
      <c r="CUY52" s="490"/>
      <c r="CUZ52" s="490"/>
      <c r="CVA52" s="490"/>
      <c r="CVB52" s="490"/>
      <c r="CVC52" s="490"/>
      <c r="CVD52" s="490"/>
      <c r="CVE52" s="490"/>
      <c r="CVF52" s="490"/>
      <c r="CVG52" s="490"/>
      <c r="CVH52" s="490"/>
      <c r="CVI52" s="490"/>
      <c r="CVJ52" s="490"/>
      <c r="CVK52" s="490"/>
      <c r="CVL52" s="490"/>
      <c r="CVM52" s="490"/>
      <c r="CVN52" s="490"/>
      <c r="CVO52" s="490"/>
      <c r="CVP52" s="490"/>
      <c r="CVQ52" s="490"/>
      <c r="CVR52" s="490"/>
      <c r="CVS52" s="490"/>
      <c r="CVT52" s="490"/>
      <c r="CVU52" s="490"/>
      <c r="CVV52" s="490"/>
      <c r="CVW52" s="490"/>
      <c r="CVX52" s="490"/>
      <c r="CVY52" s="490"/>
      <c r="CVZ52" s="490"/>
      <c r="CWA52" s="490"/>
      <c r="CWB52" s="490"/>
      <c r="CWC52" s="490"/>
      <c r="CWD52" s="490"/>
      <c r="CWE52" s="490"/>
      <c r="CWF52" s="490"/>
      <c r="CWG52" s="490"/>
      <c r="CWH52" s="490"/>
      <c r="CWI52" s="490"/>
      <c r="CWJ52" s="490"/>
      <c r="CWK52" s="490"/>
      <c r="CWL52" s="490"/>
      <c r="CWM52" s="490"/>
      <c r="CWN52" s="490"/>
      <c r="CWO52" s="490"/>
      <c r="CWP52" s="490"/>
      <c r="CWQ52" s="490"/>
      <c r="CWR52" s="490"/>
      <c r="CWS52" s="490"/>
      <c r="CWT52" s="490"/>
      <c r="CWU52" s="490"/>
      <c r="CWV52" s="490"/>
      <c r="CWW52" s="490"/>
      <c r="CWX52" s="490"/>
      <c r="CWY52" s="490"/>
      <c r="CWZ52" s="490"/>
      <c r="CXA52" s="490"/>
      <c r="CXB52" s="490"/>
      <c r="CXC52" s="490"/>
      <c r="CXD52" s="490"/>
      <c r="CXE52" s="490"/>
      <c r="CXF52" s="490"/>
      <c r="CXG52" s="490"/>
      <c r="CXH52" s="490"/>
      <c r="CXI52" s="490"/>
      <c r="CXJ52" s="490"/>
      <c r="CXK52" s="490"/>
      <c r="CXL52" s="490"/>
      <c r="CXM52" s="490"/>
      <c r="CXN52" s="490"/>
      <c r="CXO52" s="490"/>
      <c r="CXP52" s="490"/>
      <c r="CXQ52" s="490"/>
      <c r="CXR52" s="490"/>
      <c r="CXS52" s="490"/>
      <c r="CXT52" s="490"/>
      <c r="CXU52" s="490"/>
      <c r="CXV52" s="490"/>
      <c r="CXW52" s="490"/>
      <c r="CXX52" s="490"/>
      <c r="CXY52" s="490"/>
      <c r="CXZ52" s="490"/>
      <c r="CYA52" s="490"/>
      <c r="CYB52" s="490"/>
      <c r="CYC52" s="490"/>
      <c r="CYD52" s="490"/>
      <c r="CYE52" s="490"/>
      <c r="CYF52" s="490"/>
      <c r="CYG52" s="490"/>
      <c r="CYH52" s="490"/>
      <c r="CYI52" s="490"/>
      <c r="CYJ52" s="490"/>
      <c r="CYK52" s="490"/>
      <c r="CYL52" s="490"/>
      <c r="CYM52" s="490"/>
      <c r="CYN52" s="490"/>
      <c r="CYO52" s="490"/>
      <c r="CYP52" s="490"/>
      <c r="CYQ52" s="490"/>
      <c r="CYR52" s="490"/>
      <c r="CYS52" s="490"/>
      <c r="CYT52" s="490"/>
      <c r="CYU52" s="490"/>
      <c r="CYV52" s="490"/>
      <c r="CYW52" s="490"/>
      <c r="CYX52" s="490"/>
      <c r="CYY52" s="490"/>
      <c r="CYZ52" s="490"/>
      <c r="CZA52" s="490"/>
      <c r="CZB52" s="490"/>
      <c r="CZC52" s="490"/>
      <c r="CZD52" s="490"/>
      <c r="CZE52" s="490"/>
      <c r="CZF52" s="490"/>
      <c r="CZG52" s="490"/>
      <c r="CZH52" s="490"/>
      <c r="CZI52" s="490"/>
      <c r="CZJ52" s="490"/>
      <c r="CZK52" s="490"/>
      <c r="CZL52" s="490"/>
      <c r="CZM52" s="490"/>
      <c r="CZN52" s="490"/>
      <c r="CZO52" s="490"/>
      <c r="CZP52" s="490"/>
      <c r="CZQ52" s="490"/>
      <c r="CZR52" s="490"/>
      <c r="CZS52" s="490"/>
      <c r="CZT52" s="490"/>
      <c r="CZU52" s="490"/>
      <c r="CZV52" s="490"/>
      <c r="CZW52" s="490"/>
      <c r="CZX52" s="490"/>
      <c r="CZY52" s="490"/>
      <c r="CZZ52" s="490"/>
      <c r="DAA52" s="490"/>
      <c r="DAB52" s="490"/>
      <c r="DAC52" s="490"/>
      <c r="DAD52" s="490"/>
      <c r="DAE52" s="490"/>
      <c r="DAF52" s="490"/>
      <c r="DAG52" s="490"/>
      <c r="DAH52" s="490"/>
      <c r="DAI52" s="490"/>
      <c r="DAJ52" s="490"/>
      <c r="DAK52" s="490"/>
      <c r="DAL52" s="490"/>
      <c r="DAM52" s="490"/>
      <c r="DAN52" s="490"/>
      <c r="DAO52" s="490"/>
      <c r="DAP52" s="490"/>
      <c r="DAQ52" s="490"/>
      <c r="DAR52" s="490"/>
      <c r="DAS52" s="490"/>
      <c r="DAT52" s="490"/>
      <c r="DAU52" s="490"/>
      <c r="DAV52" s="490"/>
      <c r="DAW52" s="490"/>
      <c r="DAX52" s="490"/>
      <c r="DAY52" s="490"/>
      <c r="DAZ52" s="490"/>
      <c r="DBA52" s="490"/>
      <c r="DBB52" s="490"/>
      <c r="DBC52" s="490"/>
      <c r="DBD52" s="490"/>
      <c r="DBE52" s="490"/>
      <c r="DBF52" s="490"/>
      <c r="DBG52" s="490"/>
      <c r="DBH52" s="490"/>
      <c r="DBI52" s="490"/>
      <c r="DBJ52" s="490"/>
      <c r="DBK52" s="490"/>
      <c r="DBL52" s="490"/>
      <c r="DBM52" s="490"/>
      <c r="DBN52" s="490"/>
      <c r="DBO52" s="490"/>
      <c r="DBP52" s="490"/>
      <c r="DBQ52" s="490"/>
      <c r="DBR52" s="490"/>
      <c r="DBS52" s="490"/>
      <c r="DBT52" s="490"/>
      <c r="DBU52" s="490"/>
      <c r="DBV52" s="490"/>
      <c r="DBW52" s="490"/>
      <c r="DBX52" s="490"/>
      <c r="DBY52" s="490"/>
      <c r="DBZ52" s="490"/>
      <c r="DCA52" s="490"/>
      <c r="DCB52" s="490"/>
      <c r="DCC52" s="490"/>
      <c r="DCD52" s="490"/>
      <c r="DCE52" s="490"/>
      <c r="DCF52" s="490"/>
      <c r="DCG52" s="490"/>
      <c r="DCH52" s="490"/>
      <c r="DCI52" s="490"/>
      <c r="DCJ52" s="490"/>
      <c r="DCK52" s="490"/>
      <c r="DCL52" s="490"/>
      <c r="DCM52" s="490"/>
      <c r="DCN52" s="490"/>
      <c r="DCO52" s="490"/>
      <c r="DCP52" s="490"/>
      <c r="DCQ52" s="490"/>
      <c r="DCR52" s="490"/>
      <c r="DCS52" s="490"/>
      <c r="DCT52" s="490"/>
      <c r="DCU52" s="490"/>
      <c r="DCV52" s="490"/>
      <c r="DCW52" s="490"/>
      <c r="DCX52" s="490"/>
      <c r="DCY52" s="490"/>
      <c r="DCZ52" s="490"/>
      <c r="DDA52" s="490"/>
      <c r="DDB52" s="490"/>
      <c r="DDC52" s="490"/>
      <c r="DDD52" s="490"/>
      <c r="DDE52" s="490"/>
      <c r="DDF52" s="490"/>
      <c r="DDG52" s="490"/>
      <c r="DDH52" s="490"/>
      <c r="DDI52" s="490"/>
      <c r="DDJ52" s="490"/>
      <c r="DDK52" s="490"/>
      <c r="DDL52" s="490"/>
      <c r="DDM52" s="490"/>
      <c r="DDN52" s="490"/>
      <c r="DDO52" s="490"/>
      <c r="DDP52" s="490"/>
      <c r="DDQ52" s="490"/>
      <c r="DDR52" s="490"/>
      <c r="DDS52" s="490"/>
      <c r="DDT52" s="490"/>
      <c r="DDU52" s="490"/>
      <c r="DDV52" s="490"/>
      <c r="DDW52" s="490"/>
      <c r="DDX52" s="490"/>
      <c r="DDY52" s="490"/>
      <c r="DDZ52" s="490"/>
      <c r="DEA52" s="490"/>
      <c r="DEB52" s="490"/>
      <c r="DEC52" s="490"/>
      <c r="DED52" s="490"/>
      <c r="DEE52" s="490"/>
      <c r="DEF52" s="490"/>
      <c r="DEG52" s="490"/>
      <c r="DEH52" s="490"/>
      <c r="DEI52" s="490"/>
      <c r="DEJ52" s="490"/>
      <c r="DEK52" s="490"/>
      <c r="DEL52" s="490"/>
      <c r="DEM52" s="490"/>
      <c r="DEN52" s="490"/>
      <c r="DEO52" s="490"/>
      <c r="DEP52" s="490"/>
      <c r="DEQ52" s="490"/>
      <c r="DER52" s="490"/>
      <c r="DES52" s="490"/>
      <c r="DET52" s="490"/>
      <c r="DEU52" s="490"/>
      <c r="DEV52" s="490"/>
      <c r="DEW52" s="490"/>
      <c r="DEX52" s="490"/>
      <c r="DEY52" s="490"/>
      <c r="DEZ52" s="490"/>
      <c r="DFA52" s="490"/>
      <c r="DFB52" s="490"/>
      <c r="DFC52" s="490"/>
      <c r="DFD52" s="490"/>
      <c r="DFE52" s="490"/>
      <c r="DFF52" s="490"/>
      <c r="DFG52" s="490"/>
      <c r="DFH52" s="490"/>
      <c r="DFI52" s="490"/>
      <c r="DFJ52" s="490"/>
      <c r="DFK52" s="490"/>
      <c r="DFL52" s="490"/>
      <c r="DFM52" s="490"/>
      <c r="DFN52" s="490"/>
      <c r="DFO52" s="490"/>
      <c r="DFP52" s="490"/>
      <c r="DFQ52" s="490"/>
      <c r="DFR52" s="490"/>
      <c r="DFS52" s="490"/>
      <c r="DFT52" s="490"/>
      <c r="DFU52" s="490"/>
      <c r="DFV52" s="490"/>
      <c r="DFW52" s="490"/>
      <c r="DFX52" s="490"/>
      <c r="DFY52" s="490"/>
      <c r="DFZ52" s="490"/>
      <c r="DGA52" s="490"/>
      <c r="DGB52" s="490"/>
      <c r="DGC52" s="490"/>
      <c r="DGD52" s="490"/>
      <c r="DGE52" s="490"/>
      <c r="DGF52" s="490"/>
      <c r="DGG52" s="490"/>
      <c r="DGH52" s="490"/>
      <c r="DGI52" s="490"/>
      <c r="DGJ52" s="490"/>
      <c r="DGK52" s="490"/>
      <c r="DGL52" s="490"/>
      <c r="DGM52" s="490"/>
      <c r="DGN52" s="490"/>
      <c r="DGO52" s="490"/>
      <c r="DGP52" s="490"/>
      <c r="DGQ52" s="490"/>
      <c r="DGR52" s="490"/>
      <c r="DGS52" s="490"/>
      <c r="DGT52" s="490"/>
      <c r="DGU52" s="490"/>
      <c r="DGV52" s="490"/>
      <c r="DGW52" s="490"/>
      <c r="DGX52" s="490"/>
      <c r="DGY52" s="490"/>
      <c r="DGZ52" s="490"/>
      <c r="DHA52" s="490"/>
      <c r="DHB52" s="490"/>
      <c r="DHC52" s="490"/>
      <c r="DHD52" s="490"/>
      <c r="DHE52" s="490"/>
      <c r="DHF52" s="490"/>
      <c r="DHG52" s="490"/>
      <c r="DHH52" s="490"/>
      <c r="DHI52" s="490"/>
      <c r="DHJ52" s="490"/>
      <c r="DHK52" s="490"/>
      <c r="DHL52" s="490"/>
      <c r="DHM52" s="490"/>
      <c r="DHN52" s="490"/>
      <c r="DHO52" s="490"/>
      <c r="DHP52" s="490"/>
      <c r="DHQ52" s="490"/>
      <c r="DHR52" s="490"/>
      <c r="DHS52" s="490"/>
      <c r="DHT52" s="490"/>
      <c r="DHU52" s="490"/>
      <c r="DHV52" s="490"/>
      <c r="DHW52" s="490"/>
      <c r="DHX52" s="490"/>
      <c r="DHY52" s="490"/>
      <c r="DHZ52" s="490"/>
      <c r="DIA52" s="490"/>
      <c r="DIB52" s="490"/>
      <c r="DIC52" s="490"/>
      <c r="DID52" s="490"/>
      <c r="DIE52" s="490"/>
      <c r="DIF52" s="490"/>
      <c r="DIG52" s="490"/>
      <c r="DIH52" s="490"/>
      <c r="DII52" s="490"/>
      <c r="DIJ52" s="490"/>
      <c r="DIK52" s="490"/>
      <c r="DIL52" s="490"/>
      <c r="DIM52" s="490"/>
      <c r="DIN52" s="490"/>
      <c r="DIO52" s="490"/>
      <c r="DIP52" s="490"/>
      <c r="DIQ52" s="490"/>
      <c r="DIR52" s="490"/>
      <c r="DIS52" s="490"/>
      <c r="DIT52" s="490"/>
      <c r="DIU52" s="490"/>
      <c r="DIV52" s="490"/>
      <c r="DIW52" s="490"/>
      <c r="DIX52" s="490"/>
      <c r="DIY52" s="490"/>
      <c r="DIZ52" s="490"/>
      <c r="DJA52" s="490"/>
      <c r="DJB52" s="490"/>
      <c r="DJC52" s="490"/>
      <c r="DJD52" s="490"/>
      <c r="DJE52" s="490"/>
      <c r="DJF52" s="490"/>
      <c r="DJG52" s="490"/>
      <c r="DJH52" s="490"/>
      <c r="DJI52" s="490"/>
      <c r="DJJ52" s="490"/>
      <c r="DJK52" s="490"/>
      <c r="DJL52" s="490"/>
      <c r="DJM52" s="490"/>
      <c r="DJN52" s="490"/>
      <c r="DJO52" s="490"/>
      <c r="DJP52" s="490"/>
      <c r="DJQ52" s="490"/>
      <c r="DJR52" s="490"/>
      <c r="DJS52" s="490"/>
      <c r="DJT52" s="490"/>
      <c r="DJU52" s="490"/>
      <c r="DJV52" s="490"/>
      <c r="DJW52" s="490"/>
      <c r="DJX52" s="490"/>
      <c r="DJY52" s="490"/>
      <c r="DJZ52" s="490"/>
      <c r="DKA52" s="490"/>
      <c r="DKB52" s="490"/>
      <c r="DKC52" s="490"/>
      <c r="DKD52" s="490"/>
      <c r="DKE52" s="490"/>
      <c r="DKF52" s="490"/>
      <c r="DKG52" s="490"/>
      <c r="DKH52" s="490"/>
      <c r="DKI52" s="490"/>
      <c r="DKJ52" s="490"/>
      <c r="DKK52" s="490"/>
      <c r="DKL52" s="490"/>
      <c r="DKM52" s="490"/>
      <c r="DKN52" s="490"/>
      <c r="DKO52" s="490"/>
      <c r="DKP52" s="490"/>
      <c r="DKQ52" s="490"/>
      <c r="DKR52" s="490"/>
      <c r="DKS52" s="490"/>
      <c r="DKT52" s="490"/>
      <c r="DKU52" s="490"/>
      <c r="DKV52" s="490"/>
      <c r="DKW52" s="490"/>
      <c r="DKX52" s="490"/>
      <c r="DKY52" s="490"/>
      <c r="DKZ52" s="490"/>
      <c r="DLA52" s="490"/>
      <c r="DLB52" s="490"/>
      <c r="DLC52" s="490"/>
      <c r="DLD52" s="490"/>
      <c r="DLE52" s="490"/>
      <c r="DLF52" s="490"/>
      <c r="DLG52" s="490"/>
      <c r="DLH52" s="490"/>
      <c r="DLI52" s="490"/>
      <c r="DLJ52" s="490"/>
      <c r="DLK52" s="490"/>
      <c r="DLL52" s="490"/>
      <c r="DLM52" s="490"/>
      <c r="DLN52" s="490"/>
      <c r="DLO52" s="490"/>
      <c r="DLP52" s="490"/>
      <c r="DLQ52" s="490"/>
      <c r="DLR52" s="490"/>
      <c r="DLS52" s="490"/>
      <c r="DLT52" s="490"/>
      <c r="DLU52" s="490"/>
      <c r="DLV52" s="490"/>
      <c r="DLW52" s="490"/>
      <c r="DLX52" s="490"/>
      <c r="DLY52" s="490"/>
      <c r="DLZ52" s="490"/>
      <c r="DMA52" s="490"/>
      <c r="DMB52" s="490"/>
      <c r="DMC52" s="490"/>
      <c r="DMD52" s="490"/>
      <c r="DME52" s="490"/>
      <c r="DMF52" s="490"/>
      <c r="DMG52" s="490"/>
      <c r="DMH52" s="490"/>
      <c r="DMI52" s="490"/>
      <c r="DMJ52" s="490"/>
      <c r="DMK52" s="490"/>
      <c r="DML52" s="490"/>
      <c r="DMM52" s="490"/>
      <c r="DMN52" s="490"/>
      <c r="DMO52" s="490"/>
      <c r="DMP52" s="490"/>
      <c r="DMQ52" s="490"/>
      <c r="DMR52" s="490"/>
      <c r="DMS52" s="490"/>
      <c r="DMT52" s="490"/>
      <c r="DMU52" s="490"/>
      <c r="DMV52" s="490"/>
      <c r="DMW52" s="490"/>
      <c r="DMX52" s="490"/>
      <c r="DMY52" s="490"/>
      <c r="DMZ52" s="490"/>
      <c r="DNA52" s="490"/>
      <c r="DNB52" s="490"/>
      <c r="DNC52" s="490"/>
      <c r="DND52" s="490"/>
      <c r="DNE52" s="490"/>
      <c r="DNF52" s="490"/>
      <c r="DNG52" s="490"/>
      <c r="DNH52" s="490"/>
      <c r="DNI52" s="490"/>
      <c r="DNJ52" s="490"/>
      <c r="DNK52" s="490"/>
      <c r="DNL52" s="490"/>
      <c r="DNM52" s="490"/>
      <c r="DNN52" s="490"/>
      <c r="DNO52" s="490"/>
      <c r="DNP52" s="490"/>
      <c r="DNQ52" s="490"/>
      <c r="DNR52" s="490"/>
      <c r="DNS52" s="490"/>
      <c r="DNT52" s="490"/>
      <c r="DNU52" s="490"/>
      <c r="DNV52" s="490"/>
      <c r="DNW52" s="490"/>
      <c r="DNX52" s="490"/>
      <c r="DNY52" s="490"/>
      <c r="DNZ52" s="490"/>
      <c r="DOA52" s="490"/>
      <c r="DOB52" s="490"/>
      <c r="DOC52" s="490"/>
      <c r="DOD52" s="490"/>
      <c r="DOE52" s="490"/>
      <c r="DOF52" s="490"/>
      <c r="DOG52" s="490"/>
      <c r="DOH52" s="490"/>
      <c r="DOI52" s="490"/>
      <c r="DOJ52" s="490"/>
      <c r="DOK52" s="490"/>
      <c r="DOL52" s="490"/>
      <c r="DOM52" s="490"/>
      <c r="DON52" s="490"/>
      <c r="DOO52" s="490"/>
      <c r="DOP52" s="490"/>
      <c r="DOQ52" s="490"/>
      <c r="DOR52" s="490"/>
      <c r="DOS52" s="490"/>
      <c r="DOT52" s="490"/>
      <c r="DOU52" s="490"/>
      <c r="DOV52" s="490"/>
      <c r="DOW52" s="490"/>
      <c r="DOX52" s="490"/>
      <c r="DOY52" s="490"/>
      <c r="DOZ52" s="490"/>
      <c r="DPA52" s="490"/>
      <c r="DPB52" s="490"/>
      <c r="DPC52" s="490"/>
      <c r="DPD52" s="490"/>
      <c r="DPE52" s="490"/>
      <c r="DPF52" s="490"/>
      <c r="DPG52" s="490"/>
      <c r="DPH52" s="490"/>
      <c r="DPI52" s="490"/>
      <c r="DPJ52" s="490"/>
      <c r="DPK52" s="490"/>
      <c r="DPL52" s="490"/>
      <c r="DPM52" s="490"/>
      <c r="DPN52" s="490"/>
      <c r="DPO52" s="490"/>
      <c r="DPP52" s="490"/>
      <c r="DPQ52" s="490"/>
      <c r="DPR52" s="490"/>
      <c r="DPS52" s="490"/>
      <c r="DPT52" s="490"/>
      <c r="DPU52" s="490"/>
      <c r="DPV52" s="490"/>
      <c r="DPW52" s="490"/>
      <c r="DPX52" s="490"/>
      <c r="DPY52" s="490"/>
      <c r="DPZ52" s="490"/>
      <c r="DQA52" s="490"/>
      <c r="DQB52" s="490"/>
      <c r="DQC52" s="490"/>
      <c r="DQD52" s="490"/>
      <c r="DQE52" s="490"/>
      <c r="DQF52" s="490"/>
      <c r="DQG52" s="490"/>
      <c r="DQH52" s="490"/>
      <c r="DQI52" s="490"/>
      <c r="DQJ52" s="490"/>
      <c r="DQK52" s="490"/>
      <c r="DQL52" s="490"/>
      <c r="DQM52" s="490"/>
      <c r="DQN52" s="490"/>
      <c r="DQO52" s="490"/>
      <c r="DQP52" s="490"/>
      <c r="DQQ52" s="490"/>
      <c r="DQR52" s="490"/>
      <c r="DQS52" s="490"/>
      <c r="DQT52" s="490"/>
      <c r="DQU52" s="490"/>
      <c r="DQV52" s="490"/>
      <c r="DQW52" s="490"/>
      <c r="DQX52" s="490"/>
      <c r="DQY52" s="490"/>
      <c r="DQZ52" s="490"/>
      <c r="DRA52" s="490"/>
      <c r="DRB52" s="490"/>
      <c r="DRC52" s="490"/>
      <c r="DRD52" s="490"/>
      <c r="DRE52" s="490"/>
      <c r="DRF52" s="490"/>
      <c r="DRG52" s="490"/>
      <c r="DRH52" s="490"/>
      <c r="DRI52" s="490"/>
      <c r="DRJ52" s="490"/>
      <c r="DRK52" s="490"/>
      <c r="DRL52" s="490"/>
      <c r="DRM52" s="490"/>
      <c r="DRN52" s="490"/>
      <c r="DRO52" s="490"/>
      <c r="DRP52" s="490"/>
      <c r="DRQ52" s="490"/>
      <c r="DRR52" s="490"/>
      <c r="DRS52" s="490"/>
      <c r="DRT52" s="490"/>
      <c r="DRU52" s="490"/>
      <c r="DRV52" s="490"/>
      <c r="DRW52" s="490"/>
      <c r="DRX52" s="490"/>
      <c r="DRY52" s="490"/>
      <c r="DRZ52" s="490"/>
      <c r="DSA52" s="490"/>
      <c r="DSB52" s="490"/>
      <c r="DSC52" s="490"/>
      <c r="DSD52" s="490"/>
      <c r="DSE52" s="490"/>
      <c r="DSF52" s="490"/>
      <c r="DSG52" s="490"/>
      <c r="DSH52" s="490"/>
      <c r="DSI52" s="490"/>
      <c r="DSJ52" s="490"/>
      <c r="DSK52" s="490"/>
      <c r="DSL52" s="490"/>
      <c r="DSM52" s="490"/>
      <c r="DSN52" s="490"/>
      <c r="DSO52" s="490"/>
      <c r="DSP52" s="490"/>
      <c r="DSQ52" s="490"/>
      <c r="DSR52" s="490"/>
      <c r="DSS52" s="490"/>
      <c r="DST52" s="490"/>
      <c r="DSU52" s="490"/>
      <c r="DSV52" s="490"/>
      <c r="DSW52" s="490"/>
      <c r="DSX52" s="490"/>
      <c r="DSY52" s="490"/>
      <c r="DSZ52" s="490"/>
      <c r="DTA52" s="490"/>
      <c r="DTB52" s="490"/>
      <c r="DTC52" s="490"/>
      <c r="DTD52" s="490"/>
      <c r="DTE52" s="490"/>
      <c r="DTF52" s="490"/>
      <c r="DTG52" s="490"/>
      <c r="DTH52" s="490"/>
      <c r="DTI52" s="490"/>
      <c r="DTJ52" s="490"/>
      <c r="DTK52" s="490"/>
      <c r="DTL52" s="490"/>
      <c r="DTM52" s="490"/>
      <c r="DTN52" s="490"/>
      <c r="DTO52" s="490"/>
      <c r="DTP52" s="490"/>
      <c r="DTQ52" s="490"/>
      <c r="DTR52" s="490"/>
      <c r="DTS52" s="490"/>
      <c r="DTT52" s="490"/>
      <c r="DTU52" s="490"/>
      <c r="DTV52" s="490"/>
      <c r="DTW52" s="490"/>
      <c r="DTX52" s="490"/>
      <c r="DTY52" s="490"/>
      <c r="DTZ52" s="490"/>
      <c r="DUA52" s="490"/>
      <c r="DUB52" s="490"/>
      <c r="DUC52" s="490"/>
      <c r="DUD52" s="490"/>
      <c r="DUE52" s="490"/>
      <c r="DUF52" s="490"/>
      <c r="DUG52" s="490"/>
      <c r="DUH52" s="490"/>
      <c r="DUI52" s="490"/>
      <c r="DUJ52" s="490"/>
      <c r="DUK52" s="490"/>
      <c r="DUL52" s="490"/>
      <c r="DUM52" s="490"/>
      <c r="DUN52" s="490"/>
      <c r="DUO52" s="490"/>
      <c r="DUP52" s="490"/>
      <c r="DUQ52" s="490"/>
      <c r="DUR52" s="490"/>
      <c r="DUS52" s="490"/>
      <c r="DUT52" s="490"/>
      <c r="DUU52" s="490"/>
      <c r="DUV52" s="490"/>
      <c r="DUW52" s="490"/>
      <c r="DUX52" s="490"/>
      <c r="DUY52" s="490"/>
      <c r="DUZ52" s="490"/>
      <c r="DVA52" s="490"/>
      <c r="DVB52" s="490"/>
      <c r="DVC52" s="490"/>
      <c r="DVD52" s="490"/>
      <c r="DVE52" s="490"/>
      <c r="DVF52" s="490"/>
      <c r="DVG52" s="490"/>
      <c r="DVH52" s="490"/>
      <c r="DVI52" s="490"/>
      <c r="DVJ52" s="490"/>
      <c r="DVK52" s="490"/>
      <c r="DVL52" s="490"/>
      <c r="DVM52" s="490"/>
      <c r="DVN52" s="490"/>
      <c r="DVO52" s="490"/>
      <c r="DVP52" s="490"/>
      <c r="DVQ52" s="490"/>
      <c r="DVR52" s="490"/>
      <c r="DVS52" s="490"/>
      <c r="DVT52" s="490"/>
      <c r="DVU52" s="490"/>
      <c r="DVV52" s="490"/>
      <c r="DVW52" s="490"/>
      <c r="DVX52" s="490"/>
      <c r="DVY52" s="490"/>
      <c r="DVZ52" s="490"/>
      <c r="DWA52" s="490"/>
      <c r="DWB52" s="490"/>
      <c r="DWC52" s="490"/>
      <c r="DWD52" s="490"/>
      <c r="DWE52" s="490"/>
      <c r="DWF52" s="490"/>
      <c r="DWG52" s="490"/>
      <c r="DWH52" s="490"/>
      <c r="DWI52" s="490"/>
      <c r="DWJ52" s="490"/>
      <c r="DWK52" s="490"/>
      <c r="DWL52" s="490"/>
      <c r="DWM52" s="490"/>
      <c r="DWN52" s="490"/>
      <c r="DWO52" s="490"/>
      <c r="DWP52" s="490"/>
      <c r="DWQ52" s="490"/>
      <c r="DWR52" s="490"/>
      <c r="DWS52" s="490"/>
      <c r="DWT52" s="490"/>
      <c r="DWU52" s="490"/>
      <c r="DWV52" s="490"/>
      <c r="DWW52" s="490"/>
      <c r="DWX52" s="490"/>
      <c r="DWY52" s="490"/>
      <c r="DWZ52" s="490"/>
      <c r="DXA52" s="490"/>
      <c r="DXB52" s="490"/>
      <c r="DXC52" s="490"/>
      <c r="DXD52" s="490"/>
      <c r="DXE52" s="490"/>
      <c r="DXF52" s="490"/>
      <c r="DXG52" s="490"/>
      <c r="DXH52" s="490"/>
      <c r="DXI52" s="490"/>
      <c r="DXJ52" s="490"/>
      <c r="DXK52" s="490"/>
      <c r="DXL52" s="490"/>
      <c r="DXM52" s="490"/>
      <c r="DXN52" s="490"/>
      <c r="DXO52" s="490"/>
      <c r="DXP52" s="490"/>
      <c r="DXQ52" s="490"/>
      <c r="DXR52" s="490"/>
      <c r="DXS52" s="490"/>
      <c r="DXT52" s="490"/>
      <c r="DXU52" s="490"/>
      <c r="DXV52" s="490"/>
      <c r="DXW52" s="490"/>
      <c r="DXX52" s="490"/>
      <c r="DXY52" s="490"/>
      <c r="DXZ52" s="490"/>
      <c r="DYA52" s="490"/>
      <c r="DYB52" s="490"/>
      <c r="DYC52" s="490"/>
      <c r="DYD52" s="490"/>
      <c r="DYE52" s="490"/>
      <c r="DYF52" s="490"/>
      <c r="DYG52" s="490"/>
      <c r="DYH52" s="490"/>
      <c r="DYI52" s="490"/>
      <c r="DYJ52" s="490"/>
      <c r="DYK52" s="490"/>
      <c r="DYL52" s="490"/>
      <c r="DYM52" s="490"/>
      <c r="DYN52" s="490"/>
      <c r="DYO52" s="490"/>
      <c r="DYP52" s="490"/>
      <c r="DYQ52" s="490"/>
      <c r="DYR52" s="490"/>
      <c r="DYS52" s="490"/>
      <c r="DYT52" s="490"/>
      <c r="DYU52" s="490"/>
      <c r="DYV52" s="490"/>
      <c r="DYW52" s="490"/>
      <c r="DYX52" s="490"/>
      <c r="DYY52" s="490"/>
      <c r="DYZ52" s="490"/>
      <c r="DZA52" s="490"/>
      <c r="DZB52" s="490"/>
      <c r="DZC52" s="490"/>
      <c r="DZD52" s="490"/>
      <c r="DZE52" s="490"/>
      <c r="DZF52" s="490"/>
      <c r="DZG52" s="490"/>
      <c r="DZH52" s="490"/>
      <c r="DZI52" s="490"/>
      <c r="DZJ52" s="490"/>
      <c r="DZK52" s="490"/>
      <c r="DZL52" s="490"/>
      <c r="DZM52" s="490"/>
      <c r="DZN52" s="490"/>
      <c r="DZO52" s="490"/>
      <c r="DZP52" s="490"/>
      <c r="DZQ52" s="490"/>
      <c r="DZR52" s="490"/>
      <c r="DZS52" s="490"/>
      <c r="DZT52" s="490"/>
      <c r="DZU52" s="490"/>
      <c r="DZV52" s="490"/>
      <c r="DZW52" s="490"/>
      <c r="DZX52" s="490"/>
      <c r="DZY52" s="490"/>
      <c r="DZZ52" s="490"/>
      <c r="EAA52" s="490"/>
      <c r="EAB52" s="490"/>
      <c r="EAC52" s="490"/>
      <c r="EAD52" s="490"/>
      <c r="EAE52" s="490"/>
      <c r="EAF52" s="490"/>
      <c r="EAG52" s="490"/>
      <c r="EAH52" s="490"/>
      <c r="EAI52" s="490"/>
      <c r="EAJ52" s="490"/>
      <c r="EAK52" s="490"/>
      <c r="EAL52" s="490"/>
      <c r="EAM52" s="490"/>
      <c r="EAN52" s="490"/>
      <c r="EAO52" s="490"/>
      <c r="EAP52" s="490"/>
      <c r="EAQ52" s="490"/>
      <c r="EAR52" s="490"/>
      <c r="EAS52" s="490"/>
      <c r="EAT52" s="490"/>
      <c r="EAU52" s="490"/>
      <c r="EAV52" s="490"/>
      <c r="EAW52" s="490"/>
      <c r="EAX52" s="490"/>
      <c r="EAY52" s="490"/>
      <c r="EAZ52" s="490"/>
      <c r="EBA52" s="490"/>
      <c r="EBB52" s="490"/>
      <c r="EBC52" s="490"/>
      <c r="EBD52" s="490"/>
      <c r="EBE52" s="490"/>
      <c r="EBF52" s="490"/>
      <c r="EBG52" s="490"/>
      <c r="EBH52" s="490"/>
      <c r="EBI52" s="490"/>
      <c r="EBJ52" s="490"/>
      <c r="EBK52" s="490"/>
      <c r="EBL52" s="490"/>
      <c r="EBM52" s="490"/>
      <c r="EBN52" s="490"/>
      <c r="EBO52" s="490"/>
      <c r="EBP52" s="490"/>
      <c r="EBQ52" s="490"/>
      <c r="EBR52" s="490"/>
      <c r="EBS52" s="490"/>
      <c r="EBT52" s="490"/>
      <c r="EBU52" s="490"/>
      <c r="EBV52" s="490"/>
      <c r="EBW52" s="490"/>
      <c r="EBX52" s="490"/>
      <c r="EBY52" s="490"/>
      <c r="EBZ52" s="490"/>
      <c r="ECA52" s="490"/>
      <c r="ECB52" s="490"/>
      <c r="ECC52" s="490"/>
      <c r="ECD52" s="490"/>
      <c r="ECE52" s="490"/>
      <c r="ECF52" s="490"/>
      <c r="ECG52" s="490"/>
      <c r="ECH52" s="490"/>
      <c r="ECI52" s="490"/>
      <c r="ECJ52" s="490"/>
      <c r="ECK52" s="490"/>
      <c r="ECL52" s="490"/>
      <c r="ECM52" s="490"/>
      <c r="ECN52" s="490"/>
      <c r="ECO52" s="490"/>
      <c r="ECP52" s="490"/>
      <c r="ECQ52" s="490"/>
      <c r="ECR52" s="490"/>
      <c r="ECS52" s="490"/>
      <c r="ECT52" s="490"/>
      <c r="ECU52" s="490"/>
      <c r="ECV52" s="490"/>
      <c r="ECW52" s="490"/>
      <c r="ECX52" s="490"/>
      <c r="ECY52" s="490"/>
      <c r="ECZ52" s="490"/>
      <c r="EDA52" s="490"/>
      <c r="EDB52" s="490"/>
      <c r="EDC52" s="490"/>
      <c r="EDD52" s="490"/>
      <c r="EDE52" s="490"/>
      <c r="EDF52" s="490"/>
      <c r="EDG52" s="490"/>
      <c r="EDH52" s="490"/>
      <c r="EDI52" s="490"/>
      <c r="EDJ52" s="490"/>
      <c r="EDK52" s="490"/>
      <c r="EDL52" s="490"/>
      <c r="EDM52" s="490"/>
      <c r="EDN52" s="490"/>
      <c r="EDO52" s="490"/>
      <c r="EDP52" s="490"/>
      <c r="EDQ52" s="490"/>
      <c r="EDR52" s="490"/>
      <c r="EDS52" s="490"/>
      <c r="EDT52" s="490"/>
      <c r="EDU52" s="490"/>
      <c r="EDV52" s="490"/>
      <c r="EDW52" s="490"/>
      <c r="EDX52" s="490"/>
      <c r="EDY52" s="490"/>
      <c r="EDZ52" s="490"/>
      <c r="EEA52" s="490"/>
      <c r="EEB52" s="490"/>
      <c r="EEC52" s="490"/>
      <c r="EED52" s="490"/>
      <c r="EEE52" s="490"/>
      <c r="EEF52" s="490"/>
      <c r="EEG52" s="490"/>
      <c r="EEH52" s="490"/>
      <c r="EEI52" s="490"/>
      <c r="EEJ52" s="490"/>
      <c r="EEK52" s="490"/>
      <c r="EEL52" s="490"/>
      <c r="EEM52" s="490"/>
      <c r="EEN52" s="490"/>
      <c r="EEO52" s="490"/>
      <c r="EEP52" s="490"/>
      <c r="EEQ52" s="490"/>
      <c r="EER52" s="490"/>
      <c r="EES52" s="490"/>
      <c r="EET52" s="490"/>
      <c r="EEU52" s="490"/>
      <c r="EEV52" s="490"/>
      <c r="EEW52" s="490"/>
      <c r="EEX52" s="490"/>
      <c r="EEY52" s="490"/>
      <c r="EEZ52" s="490"/>
      <c r="EFA52" s="490"/>
      <c r="EFB52" s="490"/>
      <c r="EFC52" s="490"/>
      <c r="EFD52" s="490"/>
      <c r="EFE52" s="490"/>
      <c r="EFF52" s="490"/>
      <c r="EFG52" s="490"/>
      <c r="EFH52" s="490"/>
      <c r="EFI52" s="490"/>
      <c r="EFJ52" s="490"/>
      <c r="EFK52" s="490"/>
      <c r="EFL52" s="490"/>
      <c r="EFM52" s="490"/>
      <c r="EFN52" s="490"/>
      <c r="EFO52" s="490"/>
      <c r="EFP52" s="490"/>
      <c r="EFQ52" s="490"/>
      <c r="EFR52" s="490"/>
      <c r="EFS52" s="490"/>
      <c r="EFT52" s="490"/>
      <c r="EFU52" s="490"/>
      <c r="EFV52" s="490"/>
      <c r="EFW52" s="490"/>
      <c r="EFX52" s="490"/>
      <c r="EFY52" s="490"/>
      <c r="EFZ52" s="490"/>
      <c r="EGA52" s="490"/>
      <c r="EGB52" s="490"/>
      <c r="EGC52" s="490"/>
      <c r="EGD52" s="490"/>
      <c r="EGE52" s="490"/>
      <c r="EGF52" s="490"/>
      <c r="EGG52" s="490"/>
      <c r="EGH52" s="490"/>
      <c r="EGI52" s="490"/>
      <c r="EGJ52" s="490"/>
      <c r="EGK52" s="490"/>
      <c r="EGL52" s="490"/>
      <c r="EGM52" s="490"/>
      <c r="EGN52" s="490"/>
      <c r="EGO52" s="490"/>
      <c r="EGP52" s="490"/>
      <c r="EGQ52" s="490"/>
      <c r="EGR52" s="490"/>
      <c r="EGS52" s="490"/>
      <c r="EGT52" s="490"/>
      <c r="EGU52" s="490"/>
      <c r="EGV52" s="490"/>
      <c r="EGW52" s="490"/>
      <c r="EGX52" s="490"/>
      <c r="EGY52" s="490"/>
      <c r="EGZ52" s="490"/>
      <c r="EHA52" s="490"/>
      <c r="EHB52" s="490"/>
      <c r="EHC52" s="490"/>
      <c r="EHD52" s="490"/>
      <c r="EHE52" s="490"/>
      <c r="EHF52" s="490"/>
      <c r="EHG52" s="490"/>
      <c r="EHH52" s="490"/>
      <c r="EHI52" s="490"/>
      <c r="EHJ52" s="490"/>
      <c r="EHK52" s="490"/>
      <c r="EHL52" s="490"/>
      <c r="EHM52" s="490"/>
      <c r="EHN52" s="490"/>
      <c r="EHO52" s="490"/>
      <c r="EHP52" s="490"/>
      <c r="EHQ52" s="490"/>
      <c r="EHR52" s="490"/>
      <c r="EHS52" s="490"/>
      <c r="EHT52" s="490"/>
      <c r="EHU52" s="490"/>
      <c r="EHV52" s="490"/>
      <c r="EHW52" s="490"/>
      <c r="EHX52" s="490"/>
      <c r="EHY52" s="490"/>
      <c r="EHZ52" s="490"/>
      <c r="EIA52" s="490"/>
      <c r="EIB52" s="490"/>
      <c r="EIC52" s="490"/>
      <c r="EID52" s="490"/>
      <c r="EIE52" s="490"/>
      <c r="EIF52" s="490"/>
      <c r="EIG52" s="490"/>
      <c r="EIH52" s="490"/>
      <c r="EII52" s="490"/>
      <c r="EIJ52" s="490"/>
      <c r="EIK52" s="490"/>
      <c r="EIL52" s="490"/>
      <c r="EIM52" s="490"/>
      <c r="EIN52" s="490"/>
      <c r="EIO52" s="490"/>
      <c r="EIP52" s="490"/>
      <c r="EIQ52" s="490"/>
      <c r="EIR52" s="490"/>
      <c r="EIS52" s="490"/>
      <c r="EIT52" s="490"/>
      <c r="EIU52" s="490"/>
      <c r="EIV52" s="490"/>
      <c r="EIW52" s="490"/>
      <c r="EIX52" s="490"/>
      <c r="EIY52" s="490"/>
      <c r="EIZ52" s="490"/>
      <c r="EJA52" s="490"/>
      <c r="EJB52" s="490"/>
      <c r="EJC52" s="490"/>
      <c r="EJD52" s="490"/>
      <c r="EJE52" s="490"/>
      <c r="EJF52" s="490"/>
      <c r="EJG52" s="490"/>
      <c r="EJH52" s="490"/>
      <c r="EJI52" s="490"/>
      <c r="EJJ52" s="490"/>
      <c r="EJK52" s="490"/>
      <c r="EJL52" s="490"/>
      <c r="EJM52" s="490"/>
      <c r="EJN52" s="490"/>
      <c r="EJO52" s="490"/>
      <c r="EJP52" s="490"/>
      <c r="EJQ52" s="490"/>
      <c r="EJR52" s="490"/>
      <c r="EJS52" s="490"/>
      <c r="EJT52" s="490"/>
      <c r="EJU52" s="490"/>
      <c r="EJV52" s="490"/>
      <c r="EJW52" s="490"/>
      <c r="EJX52" s="490"/>
      <c r="EJY52" s="490"/>
      <c r="EJZ52" s="490"/>
      <c r="EKA52" s="490"/>
      <c r="EKB52" s="490"/>
      <c r="EKC52" s="490"/>
      <c r="EKD52" s="490"/>
      <c r="EKE52" s="490"/>
      <c r="EKF52" s="490"/>
      <c r="EKG52" s="490"/>
      <c r="EKH52" s="490"/>
      <c r="EKI52" s="490"/>
      <c r="EKJ52" s="490"/>
      <c r="EKK52" s="490"/>
      <c r="EKL52" s="490"/>
      <c r="EKM52" s="490"/>
      <c r="EKN52" s="490"/>
      <c r="EKO52" s="490"/>
      <c r="EKP52" s="490"/>
      <c r="EKQ52" s="490"/>
      <c r="EKR52" s="490"/>
      <c r="EKS52" s="490"/>
      <c r="EKT52" s="490"/>
      <c r="EKU52" s="490"/>
      <c r="EKV52" s="490"/>
      <c r="EKW52" s="490"/>
      <c r="EKX52" s="490"/>
      <c r="EKY52" s="490"/>
      <c r="EKZ52" s="490"/>
      <c r="ELA52" s="490"/>
      <c r="ELB52" s="490"/>
      <c r="ELC52" s="490"/>
      <c r="ELD52" s="490"/>
      <c r="ELE52" s="490"/>
      <c r="ELF52" s="490"/>
      <c r="ELG52" s="490"/>
      <c r="ELH52" s="490"/>
      <c r="ELI52" s="490"/>
      <c r="ELJ52" s="490"/>
      <c r="ELK52" s="490"/>
      <c r="ELL52" s="490"/>
      <c r="ELM52" s="490"/>
      <c r="ELN52" s="490"/>
      <c r="ELO52" s="490"/>
      <c r="ELP52" s="490"/>
      <c r="ELQ52" s="490"/>
      <c r="ELR52" s="490"/>
      <c r="ELS52" s="490"/>
      <c r="ELT52" s="490"/>
      <c r="ELU52" s="490"/>
      <c r="ELV52" s="490"/>
      <c r="ELW52" s="490"/>
      <c r="ELX52" s="490"/>
      <c r="ELY52" s="490"/>
      <c r="ELZ52" s="490"/>
      <c r="EMA52" s="490"/>
      <c r="EMB52" s="490"/>
      <c r="EMC52" s="490"/>
      <c r="EMD52" s="490"/>
      <c r="EME52" s="490"/>
      <c r="EMF52" s="490"/>
      <c r="EMG52" s="490"/>
      <c r="EMH52" s="490"/>
      <c r="EMI52" s="490"/>
      <c r="EMJ52" s="490"/>
      <c r="EMK52" s="490"/>
      <c r="EML52" s="490"/>
      <c r="EMM52" s="490"/>
      <c r="EMN52" s="490"/>
      <c r="EMO52" s="490"/>
      <c r="EMP52" s="490"/>
      <c r="EMQ52" s="490"/>
      <c r="EMR52" s="490"/>
      <c r="EMS52" s="490"/>
      <c r="EMT52" s="490"/>
      <c r="EMU52" s="490"/>
      <c r="EMV52" s="490"/>
      <c r="EMW52" s="490"/>
      <c r="EMX52" s="490"/>
      <c r="EMY52" s="490"/>
      <c r="EMZ52" s="490"/>
      <c r="ENA52" s="490"/>
      <c r="ENB52" s="490"/>
      <c r="ENC52" s="490"/>
      <c r="END52" s="490"/>
      <c r="ENE52" s="490"/>
      <c r="ENF52" s="490"/>
      <c r="ENG52" s="490"/>
      <c r="ENH52" s="490"/>
      <c r="ENI52" s="490"/>
      <c r="ENJ52" s="490"/>
      <c r="ENK52" s="490"/>
      <c r="ENL52" s="490"/>
      <c r="ENM52" s="490"/>
      <c r="ENN52" s="490"/>
      <c r="ENO52" s="490"/>
      <c r="ENP52" s="490"/>
      <c r="ENQ52" s="490"/>
      <c r="ENR52" s="490"/>
      <c r="ENS52" s="490"/>
      <c r="ENT52" s="490"/>
      <c r="ENU52" s="490"/>
      <c r="ENV52" s="490"/>
      <c r="ENW52" s="490"/>
      <c r="ENX52" s="490"/>
      <c r="ENY52" s="490"/>
      <c r="ENZ52" s="490"/>
      <c r="EOA52" s="490"/>
      <c r="EOB52" s="490"/>
      <c r="EOC52" s="490"/>
      <c r="EOD52" s="490"/>
      <c r="EOE52" s="490"/>
      <c r="EOF52" s="490"/>
      <c r="EOG52" s="490"/>
      <c r="EOH52" s="490"/>
      <c r="EOI52" s="490"/>
      <c r="EOJ52" s="490"/>
      <c r="EOK52" s="490"/>
      <c r="EOL52" s="490"/>
      <c r="EOM52" s="490"/>
      <c r="EON52" s="490"/>
      <c r="EOO52" s="490"/>
      <c r="EOP52" s="490"/>
      <c r="EOQ52" s="490"/>
      <c r="EOR52" s="490"/>
      <c r="EOS52" s="490"/>
      <c r="EOT52" s="490"/>
      <c r="EOU52" s="490"/>
      <c r="EOV52" s="490"/>
      <c r="EOW52" s="490"/>
      <c r="EOX52" s="490"/>
      <c r="EOY52" s="490"/>
      <c r="EOZ52" s="490"/>
      <c r="EPA52" s="490"/>
      <c r="EPB52" s="490"/>
      <c r="EPC52" s="490"/>
      <c r="EPD52" s="490"/>
      <c r="EPE52" s="490"/>
      <c r="EPF52" s="490"/>
      <c r="EPG52" s="490"/>
      <c r="EPH52" s="490"/>
      <c r="EPI52" s="490"/>
      <c r="EPJ52" s="490"/>
      <c r="EPK52" s="490"/>
      <c r="EPL52" s="490"/>
      <c r="EPM52" s="490"/>
      <c r="EPN52" s="490"/>
      <c r="EPO52" s="490"/>
      <c r="EPP52" s="490"/>
      <c r="EPQ52" s="490"/>
      <c r="EPR52" s="490"/>
      <c r="EPS52" s="490"/>
      <c r="EPT52" s="490"/>
      <c r="EPU52" s="490"/>
      <c r="EPV52" s="490"/>
      <c r="EPW52" s="490"/>
      <c r="EPX52" s="490"/>
      <c r="EPY52" s="490"/>
      <c r="EPZ52" s="490"/>
      <c r="EQA52" s="490"/>
      <c r="EQB52" s="490"/>
      <c r="EQC52" s="490"/>
      <c r="EQD52" s="490"/>
      <c r="EQE52" s="490"/>
      <c r="EQF52" s="490"/>
      <c r="EQG52" s="490"/>
      <c r="EQH52" s="490"/>
      <c r="EQI52" s="490"/>
      <c r="EQJ52" s="490"/>
      <c r="EQK52" s="490"/>
      <c r="EQL52" s="490"/>
      <c r="EQM52" s="490"/>
      <c r="EQN52" s="490"/>
      <c r="EQO52" s="490"/>
      <c r="EQP52" s="490"/>
      <c r="EQQ52" s="490"/>
      <c r="EQR52" s="490"/>
      <c r="EQS52" s="490"/>
      <c r="EQT52" s="490"/>
      <c r="EQU52" s="490"/>
      <c r="EQV52" s="490"/>
      <c r="EQW52" s="490"/>
      <c r="EQX52" s="490"/>
      <c r="EQY52" s="490"/>
      <c r="EQZ52" s="490"/>
      <c r="ERA52" s="490"/>
      <c r="ERB52" s="490"/>
      <c r="ERC52" s="490"/>
      <c r="ERD52" s="490"/>
      <c r="ERE52" s="490"/>
      <c r="ERF52" s="490"/>
      <c r="ERG52" s="490"/>
      <c r="ERH52" s="490"/>
      <c r="ERI52" s="490"/>
      <c r="ERJ52" s="490"/>
      <c r="ERK52" s="490"/>
      <c r="ERL52" s="490"/>
      <c r="ERM52" s="490"/>
      <c r="ERN52" s="490"/>
      <c r="ERO52" s="490"/>
      <c r="ERP52" s="490"/>
      <c r="ERQ52" s="490"/>
      <c r="ERR52" s="490"/>
      <c r="ERS52" s="490"/>
      <c r="ERT52" s="490"/>
      <c r="ERU52" s="490"/>
      <c r="ERV52" s="490"/>
      <c r="ERW52" s="490"/>
      <c r="ERX52" s="490"/>
      <c r="ERY52" s="490"/>
      <c r="ERZ52" s="490"/>
      <c r="ESA52" s="490"/>
      <c r="ESB52" s="490"/>
      <c r="ESC52" s="490"/>
      <c r="ESD52" s="490"/>
      <c r="ESE52" s="490"/>
      <c r="ESF52" s="490"/>
      <c r="ESG52" s="490"/>
      <c r="ESH52" s="490"/>
      <c r="ESI52" s="490"/>
      <c r="ESJ52" s="490"/>
      <c r="ESK52" s="490"/>
      <c r="ESL52" s="490"/>
      <c r="ESM52" s="490"/>
      <c r="ESN52" s="490"/>
      <c r="ESO52" s="490"/>
      <c r="ESP52" s="490"/>
      <c r="ESQ52" s="490"/>
      <c r="ESR52" s="490"/>
      <c r="ESS52" s="490"/>
      <c r="EST52" s="490"/>
      <c r="ESU52" s="490"/>
      <c r="ESV52" s="490"/>
      <c r="ESW52" s="490"/>
      <c r="ESX52" s="490"/>
      <c r="ESY52" s="490"/>
      <c r="ESZ52" s="490"/>
      <c r="ETA52" s="490"/>
      <c r="ETB52" s="490"/>
      <c r="ETC52" s="490"/>
      <c r="ETD52" s="490"/>
      <c r="ETE52" s="490"/>
      <c r="ETF52" s="490"/>
      <c r="ETG52" s="490"/>
      <c r="ETH52" s="490"/>
      <c r="ETI52" s="490"/>
      <c r="ETJ52" s="490"/>
      <c r="ETK52" s="490"/>
      <c r="ETL52" s="490"/>
      <c r="ETM52" s="490"/>
      <c r="ETN52" s="490"/>
      <c r="ETO52" s="490"/>
      <c r="ETP52" s="490"/>
      <c r="ETQ52" s="490"/>
      <c r="ETR52" s="490"/>
      <c r="ETS52" s="490"/>
      <c r="ETT52" s="490"/>
      <c r="ETU52" s="490"/>
      <c r="ETV52" s="490"/>
      <c r="ETW52" s="490"/>
      <c r="ETX52" s="490"/>
      <c r="ETY52" s="490"/>
      <c r="ETZ52" s="490"/>
      <c r="EUA52" s="490"/>
      <c r="EUB52" s="490"/>
      <c r="EUC52" s="490"/>
      <c r="EUD52" s="490"/>
      <c r="EUE52" s="490"/>
      <c r="EUF52" s="490"/>
      <c r="EUG52" s="490"/>
      <c r="EUH52" s="490"/>
      <c r="EUI52" s="490"/>
      <c r="EUJ52" s="490"/>
      <c r="EUK52" s="490"/>
      <c r="EUL52" s="490"/>
      <c r="EUM52" s="490"/>
      <c r="EUN52" s="490"/>
      <c r="EUO52" s="490"/>
      <c r="EUP52" s="490"/>
      <c r="EUQ52" s="490"/>
      <c r="EUR52" s="490"/>
      <c r="EUS52" s="490"/>
      <c r="EUT52" s="490"/>
      <c r="EUU52" s="490"/>
      <c r="EUV52" s="490"/>
      <c r="EUW52" s="490"/>
      <c r="EUX52" s="490"/>
      <c r="EUY52" s="490"/>
      <c r="EUZ52" s="490"/>
      <c r="EVA52" s="490"/>
      <c r="EVB52" s="490"/>
      <c r="EVC52" s="490"/>
      <c r="EVD52" s="490"/>
      <c r="EVE52" s="490"/>
      <c r="EVF52" s="490"/>
      <c r="EVG52" s="490"/>
      <c r="EVH52" s="490"/>
      <c r="EVI52" s="490"/>
      <c r="EVJ52" s="490"/>
      <c r="EVK52" s="490"/>
      <c r="EVL52" s="490"/>
      <c r="EVM52" s="490"/>
      <c r="EVN52" s="490"/>
      <c r="EVO52" s="490"/>
      <c r="EVP52" s="490"/>
      <c r="EVQ52" s="490"/>
      <c r="EVR52" s="490"/>
      <c r="EVS52" s="490"/>
      <c r="EVT52" s="490"/>
      <c r="EVU52" s="490"/>
      <c r="EVV52" s="490"/>
      <c r="EVW52" s="490"/>
      <c r="EVX52" s="490"/>
      <c r="EVY52" s="490"/>
      <c r="EVZ52" s="490"/>
      <c r="EWA52" s="490"/>
      <c r="EWB52" s="490"/>
      <c r="EWC52" s="490"/>
      <c r="EWD52" s="490"/>
      <c r="EWE52" s="490"/>
      <c r="EWF52" s="490"/>
      <c r="EWG52" s="490"/>
      <c r="EWH52" s="490"/>
      <c r="EWI52" s="490"/>
      <c r="EWJ52" s="490"/>
      <c r="EWK52" s="490"/>
      <c r="EWL52" s="490"/>
      <c r="EWM52" s="490"/>
      <c r="EWN52" s="490"/>
      <c r="EWO52" s="490"/>
      <c r="EWP52" s="490"/>
      <c r="EWQ52" s="490"/>
      <c r="EWR52" s="490"/>
      <c r="EWS52" s="490"/>
      <c r="EWT52" s="490"/>
      <c r="EWU52" s="490"/>
      <c r="EWV52" s="490"/>
      <c r="EWW52" s="490"/>
      <c r="EWX52" s="490"/>
      <c r="EWY52" s="490"/>
      <c r="EWZ52" s="490"/>
      <c r="EXA52" s="490"/>
      <c r="EXB52" s="490"/>
      <c r="EXC52" s="490"/>
      <c r="EXD52" s="490"/>
      <c r="EXE52" s="490"/>
      <c r="EXF52" s="490"/>
      <c r="EXG52" s="490"/>
      <c r="EXH52" s="490"/>
      <c r="EXI52" s="490"/>
      <c r="EXJ52" s="490"/>
      <c r="EXK52" s="490"/>
      <c r="EXL52" s="490"/>
      <c r="EXM52" s="490"/>
      <c r="EXN52" s="490"/>
      <c r="EXO52" s="490"/>
      <c r="EXP52" s="490"/>
      <c r="EXQ52" s="490"/>
      <c r="EXR52" s="490"/>
      <c r="EXS52" s="490"/>
      <c r="EXT52" s="490"/>
      <c r="EXU52" s="490"/>
      <c r="EXV52" s="490"/>
      <c r="EXW52" s="490"/>
      <c r="EXX52" s="490"/>
      <c r="EXY52" s="490"/>
      <c r="EXZ52" s="490"/>
      <c r="EYA52" s="490"/>
      <c r="EYB52" s="490"/>
      <c r="EYC52" s="490"/>
      <c r="EYD52" s="490"/>
      <c r="EYE52" s="490"/>
      <c r="EYF52" s="490"/>
      <c r="EYG52" s="490"/>
      <c r="EYH52" s="490"/>
      <c r="EYI52" s="490"/>
      <c r="EYJ52" s="490"/>
      <c r="EYK52" s="490"/>
      <c r="EYL52" s="490"/>
      <c r="EYM52" s="490"/>
      <c r="EYN52" s="490"/>
      <c r="EYO52" s="490"/>
      <c r="EYP52" s="490"/>
      <c r="EYQ52" s="490"/>
      <c r="EYR52" s="490"/>
      <c r="EYS52" s="490"/>
      <c r="EYT52" s="490"/>
      <c r="EYU52" s="490"/>
      <c r="EYV52" s="490"/>
      <c r="EYW52" s="490"/>
      <c r="EYX52" s="490"/>
      <c r="EYY52" s="490"/>
      <c r="EYZ52" s="490"/>
      <c r="EZA52" s="490"/>
      <c r="EZB52" s="490"/>
      <c r="EZC52" s="490"/>
      <c r="EZD52" s="490"/>
      <c r="EZE52" s="490"/>
      <c r="EZF52" s="490"/>
      <c r="EZG52" s="490"/>
      <c r="EZH52" s="490"/>
      <c r="EZI52" s="490"/>
      <c r="EZJ52" s="490"/>
      <c r="EZK52" s="490"/>
      <c r="EZL52" s="490"/>
      <c r="EZM52" s="490"/>
      <c r="EZN52" s="490"/>
      <c r="EZO52" s="490"/>
      <c r="EZP52" s="490"/>
      <c r="EZQ52" s="490"/>
      <c r="EZR52" s="490"/>
      <c r="EZS52" s="490"/>
      <c r="EZT52" s="490"/>
      <c r="EZU52" s="490"/>
      <c r="EZV52" s="490"/>
      <c r="EZW52" s="490"/>
      <c r="EZX52" s="490"/>
      <c r="EZY52" s="490"/>
      <c r="EZZ52" s="490"/>
      <c r="FAA52" s="490"/>
      <c r="FAB52" s="490"/>
      <c r="FAC52" s="490"/>
      <c r="FAD52" s="490"/>
      <c r="FAE52" s="490"/>
      <c r="FAF52" s="490"/>
      <c r="FAG52" s="490"/>
      <c r="FAH52" s="490"/>
      <c r="FAI52" s="490"/>
      <c r="FAJ52" s="490"/>
      <c r="FAK52" s="490"/>
      <c r="FAL52" s="490"/>
      <c r="FAM52" s="490"/>
      <c r="FAN52" s="490"/>
      <c r="FAO52" s="490"/>
      <c r="FAP52" s="490"/>
      <c r="FAQ52" s="490"/>
      <c r="FAR52" s="490"/>
      <c r="FAS52" s="490"/>
      <c r="FAT52" s="490"/>
      <c r="FAU52" s="490"/>
      <c r="FAV52" s="490"/>
      <c r="FAW52" s="490"/>
      <c r="FAX52" s="490"/>
      <c r="FAY52" s="490"/>
      <c r="FAZ52" s="490"/>
      <c r="FBA52" s="490"/>
      <c r="FBB52" s="490"/>
      <c r="FBC52" s="490"/>
      <c r="FBD52" s="490"/>
      <c r="FBE52" s="490"/>
      <c r="FBF52" s="490"/>
      <c r="FBG52" s="490"/>
      <c r="FBH52" s="490"/>
      <c r="FBI52" s="490"/>
      <c r="FBJ52" s="490"/>
      <c r="FBK52" s="490"/>
      <c r="FBL52" s="490"/>
      <c r="FBM52" s="490"/>
      <c r="FBN52" s="490"/>
      <c r="FBO52" s="490"/>
      <c r="FBP52" s="490"/>
      <c r="FBQ52" s="490"/>
      <c r="FBR52" s="490"/>
      <c r="FBS52" s="490"/>
      <c r="FBT52" s="490"/>
      <c r="FBU52" s="490"/>
      <c r="FBV52" s="490"/>
      <c r="FBW52" s="490"/>
      <c r="FBX52" s="490"/>
      <c r="FBY52" s="490"/>
      <c r="FBZ52" s="490"/>
      <c r="FCA52" s="490"/>
      <c r="FCB52" s="490"/>
      <c r="FCC52" s="490"/>
      <c r="FCD52" s="490"/>
      <c r="FCE52" s="490"/>
      <c r="FCF52" s="490"/>
      <c r="FCG52" s="490"/>
      <c r="FCH52" s="490"/>
      <c r="FCI52" s="490"/>
      <c r="FCJ52" s="490"/>
      <c r="FCK52" s="490"/>
      <c r="FCL52" s="490"/>
      <c r="FCM52" s="490"/>
      <c r="FCN52" s="490"/>
      <c r="FCO52" s="490"/>
      <c r="FCP52" s="490"/>
      <c r="FCQ52" s="490"/>
      <c r="FCR52" s="490"/>
      <c r="FCS52" s="490"/>
      <c r="FCT52" s="490"/>
      <c r="FCU52" s="490"/>
      <c r="FCV52" s="490"/>
      <c r="FCW52" s="490"/>
      <c r="FCX52" s="490"/>
      <c r="FCY52" s="490"/>
      <c r="FCZ52" s="490"/>
      <c r="FDA52" s="490"/>
      <c r="FDB52" s="490"/>
      <c r="FDC52" s="490"/>
      <c r="FDD52" s="490"/>
      <c r="FDE52" s="490"/>
      <c r="FDF52" s="490"/>
      <c r="FDG52" s="490"/>
      <c r="FDH52" s="490"/>
      <c r="FDI52" s="490"/>
      <c r="FDJ52" s="490"/>
      <c r="FDK52" s="490"/>
      <c r="FDL52" s="490"/>
      <c r="FDM52" s="490"/>
      <c r="FDN52" s="490"/>
      <c r="FDO52" s="490"/>
      <c r="FDP52" s="490"/>
      <c r="FDQ52" s="490"/>
      <c r="FDR52" s="490"/>
      <c r="FDS52" s="490"/>
      <c r="FDT52" s="490"/>
      <c r="FDU52" s="490"/>
      <c r="FDV52" s="490"/>
      <c r="FDW52" s="490"/>
      <c r="FDX52" s="490"/>
      <c r="FDY52" s="490"/>
      <c r="FDZ52" s="490"/>
      <c r="FEA52" s="490"/>
      <c r="FEB52" s="490"/>
      <c r="FEC52" s="490"/>
      <c r="FED52" s="490"/>
      <c r="FEE52" s="490"/>
      <c r="FEF52" s="490"/>
      <c r="FEG52" s="490"/>
      <c r="FEH52" s="490"/>
      <c r="FEI52" s="490"/>
      <c r="FEJ52" s="490"/>
      <c r="FEK52" s="490"/>
      <c r="FEL52" s="490"/>
      <c r="FEM52" s="490"/>
      <c r="FEN52" s="490"/>
      <c r="FEO52" s="490"/>
      <c r="FEP52" s="490"/>
      <c r="FEQ52" s="490"/>
      <c r="FER52" s="490"/>
      <c r="FES52" s="490"/>
      <c r="FET52" s="490"/>
      <c r="FEU52" s="490"/>
      <c r="FEV52" s="490"/>
      <c r="FEW52" s="490"/>
      <c r="FEX52" s="490"/>
      <c r="FEY52" s="490"/>
      <c r="FEZ52" s="490"/>
      <c r="FFA52" s="490"/>
      <c r="FFB52" s="490"/>
      <c r="FFC52" s="490"/>
      <c r="FFD52" s="490"/>
      <c r="FFE52" s="490"/>
      <c r="FFF52" s="490"/>
      <c r="FFG52" s="490"/>
      <c r="FFH52" s="490"/>
      <c r="FFI52" s="490"/>
      <c r="FFJ52" s="490"/>
      <c r="FFK52" s="490"/>
      <c r="FFL52" s="490"/>
      <c r="FFM52" s="490"/>
      <c r="FFN52" s="490"/>
      <c r="FFO52" s="490"/>
      <c r="FFP52" s="490"/>
      <c r="FFQ52" s="490"/>
      <c r="FFR52" s="490"/>
      <c r="FFS52" s="490"/>
      <c r="FFT52" s="490"/>
      <c r="FFU52" s="490"/>
      <c r="FFV52" s="490"/>
      <c r="FFW52" s="490"/>
      <c r="FFX52" s="490"/>
      <c r="FFY52" s="490"/>
      <c r="FFZ52" s="490"/>
      <c r="FGA52" s="490"/>
      <c r="FGB52" s="490"/>
      <c r="FGC52" s="490"/>
      <c r="FGD52" s="490"/>
      <c r="FGE52" s="490"/>
      <c r="FGF52" s="490"/>
      <c r="FGG52" s="490"/>
      <c r="FGH52" s="490"/>
      <c r="FGI52" s="490"/>
      <c r="FGJ52" s="490"/>
      <c r="FGK52" s="490"/>
      <c r="FGL52" s="490"/>
      <c r="FGM52" s="490"/>
      <c r="FGN52" s="490"/>
      <c r="FGO52" s="490"/>
      <c r="FGP52" s="490"/>
      <c r="FGQ52" s="490"/>
      <c r="FGR52" s="490"/>
      <c r="FGS52" s="490"/>
      <c r="FGT52" s="490"/>
      <c r="FGU52" s="490"/>
      <c r="FGV52" s="490"/>
      <c r="FGW52" s="490"/>
      <c r="FGX52" s="490"/>
      <c r="FGY52" s="490"/>
      <c r="FGZ52" s="490"/>
      <c r="FHA52" s="490"/>
      <c r="FHB52" s="490"/>
      <c r="FHC52" s="490"/>
      <c r="FHD52" s="490"/>
      <c r="FHE52" s="490"/>
      <c r="FHF52" s="490"/>
      <c r="FHG52" s="490"/>
      <c r="FHH52" s="490"/>
      <c r="FHI52" s="490"/>
      <c r="FHJ52" s="490"/>
      <c r="FHK52" s="490"/>
      <c r="FHL52" s="490"/>
      <c r="FHM52" s="490"/>
      <c r="FHN52" s="490"/>
      <c r="FHO52" s="490"/>
      <c r="FHP52" s="490"/>
      <c r="FHQ52" s="490"/>
      <c r="FHR52" s="490"/>
      <c r="FHS52" s="490"/>
      <c r="FHT52" s="490"/>
      <c r="FHU52" s="490"/>
      <c r="FHV52" s="490"/>
      <c r="FHW52" s="490"/>
      <c r="FHX52" s="490"/>
      <c r="FHY52" s="490"/>
      <c r="FHZ52" s="490"/>
      <c r="FIA52" s="490"/>
      <c r="FIB52" s="490"/>
      <c r="FIC52" s="490"/>
      <c r="FID52" s="490"/>
      <c r="FIE52" s="490"/>
      <c r="FIF52" s="490"/>
      <c r="FIG52" s="490"/>
      <c r="FIH52" s="490"/>
      <c r="FII52" s="490"/>
      <c r="FIJ52" s="490"/>
      <c r="FIK52" s="490"/>
      <c r="FIL52" s="490"/>
      <c r="FIM52" s="490"/>
      <c r="FIN52" s="490"/>
      <c r="FIO52" s="490"/>
      <c r="FIP52" s="490"/>
      <c r="FIQ52" s="490"/>
      <c r="FIR52" s="490"/>
      <c r="FIS52" s="490"/>
      <c r="FIT52" s="490"/>
      <c r="FIU52" s="490"/>
      <c r="FIV52" s="490"/>
      <c r="FIW52" s="490"/>
      <c r="FIX52" s="490"/>
      <c r="FIY52" s="490"/>
      <c r="FIZ52" s="490"/>
      <c r="FJA52" s="490"/>
      <c r="FJB52" s="490"/>
      <c r="FJC52" s="490"/>
      <c r="FJD52" s="490"/>
      <c r="FJE52" s="490"/>
      <c r="FJF52" s="490"/>
      <c r="FJG52" s="490"/>
      <c r="FJH52" s="490"/>
      <c r="FJI52" s="490"/>
      <c r="FJJ52" s="490"/>
      <c r="FJK52" s="490"/>
      <c r="FJL52" s="490"/>
      <c r="FJM52" s="490"/>
      <c r="FJN52" s="490"/>
      <c r="FJO52" s="490"/>
      <c r="FJP52" s="490"/>
      <c r="FJQ52" s="490"/>
      <c r="FJR52" s="490"/>
      <c r="FJS52" s="490"/>
      <c r="FJT52" s="490"/>
      <c r="FJU52" s="490"/>
      <c r="FJV52" s="490"/>
      <c r="FJW52" s="490"/>
      <c r="FJX52" s="490"/>
      <c r="FJY52" s="490"/>
      <c r="FJZ52" s="490"/>
      <c r="FKA52" s="490"/>
      <c r="FKB52" s="490"/>
      <c r="FKC52" s="490"/>
      <c r="FKD52" s="490"/>
      <c r="FKE52" s="490"/>
      <c r="FKF52" s="490"/>
      <c r="FKG52" s="490"/>
      <c r="FKH52" s="490"/>
      <c r="FKI52" s="490"/>
      <c r="FKJ52" s="490"/>
      <c r="FKK52" s="490"/>
      <c r="FKL52" s="490"/>
      <c r="FKM52" s="490"/>
      <c r="FKN52" s="490"/>
      <c r="FKO52" s="490"/>
      <c r="FKP52" s="490"/>
      <c r="FKQ52" s="490"/>
      <c r="FKR52" s="490"/>
      <c r="FKS52" s="490"/>
      <c r="FKT52" s="490"/>
      <c r="FKU52" s="490"/>
      <c r="FKV52" s="490"/>
      <c r="FKW52" s="490"/>
      <c r="FKX52" s="490"/>
      <c r="FKY52" s="490"/>
      <c r="FKZ52" s="490"/>
      <c r="FLA52" s="490"/>
      <c r="FLB52" s="490"/>
      <c r="FLC52" s="490"/>
      <c r="FLD52" s="490"/>
      <c r="FLE52" s="490"/>
      <c r="FLF52" s="490"/>
      <c r="FLG52" s="490"/>
      <c r="FLH52" s="490"/>
      <c r="FLI52" s="490"/>
      <c r="FLJ52" s="490"/>
      <c r="FLK52" s="490"/>
      <c r="FLL52" s="490"/>
      <c r="FLM52" s="490"/>
      <c r="FLN52" s="490"/>
      <c r="FLO52" s="490"/>
      <c r="FLP52" s="490"/>
      <c r="FLQ52" s="490"/>
      <c r="FLR52" s="490"/>
      <c r="FLS52" s="490"/>
      <c r="FLT52" s="490"/>
      <c r="FLU52" s="490"/>
      <c r="FLV52" s="490"/>
      <c r="FLW52" s="490"/>
      <c r="FLX52" s="490"/>
      <c r="FLY52" s="490"/>
      <c r="FLZ52" s="490"/>
      <c r="FMA52" s="490"/>
      <c r="FMB52" s="490"/>
      <c r="FMC52" s="490"/>
      <c r="FMD52" s="490"/>
      <c r="FME52" s="490"/>
      <c r="FMF52" s="490"/>
      <c r="FMG52" s="490"/>
      <c r="FMH52" s="490"/>
      <c r="FMI52" s="490"/>
      <c r="FMJ52" s="490"/>
      <c r="FMK52" s="490"/>
      <c r="FML52" s="490"/>
      <c r="FMM52" s="490"/>
      <c r="FMN52" s="490"/>
      <c r="FMO52" s="490"/>
      <c r="FMP52" s="490"/>
      <c r="FMQ52" s="490"/>
      <c r="FMR52" s="490"/>
      <c r="FMS52" s="490"/>
      <c r="FMT52" s="490"/>
      <c r="FMU52" s="490"/>
      <c r="FMV52" s="490"/>
      <c r="FMW52" s="490"/>
      <c r="FMX52" s="490"/>
      <c r="FMY52" s="490"/>
      <c r="FMZ52" s="490"/>
      <c r="FNA52" s="490"/>
      <c r="FNB52" s="490"/>
      <c r="FNC52" s="490"/>
      <c r="FND52" s="490"/>
      <c r="FNE52" s="490"/>
      <c r="FNF52" s="490"/>
      <c r="FNG52" s="490"/>
      <c r="FNH52" s="490"/>
      <c r="FNI52" s="490"/>
      <c r="FNJ52" s="490"/>
      <c r="FNK52" s="490"/>
      <c r="FNL52" s="490"/>
      <c r="FNM52" s="490"/>
      <c r="FNN52" s="490"/>
      <c r="FNO52" s="490"/>
      <c r="FNP52" s="490"/>
      <c r="FNQ52" s="490"/>
      <c r="FNR52" s="490"/>
      <c r="FNS52" s="490"/>
      <c r="FNT52" s="490"/>
      <c r="FNU52" s="490"/>
      <c r="FNV52" s="490"/>
      <c r="FNW52" s="490"/>
      <c r="FNX52" s="490"/>
      <c r="FNY52" s="490"/>
      <c r="FNZ52" s="490"/>
      <c r="FOA52" s="490"/>
      <c r="FOB52" s="490"/>
      <c r="FOC52" s="490"/>
      <c r="FOD52" s="490"/>
      <c r="FOE52" s="490"/>
      <c r="FOF52" s="490"/>
      <c r="FOG52" s="490"/>
      <c r="FOH52" s="490"/>
      <c r="FOI52" s="490"/>
      <c r="FOJ52" s="490"/>
      <c r="FOK52" s="490"/>
      <c r="FOL52" s="490"/>
      <c r="FOM52" s="490"/>
      <c r="FON52" s="490"/>
      <c r="FOO52" s="490"/>
      <c r="FOP52" s="490"/>
      <c r="FOQ52" s="490"/>
      <c r="FOR52" s="490"/>
      <c r="FOS52" s="490"/>
      <c r="FOT52" s="490"/>
      <c r="FOU52" s="490"/>
      <c r="FOV52" s="490"/>
      <c r="FOW52" s="490"/>
      <c r="FOX52" s="490"/>
      <c r="FOY52" s="490"/>
      <c r="FOZ52" s="490"/>
      <c r="FPA52" s="490"/>
      <c r="FPB52" s="490"/>
      <c r="FPC52" s="490"/>
      <c r="FPD52" s="490"/>
      <c r="FPE52" s="490"/>
      <c r="FPF52" s="490"/>
      <c r="FPG52" s="490"/>
      <c r="FPH52" s="490"/>
      <c r="FPI52" s="490"/>
      <c r="FPJ52" s="490"/>
      <c r="FPK52" s="490"/>
      <c r="FPL52" s="490"/>
      <c r="FPM52" s="490"/>
      <c r="FPN52" s="490"/>
      <c r="FPO52" s="490"/>
      <c r="FPP52" s="490"/>
      <c r="FPQ52" s="490"/>
      <c r="FPR52" s="490"/>
      <c r="FPS52" s="490"/>
      <c r="FPT52" s="490"/>
      <c r="FPU52" s="490"/>
      <c r="FPV52" s="490"/>
      <c r="FPW52" s="490"/>
      <c r="FPX52" s="490"/>
      <c r="FPY52" s="490"/>
      <c r="FPZ52" s="490"/>
      <c r="FQA52" s="490"/>
      <c r="FQB52" s="490"/>
      <c r="FQC52" s="490"/>
      <c r="FQD52" s="490"/>
      <c r="FQE52" s="490"/>
      <c r="FQF52" s="490"/>
      <c r="FQG52" s="490"/>
      <c r="FQH52" s="490"/>
      <c r="FQI52" s="490"/>
      <c r="FQJ52" s="490"/>
      <c r="FQK52" s="490"/>
      <c r="FQL52" s="490"/>
      <c r="FQM52" s="490"/>
      <c r="FQN52" s="490"/>
      <c r="FQO52" s="490"/>
      <c r="FQP52" s="490"/>
      <c r="FQQ52" s="490"/>
      <c r="FQR52" s="490"/>
      <c r="FQS52" s="490"/>
      <c r="FQT52" s="490"/>
      <c r="FQU52" s="490"/>
      <c r="FQV52" s="490"/>
      <c r="FQW52" s="490"/>
      <c r="FQX52" s="490"/>
      <c r="FQY52" s="490"/>
      <c r="FQZ52" s="490"/>
      <c r="FRA52" s="490"/>
      <c r="FRB52" s="490"/>
      <c r="FRC52" s="490"/>
      <c r="FRD52" s="490"/>
      <c r="FRE52" s="490"/>
      <c r="FRF52" s="490"/>
      <c r="FRG52" s="490"/>
      <c r="FRH52" s="490"/>
      <c r="FRI52" s="490"/>
      <c r="FRJ52" s="490"/>
      <c r="FRK52" s="490"/>
      <c r="FRL52" s="490"/>
      <c r="FRM52" s="490"/>
      <c r="FRN52" s="490"/>
      <c r="FRO52" s="490"/>
      <c r="FRP52" s="490"/>
      <c r="FRQ52" s="490"/>
      <c r="FRR52" s="490"/>
      <c r="FRS52" s="490"/>
      <c r="FRT52" s="490"/>
      <c r="FRU52" s="490"/>
      <c r="FRV52" s="490"/>
      <c r="FRW52" s="490"/>
      <c r="FRX52" s="490"/>
      <c r="FRY52" s="490"/>
      <c r="FRZ52" s="490"/>
      <c r="FSA52" s="490"/>
      <c r="FSB52" s="490"/>
      <c r="FSC52" s="490"/>
      <c r="FSD52" s="490"/>
      <c r="FSE52" s="490"/>
      <c r="FSF52" s="490"/>
      <c r="FSG52" s="490"/>
      <c r="FSH52" s="490"/>
      <c r="FSI52" s="490"/>
      <c r="FSJ52" s="490"/>
      <c r="FSK52" s="490"/>
      <c r="FSL52" s="490"/>
      <c r="FSM52" s="490"/>
      <c r="FSN52" s="490"/>
      <c r="FSO52" s="490"/>
      <c r="FSP52" s="490"/>
      <c r="FSQ52" s="490"/>
      <c r="FSR52" s="490"/>
      <c r="FSS52" s="490"/>
      <c r="FST52" s="490"/>
      <c r="FSU52" s="490"/>
      <c r="FSV52" s="490"/>
      <c r="FSW52" s="490"/>
      <c r="FSX52" s="490"/>
      <c r="FSY52" s="490"/>
      <c r="FSZ52" s="490"/>
      <c r="FTA52" s="490"/>
      <c r="FTB52" s="490"/>
      <c r="FTC52" s="490"/>
      <c r="FTD52" s="490"/>
      <c r="FTE52" s="490"/>
      <c r="FTF52" s="490"/>
      <c r="FTG52" s="490"/>
      <c r="FTH52" s="490"/>
      <c r="FTI52" s="490"/>
      <c r="FTJ52" s="490"/>
      <c r="FTK52" s="490"/>
      <c r="FTL52" s="490"/>
      <c r="FTM52" s="490"/>
      <c r="FTN52" s="490"/>
      <c r="FTO52" s="490"/>
      <c r="FTP52" s="490"/>
      <c r="FTQ52" s="490"/>
      <c r="FTR52" s="490"/>
      <c r="FTS52" s="490"/>
      <c r="FTT52" s="490"/>
      <c r="FTU52" s="490"/>
      <c r="FTV52" s="490"/>
      <c r="FTW52" s="490"/>
      <c r="FTX52" s="490"/>
      <c r="FTY52" s="490"/>
      <c r="FTZ52" s="490"/>
      <c r="FUA52" s="490"/>
      <c r="FUB52" s="490"/>
      <c r="FUC52" s="490"/>
      <c r="FUD52" s="490"/>
      <c r="FUE52" s="490"/>
      <c r="FUF52" s="490"/>
      <c r="FUG52" s="490"/>
      <c r="FUH52" s="490"/>
      <c r="FUI52" s="490"/>
      <c r="FUJ52" s="490"/>
      <c r="FUK52" s="490"/>
      <c r="FUL52" s="490"/>
      <c r="FUM52" s="490"/>
      <c r="FUN52" s="490"/>
      <c r="FUO52" s="490"/>
      <c r="FUP52" s="490"/>
      <c r="FUQ52" s="490"/>
      <c r="FUR52" s="490"/>
      <c r="FUS52" s="490"/>
      <c r="FUT52" s="490"/>
      <c r="FUU52" s="490"/>
      <c r="FUV52" s="490"/>
      <c r="FUW52" s="490"/>
      <c r="FUX52" s="490"/>
      <c r="FUY52" s="490"/>
      <c r="FUZ52" s="490"/>
      <c r="FVA52" s="490"/>
      <c r="FVB52" s="490"/>
      <c r="FVC52" s="490"/>
      <c r="FVD52" s="490"/>
      <c r="FVE52" s="490"/>
      <c r="FVF52" s="490"/>
      <c r="FVG52" s="490"/>
      <c r="FVH52" s="490"/>
      <c r="FVI52" s="490"/>
      <c r="FVJ52" s="490"/>
      <c r="FVK52" s="490"/>
      <c r="FVL52" s="490"/>
      <c r="FVM52" s="490"/>
      <c r="FVN52" s="490"/>
      <c r="FVO52" s="490"/>
      <c r="FVP52" s="490"/>
      <c r="FVQ52" s="490"/>
      <c r="FVR52" s="490"/>
      <c r="FVS52" s="490"/>
      <c r="FVT52" s="490"/>
      <c r="FVU52" s="490"/>
      <c r="FVV52" s="490"/>
      <c r="FVW52" s="490"/>
      <c r="FVX52" s="490"/>
      <c r="FVY52" s="490"/>
      <c r="FVZ52" s="490"/>
      <c r="FWA52" s="490"/>
      <c r="FWB52" s="490"/>
      <c r="FWC52" s="490"/>
      <c r="FWD52" s="490"/>
      <c r="FWE52" s="490"/>
      <c r="FWF52" s="490"/>
      <c r="FWG52" s="490"/>
      <c r="FWH52" s="490"/>
      <c r="FWI52" s="490"/>
      <c r="FWJ52" s="490"/>
      <c r="FWK52" s="490"/>
      <c r="FWL52" s="490"/>
      <c r="FWM52" s="490"/>
      <c r="FWN52" s="490"/>
      <c r="FWO52" s="490"/>
      <c r="FWP52" s="490"/>
      <c r="FWQ52" s="490"/>
      <c r="FWR52" s="490"/>
      <c r="FWS52" s="490"/>
      <c r="FWT52" s="490"/>
      <c r="FWU52" s="490"/>
      <c r="FWV52" s="490"/>
      <c r="FWW52" s="490"/>
      <c r="FWX52" s="490"/>
      <c r="FWY52" s="490"/>
      <c r="FWZ52" s="490"/>
      <c r="FXA52" s="490"/>
      <c r="FXB52" s="490"/>
      <c r="FXC52" s="490"/>
      <c r="FXD52" s="490"/>
      <c r="FXE52" s="490"/>
      <c r="FXF52" s="490"/>
      <c r="FXG52" s="490"/>
      <c r="FXH52" s="490"/>
      <c r="FXI52" s="490"/>
      <c r="FXJ52" s="490"/>
      <c r="FXK52" s="490"/>
      <c r="FXL52" s="490"/>
      <c r="FXM52" s="490"/>
      <c r="FXN52" s="490"/>
      <c r="FXO52" s="490"/>
      <c r="FXP52" s="490"/>
      <c r="FXQ52" s="490"/>
      <c r="FXR52" s="490"/>
      <c r="FXS52" s="490"/>
      <c r="FXT52" s="490"/>
      <c r="FXU52" s="490"/>
      <c r="FXV52" s="490"/>
      <c r="FXW52" s="490"/>
      <c r="FXX52" s="490"/>
      <c r="FXY52" s="490"/>
      <c r="FXZ52" s="490"/>
      <c r="FYA52" s="490"/>
      <c r="FYB52" s="490"/>
      <c r="FYC52" s="490"/>
      <c r="FYD52" s="490"/>
      <c r="FYE52" s="490"/>
      <c r="FYF52" s="490"/>
      <c r="FYG52" s="490"/>
      <c r="FYH52" s="490"/>
      <c r="FYI52" s="490"/>
      <c r="FYJ52" s="490"/>
      <c r="FYK52" s="490"/>
      <c r="FYL52" s="490"/>
      <c r="FYM52" s="490"/>
      <c r="FYN52" s="490"/>
      <c r="FYO52" s="490"/>
      <c r="FYP52" s="490"/>
      <c r="FYQ52" s="490"/>
      <c r="FYR52" s="490"/>
      <c r="FYS52" s="490"/>
      <c r="FYT52" s="490"/>
      <c r="FYU52" s="490"/>
      <c r="FYV52" s="490"/>
      <c r="FYW52" s="490"/>
      <c r="FYX52" s="490"/>
      <c r="FYY52" s="490"/>
      <c r="FYZ52" s="490"/>
      <c r="FZA52" s="490"/>
      <c r="FZB52" s="490"/>
      <c r="FZC52" s="490"/>
      <c r="FZD52" s="490"/>
      <c r="FZE52" s="490"/>
      <c r="FZF52" s="490"/>
      <c r="FZG52" s="490"/>
      <c r="FZH52" s="490"/>
      <c r="FZI52" s="490"/>
      <c r="FZJ52" s="490"/>
      <c r="FZK52" s="490"/>
      <c r="FZL52" s="490"/>
      <c r="FZM52" s="490"/>
      <c r="FZN52" s="490"/>
      <c r="FZO52" s="490"/>
      <c r="FZP52" s="490"/>
      <c r="FZQ52" s="490"/>
      <c r="FZR52" s="490"/>
      <c r="FZS52" s="490"/>
      <c r="FZT52" s="490"/>
      <c r="FZU52" s="490"/>
      <c r="FZV52" s="490"/>
      <c r="FZW52" s="490"/>
      <c r="FZX52" s="490"/>
      <c r="FZY52" s="490"/>
      <c r="FZZ52" s="490"/>
      <c r="GAA52" s="490"/>
      <c r="GAB52" s="490"/>
      <c r="GAC52" s="490"/>
      <c r="GAD52" s="490"/>
      <c r="GAE52" s="490"/>
      <c r="GAF52" s="490"/>
      <c r="GAG52" s="490"/>
      <c r="GAH52" s="490"/>
      <c r="GAI52" s="490"/>
      <c r="GAJ52" s="490"/>
      <c r="GAK52" s="490"/>
      <c r="GAL52" s="490"/>
      <c r="GAM52" s="490"/>
      <c r="GAN52" s="490"/>
      <c r="GAO52" s="490"/>
      <c r="GAP52" s="490"/>
      <c r="GAQ52" s="490"/>
      <c r="GAR52" s="490"/>
      <c r="GAS52" s="490"/>
      <c r="GAT52" s="490"/>
      <c r="GAU52" s="490"/>
      <c r="GAV52" s="490"/>
      <c r="GAW52" s="490"/>
      <c r="GAX52" s="490"/>
      <c r="GAY52" s="490"/>
      <c r="GAZ52" s="490"/>
      <c r="GBA52" s="490"/>
      <c r="GBB52" s="490"/>
      <c r="GBC52" s="490"/>
      <c r="GBD52" s="490"/>
      <c r="GBE52" s="490"/>
      <c r="GBF52" s="490"/>
      <c r="GBG52" s="490"/>
      <c r="GBH52" s="490"/>
      <c r="GBI52" s="490"/>
      <c r="GBJ52" s="490"/>
      <c r="GBK52" s="490"/>
      <c r="GBL52" s="490"/>
      <c r="GBM52" s="490"/>
      <c r="GBN52" s="490"/>
      <c r="GBO52" s="490"/>
      <c r="GBP52" s="490"/>
      <c r="GBQ52" s="490"/>
      <c r="GBR52" s="490"/>
      <c r="GBS52" s="490"/>
      <c r="GBT52" s="490"/>
      <c r="GBU52" s="490"/>
      <c r="GBV52" s="490"/>
      <c r="GBW52" s="490"/>
      <c r="GBX52" s="490"/>
      <c r="GBY52" s="490"/>
      <c r="GBZ52" s="490"/>
      <c r="GCA52" s="490"/>
      <c r="GCB52" s="490"/>
      <c r="GCC52" s="490"/>
      <c r="GCD52" s="490"/>
      <c r="GCE52" s="490"/>
      <c r="GCF52" s="490"/>
      <c r="GCG52" s="490"/>
      <c r="GCH52" s="490"/>
      <c r="GCI52" s="490"/>
      <c r="GCJ52" s="490"/>
      <c r="GCK52" s="490"/>
      <c r="GCL52" s="490"/>
      <c r="GCM52" s="490"/>
      <c r="GCN52" s="490"/>
      <c r="GCO52" s="490"/>
      <c r="GCP52" s="490"/>
      <c r="GCQ52" s="490"/>
      <c r="GCR52" s="490"/>
      <c r="GCS52" s="490"/>
      <c r="GCT52" s="490"/>
      <c r="GCU52" s="490"/>
      <c r="GCV52" s="490"/>
      <c r="GCW52" s="490"/>
      <c r="GCX52" s="490"/>
      <c r="GCY52" s="490"/>
      <c r="GCZ52" s="490"/>
      <c r="GDA52" s="490"/>
      <c r="GDB52" s="490"/>
      <c r="GDC52" s="490"/>
      <c r="GDD52" s="490"/>
      <c r="GDE52" s="490"/>
      <c r="GDF52" s="490"/>
      <c r="GDG52" s="490"/>
      <c r="GDH52" s="490"/>
      <c r="GDI52" s="490"/>
      <c r="GDJ52" s="490"/>
      <c r="GDK52" s="490"/>
      <c r="GDL52" s="490"/>
      <c r="GDM52" s="490"/>
      <c r="GDN52" s="490"/>
      <c r="GDO52" s="490"/>
      <c r="GDP52" s="490"/>
      <c r="GDQ52" s="490"/>
      <c r="GDR52" s="490"/>
      <c r="GDS52" s="490"/>
      <c r="GDT52" s="490"/>
      <c r="GDU52" s="490"/>
      <c r="GDV52" s="490"/>
      <c r="GDW52" s="490"/>
      <c r="GDX52" s="490"/>
      <c r="GDY52" s="490"/>
      <c r="GDZ52" s="490"/>
      <c r="GEA52" s="490"/>
      <c r="GEB52" s="490"/>
      <c r="GEC52" s="490"/>
      <c r="GED52" s="490"/>
      <c r="GEE52" s="490"/>
      <c r="GEF52" s="490"/>
      <c r="GEG52" s="490"/>
      <c r="GEH52" s="490"/>
      <c r="GEI52" s="490"/>
      <c r="GEJ52" s="490"/>
      <c r="GEK52" s="490"/>
      <c r="GEL52" s="490"/>
      <c r="GEM52" s="490"/>
      <c r="GEN52" s="490"/>
      <c r="GEO52" s="490"/>
      <c r="GEP52" s="490"/>
      <c r="GEQ52" s="490"/>
      <c r="GER52" s="490"/>
      <c r="GES52" s="490"/>
      <c r="GET52" s="490"/>
      <c r="GEU52" s="490"/>
      <c r="GEV52" s="490"/>
      <c r="GEW52" s="490"/>
      <c r="GEX52" s="490"/>
      <c r="GEY52" s="490"/>
      <c r="GEZ52" s="490"/>
      <c r="GFA52" s="490"/>
      <c r="GFB52" s="490"/>
      <c r="GFC52" s="490"/>
      <c r="GFD52" s="490"/>
      <c r="GFE52" s="490"/>
      <c r="GFF52" s="490"/>
      <c r="GFG52" s="490"/>
      <c r="GFH52" s="490"/>
      <c r="GFI52" s="490"/>
      <c r="GFJ52" s="490"/>
      <c r="GFK52" s="490"/>
      <c r="GFL52" s="490"/>
      <c r="GFM52" s="490"/>
      <c r="GFN52" s="490"/>
      <c r="GFO52" s="490"/>
      <c r="GFP52" s="490"/>
      <c r="GFQ52" s="490"/>
      <c r="GFR52" s="490"/>
      <c r="GFS52" s="490"/>
      <c r="GFT52" s="490"/>
      <c r="GFU52" s="490"/>
      <c r="GFV52" s="490"/>
      <c r="GFW52" s="490"/>
      <c r="GFX52" s="490"/>
      <c r="GFY52" s="490"/>
      <c r="GFZ52" s="490"/>
      <c r="GGA52" s="490"/>
      <c r="GGB52" s="490"/>
      <c r="GGC52" s="490"/>
      <c r="GGD52" s="490"/>
      <c r="GGE52" s="490"/>
      <c r="GGF52" s="490"/>
      <c r="GGG52" s="490"/>
      <c r="GGH52" s="490"/>
      <c r="GGI52" s="490"/>
      <c r="GGJ52" s="490"/>
      <c r="GGK52" s="490"/>
      <c r="GGL52" s="490"/>
      <c r="GGM52" s="490"/>
      <c r="GGN52" s="490"/>
      <c r="GGO52" s="490"/>
      <c r="GGP52" s="490"/>
      <c r="GGQ52" s="490"/>
      <c r="GGR52" s="490"/>
      <c r="GGS52" s="490"/>
      <c r="GGT52" s="490"/>
      <c r="GGU52" s="490"/>
      <c r="GGV52" s="490"/>
      <c r="GGW52" s="490"/>
      <c r="GGX52" s="490"/>
      <c r="GGY52" s="490"/>
      <c r="GGZ52" s="490"/>
      <c r="GHA52" s="490"/>
      <c r="GHB52" s="490"/>
      <c r="GHC52" s="490"/>
      <c r="GHD52" s="490"/>
      <c r="GHE52" s="490"/>
      <c r="GHF52" s="490"/>
      <c r="GHG52" s="490"/>
      <c r="GHH52" s="490"/>
      <c r="GHI52" s="490"/>
      <c r="GHJ52" s="490"/>
      <c r="GHK52" s="490"/>
      <c r="GHL52" s="490"/>
      <c r="GHM52" s="490"/>
      <c r="GHN52" s="490"/>
      <c r="GHO52" s="490"/>
      <c r="GHP52" s="490"/>
      <c r="GHQ52" s="490"/>
      <c r="GHR52" s="490"/>
      <c r="GHS52" s="490"/>
      <c r="GHT52" s="490"/>
      <c r="GHU52" s="490"/>
      <c r="GHV52" s="490"/>
      <c r="GHW52" s="490"/>
      <c r="GHX52" s="490"/>
      <c r="GHY52" s="490"/>
      <c r="GHZ52" s="490"/>
      <c r="GIA52" s="490"/>
      <c r="GIB52" s="490"/>
      <c r="GIC52" s="490"/>
      <c r="GID52" s="490"/>
      <c r="GIE52" s="490"/>
      <c r="GIF52" s="490"/>
      <c r="GIG52" s="490"/>
      <c r="GIH52" s="490"/>
      <c r="GII52" s="490"/>
      <c r="GIJ52" s="490"/>
      <c r="GIK52" s="490"/>
      <c r="GIL52" s="490"/>
      <c r="GIM52" s="490"/>
      <c r="GIN52" s="490"/>
      <c r="GIO52" s="490"/>
      <c r="GIP52" s="490"/>
      <c r="GIQ52" s="490"/>
      <c r="GIR52" s="490"/>
      <c r="GIS52" s="490"/>
      <c r="GIT52" s="490"/>
      <c r="GIU52" s="490"/>
      <c r="GIV52" s="490"/>
      <c r="GIW52" s="490"/>
      <c r="GIX52" s="490"/>
      <c r="GIY52" s="490"/>
      <c r="GIZ52" s="490"/>
      <c r="GJA52" s="490"/>
      <c r="GJB52" s="490"/>
      <c r="GJC52" s="490"/>
      <c r="GJD52" s="490"/>
      <c r="GJE52" s="490"/>
      <c r="GJF52" s="490"/>
      <c r="GJG52" s="490"/>
      <c r="GJH52" s="490"/>
      <c r="GJI52" s="490"/>
      <c r="GJJ52" s="490"/>
      <c r="GJK52" s="490"/>
      <c r="GJL52" s="490"/>
      <c r="GJM52" s="490"/>
      <c r="GJN52" s="490"/>
      <c r="GJO52" s="490"/>
      <c r="GJP52" s="490"/>
      <c r="GJQ52" s="490"/>
      <c r="GJR52" s="490"/>
      <c r="GJS52" s="490"/>
      <c r="GJT52" s="490"/>
      <c r="GJU52" s="490"/>
      <c r="GJV52" s="490"/>
      <c r="GJW52" s="490"/>
      <c r="GJX52" s="490"/>
      <c r="GJY52" s="490"/>
      <c r="GJZ52" s="490"/>
      <c r="GKA52" s="490"/>
      <c r="GKB52" s="490"/>
      <c r="GKC52" s="490"/>
      <c r="GKD52" s="490"/>
      <c r="GKE52" s="490"/>
      <c r="GKF52" s="490"/>
      <c r="GKG52" s="490"/>
      <c r="GKH52" s="490"/>
      <c r="GKI52" s="490"/>
      <c r="GKJ52" s="490"/>
      <c r="GKK52" s="490"/>
      <c r="GKL52" s="490"/>
      <c r="GKM52" s="490"/>
      <c r="GKN52" s="490"/>
      <c r="GKO52" s="490"/>
      <c r="GKP52" s="490"/>
      <c r="GKQ52" s="490"/>
      <c r="GKR52" s="490"/>
      <c r="GKS52" s="490"/>
      <c r="GKT52" s="490"/>
      <c r="GKU52" s="490"/>
      <c r="GKV52" s="490"/>
      <c r="GKW52" s="490"/>
      <c r="GKX52" s="490"/>
      <c r="GKY52" s="490"/>
      <c r="GKZ52" s="490"/>
      <c r="GLA52" s="490"/>
      <c r="GLB52" s="490"/>
      <c r="GLC52" s="490"/>
      <c r="GLD52" s="490"/>
      <c r="GLE52" s="490"/>
      <c r="GLF52" s="490"/>
      <c r="GLG52" s="490"/>
      <c r="GLH52" s="490"/>
      <c r="GLI52" s="490"/>
      <c r="GLJ52" s="490"/>
      <c r="GLK52" s="490"/>
      <c r="GLL52" s="490"/>
      <c r="GLM52" s="490"/>
      <c r="GLN52" s="490"/>
      <c r="GLO52" s="490"/>
      <c r="GLP52" s="490"/>
      <c r="GLQ52" s="490"/>
      <c r="GLR52" s="490"/>
      <c r="GLS52" s="490"/>
      <c r="GLT52" s="490"/>
      <c r="GLU52" s="490"/>
      <c r="GLV52" s="490"/>
      <c r="GLW52" s="490"/>
      <c r="GLX52" s="490"/>
      <c r="GLY52" s="490"/>
      <c r="GLZ52" s="490"/>
      <c r="GMA52" s="490"/>
      <c r="GMB52" s="490"/>
      <c r="GMC52" s="490"/>
      <c r="GMD52" s="490"/>
      <c r="GME52" s="490"/>
      <c r="GMF52" s="490"/>
      <c r="GMG52" s="490"/>
      <c r="GMH52" s="490"/>
      <c r="GMI52" s="490"/>
      <c r="GMJ52" s="490"/>
      <c r="GMK52" s="490"/>
      <c r="GML52" s="490"/>
      <c r="GMM52" s="490"/>
      <c r="GMN52" s="490"/>
      <c r="GMO52" s="490"/>
      <c r="GMP52" s="490"/>
      <c r="GMQ52" s="490"/>
      <c r="GMR52" s="490"/>
      <c r="GMS52" s="490"/>
      <c r="GMT52" s="490"/>
      <c r="GMU52" s="490"/>
      <c r="GMV52" s="490"/>
      <c r="GMW52" s="490"/>
      <c r="GMX52" s="490"/>
      <c r="GMY52" s="490"/>
      <c r="GMZ52" s="490"/>
      <c r="GNA52" s="490"/>
      <c r="GNB52" s="490"/>
      <c r="GNC52" s="490"/>
      <c r="GND52" s="490"/>
      <c r="GNE52" s="490"/>
      <c r="GNF52" s="490"/>
      <c r="GNG52" s="490"/>
      <c r="GNH52" s="490"/>
      <c r="GNI52" s="490"/>
      <c r="GNJ52" s="490"/>
      <c r="GNK52" s="490"/>
      <c r="GNL52" s="490"/>
      <c r="GNM52" s="490"/>
      <c r="GNN52" s="490"/>
      <c r="GNO52" s="490"/>
      <c r="GNP52" s="490"/>
      <c r="GNQ52" s="490"/>
      <c r="GNR52" s="490"/>
      <c r="GNS52" s="490"/>
      <c r="GNT52" s="490"/>
      <c r="GNU52" s="490"/>
      <c r="GNV52" s="490"/>
      <c r="GNW52" s="490"/>
      <c r="GNX52" s="490"/>
      <c r="GNY52" s="490"/>
      <c r="GNZ52" s="490"/>
      <c r="GOA52" s="490"/>
      <c r="GOB52" s="490"/>
      <c r="GOC52" s="490"/>
      <c r="GOD52" s="490"/>
      <c r="GOE52" s="490"/>
      <c r="GOF52" s="490"/>
      <c r="GOG52" s="490"/>
      <c r="GOH52" s="490"/>
      <c r="GOI52" s="490"/>
      <c r="GOJ52" s="490"/>
      <c r="GOK52" s="490"/>
      <c r="GOL52" s="490"/>
      <c r="GOM52" s="490"/>
      <c r="GON52" s="490"/>
      <c r="GOO52" s="490"/>
      <c r="GOP52" s="490"/>
      <c r="GOQ52" s="490"/>
      <c r="GOR52" s="490"/>
      <c r="GOS52" s="490"/>
      <c r="GOT52" s="490"/>
      <c r="GOU52" s="490"/>
      <c r="GOV52" s="490"/>
      <c r="GOW52" s="490"/>
      <c r="GOX52" s="490"/>
      <c r="GOY52" s="490"/>
      <c r="GOZ52" s="490"/>
      <c r="GPA52" s="490"/>
      <c r="GPB52" s="490"/>
      <c r="GPC52" s="490"/>
      <c r="GPD52" s="490"/>
      <c r="GPE52" s="490"/>
      <c r="GPF52" s="490"/>
      <c r="GPG52" s="490"/>
      <c r="GPH52" s="490"/>
      <c r="GPI52" s="490"/>
      <c r="GPJ52" s="490"/>
      <c r="GPK52" s="490"/>
      <c r="GPL52" s="490"/>
      <c r="GPM52" s="490"/>
      <c r="GPN52" s="490"/>
      <c r="GPO52" s="490"/>
      <c r="GPP52" s="490"/>
      <c r="GPQ52" s="490"/>
      <c r="GPR52" s="490"/>
      <c r="GPS52" s="490"/>
      <c r="GPT52" s="490"/>
      <c r="GPU52" s="490"/>
      <c r="GPV52" s="490"/>
      <c r="GPW52" s="490"/>
      <c r="GPX52" s="490"/>
      <c r="GPY52" s="490"/>
      <c r="GPZ52" s="490"/>
      <c r="GQA52" s="490"/>
      <c r="GQB52" s="490"/>
      <c r="GQC52" s="490"/>
      <c r="GQD52" s="490"/>
      <c r="GQE52" s="490"/>
      <c r="GQF52" s="490"/>
      <c r="GQG52" s="490"/>
      <c r="GQH52" s="490"/>
      <c r="GQI52" s="490"/>
      <c r="GQJ52" s="490"/>
      <c r="GQK52" s="490"/>
      <c r="GQL52" s="490"/>
      <c r="GQM52" s="490"/>
      <c r="GQN52" s="490"/>
      <c r="GQO52" s="490"/>
      <c r="GQP52" s="490"/>
      <c r="GQQ52" s="490"/>
      <c r="GQR52" s="490"/>
      <c r="GQS52" s="490"/>
      <c r="GQT52" s="490"/>
      <c r="GQU52" s="490"/>
      <c r="GQV52" s="490"/>
      <c r="GQW52" s="490"/>
      <c r="GQX52" s="490"/>
      <c r="GQY52" s="490"/>
      <c r="GQZ52" s="490"/>
      <c r="GRA52" s="490"/>
      <c r="GRB52" s="490"/>
      <c r="GRC52" s="490"/>
      <c r="GRD52" s="490"/>
      <c r="GRE52" s="490"/>
      <c r="GRF52" s="490"/>
      <c r="GRG52" s="490"/>
      <c r="GRH52" s="490"/>
      <c r="GRI52" s="490"/>
      <c r="GRJ52" s="490"/>
      <c r="GRK52" s="490"/>
      <c r="GRL52" s="490"/>
      <c r="GRM52" s="490"/>
      <c r="GRN52" s="490"/>
      <c r="GRO52" s="490"/>
      <c r="GRP52" s="490"/>
      <c r="GRQ52" s="490"/>
      <c r="GRR52" s="490"/>
      <c r="GRS52" s="490"/>
      <c r="GRT52" s="490"/>
      <c r="GRU52" s="490"/>
      <c r="GRV52" s="490"/>
      <c r="GRW52" s="490"/>
      <c r="GRX52" s="490"/>
      <c r="GRY52" s="490"/>
      <c r="GRZ52" s="490"/>
      <c r="GSA52" s="490"/>
      <c r="GSB52" s="490"/>
      <c r="GSC52" s="490"/>
      <c r="GSD52" s="490"/>
      <c r="GSE52" s="490"/>
      <c r="GSF52" s="490"/>
      <c r="GSG52" s="490"/>
      <c r="GSH52" s="490"/>
      <c r="GSI52" s="490"/>
      <c r="GSJ52" s="490"/>
      <c r="GSK52" s="490"/>
      <c r="GSL52" s="490"/>
      <c r="GSM52" s="490"/>
      <c r="GSN52" s="490"/>
      <c r="GSO52" s="490"/>
      <c r="GSP52" s="490"/>
      <c r="GSQ52" s="490"/>
      <c r="GSR52" s="490"/>
      <c r="GSS52" s="490"/>
      <c r="GST52" s="490"/>
      <c r="GSU52" s="490"/>
      <c r="GSV52" s="490"/>
      <c r="GSW52" s="490"/>
      <c r="GSX52" s="490"/>
      <c r="GSY52" s="490"/>
      <c r="GSZ52" s="490"/>
      <c r="GTA52" s="490"/>
      <c r="GTB52" s="490"/>
      <c r="GTC52" s="490"/>
      <c r="GTD52" s="490"/>
      <c r="GTE52" s="490"/>
      <c r="GTF52" s="490"/>
      <c r="GTG52" s="490"/>
      <c r="GTH52" s="490"/>
      <c r="GTI52" s="490"/>
      <c r="GTJ52" s="490"/>
      <c r="GTK52" s="490"/>
      <c r="GTL52" s="490"/>
      <c r="GTM52" s="490"/>
      <c r="GTN52" s="490"/>
      <c r="GTO52" s="490"/>
      <c r="GTP52" s="490"/>
      <c r="GTQ52" s="490"/>
      <c r="GTR52" s="490"/>
      <c r="GTS52" s="490"/>
      <c r="GTT52" s="490"/>
      <c r="GTU52" s="490"/>
      <c r="GTV52" s="490"/>
      <c r="GTW52" s="490"/>
      <c r="GTX52" s="490"/>
      <c r="GTY52" s="490"/>
      <c r="GTZ52" s="490"/>
      <c r="GUA52" s="490"/>
      <c r="GUB52" s="490"/>
      <c r="GUC52" s="490"/>
      <c r="GUD52" s="490"/>
      <c r="GUE52" s="490"/>
      <c r="GUF52" s="490"/>
      <c r="GUG52" s="490"/>
      <c r="GUH52" s="490"/>
      <c r="GUI52" s="490"/>
      <c r="GUJ52" s="490"/>
      <c r="GUK52" s="490"/>
      <c r="GUL52" s="490"/>
      <c r="GUM52" s="490"/>
      <c r="GUN52" s="490"/>
      <c r="GUO52" s="490"/>
      <c r="GUP52" s="490"/>
      <c r="GUQ52" s="490"/>
      <c r="GUR52" s="490"/>
      <c r="GUS52" s="490"/>
      <c r="GUT52" s="490"/>
      <c r="GUU52" s="490"/>
      <c r="GUV52" s="490"/>
      <c r="GUW52" s="490"/>
      <c r="GUX52" s="490"/>
      <c r="GUY52" s="490"/>
      <c r="GUZ52" s="490"/>
      <c r="GVA52" s="490"/>
      <c r="GVB52" s="490"/>
      <c r="GVC52" s="490"/>
      <c r="GVD52" s="490"/>
      <c r="GVE52" s="490"/>
      <c r="GVF52" s="490"/>
      <c r="GVG52" s="490"/>
      <c r="GVH52" s="490"/>
      <c r="GVI52" s="490"/>
      <c r="GVJ52" s="490"/>
      <c r="GVK52" s="490"/>
      <c r="GVL52" s="490"/>
      <c r="GVM52" s="490"/>
      <c r="GVN52" s="490"/>
      <c r="GVO52" s="490"/>
      <c r="GVP52" s="490"/>
      <c r="GVQ52" s="490"/>
      <c r="GVR52" s="490"/>
      <c r="GVS52" s="490"/>
      <c r="GVT52" s="490"/>
      <c r="GVU52" s="490"/>
      <c r="GVV52" s="490"/>
      <c r="GVW52" s="490"/>
      <c r="GVX52" s="490"/>
      <c r="GVY52" s="490"/>
      <c r="GVZ52" s="490"/>
      <c r="GWA52" s="490"/>
      <c r="GWB52" s="490"/>
      <c r="GWC52" s="490"/>
      <c r="GWD52" s="490"/>
      <c r="GWE52" s="490"/>
      <c r="GWF52" s="490"/>
      <c r="GWG52" s="490"/>
      <c r="GWH52" s="490"/>
      <c r="GWI52" s="490"/>
      <c r="GWJ52" s="490"/>
      <c r="GWK52" s="490"/>
      <c r="GWL52" s="490"/>
      <c r="GWM52" s="490"/>
      <c r="GWN52" s="490"/>
      <c r="GWO52" s="490"/>
      <c r="GWP52" s="490"/>
      <c r="GWQ52" s="490"/>
      <c r="GWR52" s="490"/>
      <c r="GWS52" s="490"/>
      <c r="GWT52" s="490"/>
      <c r="GWU52" s="490"/>
      <c r="GWV52" s="490"/>
      <c r="GWW52" s="490"/>
      <c r="GWX52" s="490"/>
      <c r="GWY52" s="490"/>
      <c r="GWZ52" s="490"/>
      <c r="GXA52" s="490"/>
      <c r="GXB52" s="490"/>
      <c r="GXC52" s="490"/>
      <c r="GXD52" s="490"/>
      <c r="GXE52" s="490"/>
      <c r="GXF52" s="490"/>
      <c r="GXG52" s="490"/>
      <c r="GXH52" s="490"/>
      <c r="GXI52" s="490"/>
      <c r="GXJ52" s="490"/>
      <c r="GXK52" s="490"/>
      <c r="GXL52" s="490"/>
      <c r="GXM52" s="490"/>
      <c r="GXN52" s="490"/>
      <c r="GXO52" s="490"/>
      <c r="GXP52" s="490"/>
      <c r="GXQ52" s="490"/>
      <c r="GXR52" s="490"/>
      <c r="GXS52" s="490"/>
      <c r="GXT52" s="490"/>
      <c r="GXU52" s="490"/>
      <c r="GXV52" s="490"/>
      <c r="GXW52" s="490"/>
      <c r="GXX52" s="490"/>
      <c r="GXY52" s="490"/>
      <c r="GXZ52" s="490"/>
      <c r="GYA52" s="490"/>
      <c r="GYB52" s="490"/>
      <c r="GYC52" s="490"/>
      <c r="GYD52" s="490"/>
      <c r="GYE52" s="490"/>
      <c r="GYF52" s="490"/>
      <c r="GYG52" s="490"/>
      <c r="GYH52" s="490"/>
      <c r="GYI52" s="490"/>
      <c r="GYJ52" s="490"/>
      <c r="GYK52" s="490"/>
      <c r="GYL52" s="490"/>
      <c r="GYM52" s="490"/>
      <c r="GYN52" s="490"/>
      <c r="GYO52" s="490"/>
      <c r="GYP52" s="490"/>
      <c r="GYQ52" s="490"/>
      <c r="GYR52" s="490"/>
      <c r="GYS52" s="490"/>
      <c r="GYT52" s="490"/>
      <c r="GYU52" s="490"/>
      <c r="GYV52" s="490"/>
      <c r="GYW52" s="490"/>
      <c r="GYX52" s="490"/>
      <c r="GYY52" s="490"/>
      <c r="GYZ52" s="490"/>
      <c r="GZA52" s="490"/>
      <c r="GZB52" s="490"/>
      <c r="GZC52" s="490"/>
      <c r="GZD52" s="490"/>
      <c r="GZE52" s="490"/>
      <c r="GZF52" s="490"/>
      <c r="GZG52" s="490"/>
      <c r="GZH52" s="490"/>
      <c r="GZI52" s="490"/>
      <c r="GZJ52" s="490"/>
      <c r="GZK52" s="490"/>
      <c r="GZL52" s="490"/>
      <c r="GZM52" s="490"/>
      <c r="GZN52" s="490"/>
      <c r="GZO52" s="490"/>
      <c r="GZP52" s="490"/>
      <c r="GZQ52" s="490"/>
      <c r="GZR52" s="490"/>
      <c r="GZS52" s="490"/>
      <c r="GZT52" s="490"/>
      <c r="GZU52" s="490"/>
      <c r="GZV52" s="490"/>
      <c r="GZW52" s="490"/>
      <c r="GZX52" s="490"/>
      <c r="GZY52" s="490"/>
      <c r="GZZ52" s="490"/>
      <c r="HAA52" s="490"/>
      <c r="HAB52" s="490"/>
      <c r="HAC52" s="490"/>
      <c r="HAD52" s="490"/>
      <c r="HAE52" s="490"/>
      <c r="HAF52" s="490"/>
      <c r="HAG52" s="490"/>
      <c r="HAH52" s="490"/>
      <c r="HAI52" s="490"/>
      <c r="HAJ52" s="490"/>
      <c r="HAK52" s="490"/>
      <c r="HAL52" s="490"/>
      <c r="HAM52" s="490"/>
      <c r="HAN52" s="490"/>
      <c r="HAO52" s="490"/>
      <c r="HAP52" s="490"/>
      <c r="HAQ52" s="490"/>
      <c r="HAR52" s="490"/>
      <c r="HAS52" s="490"/>
      <c r="HAT52" s="490"/>
      <c r="HAU52" s="490"/>
      <c r="HAV52" s="490"/>
      <c r="HAW52" s="490"/>
      <c r="HAX52" s="490"/>
      <c r="HAY52" s="490"/>
      <c r="HAZ52" s="490"/>
      <c r="HBA52" s="490"/>
      <c r="HBB52" s="490"/>
      <c r="HBC52" s="490"/>
      <c r="HBD52" s="490"/>
      <c r="HBE52" s="490"/>
      <c r="HBF52" s="490"/>
      <c r="HBG52" s="490"/>
      <c r="HBH52" s="490"/>
      <c r="HBI52" s="490"/>
      <c r="HBJ52" s="490"/>
      <c r="HBK52" s="490"/>
      <c r="HBL52" s="490"/>
      <c r="HBM52" s="490"/>
      <c r="HBN52" s="490"/>
      <c r="HBO52" s="490"/>
      <c r="HBP52" s="490"/>
      <c r="HBQ52" s="490"/>
      <c r="HBR52" s="490"/>
      <c r="HBS52" s="490"/>
      <c r="HBT52" s="490"/>
      <c r="HBU52" s="490"/>
      <c r="HBV52" s="490"/>
      <c r="HBW52" s="490"/>
      <c r="HBX52" s="490"/>
      <c r="HBY52" s="490"/>
      <c r="HBZ52" s="490"/>
      <c r="HCA52" s="490"/>
      <c r="HCB52" s="490"/>
      <c r="HCC52" s="490"/>
      <c r="HCD52" s="490"/>
      <c r="HCE52" s="490"/>
      <c r="HCF52" s="490"/>
      <c r="HCG52" s="490"/>
      <c r="HCH52" s="490"/>
      <c r="HCI52" s="490"/>
      <c r="HCJ52" s="490"/>
      <c r="HCK52" s="490"/>
      <c r="HCL52" s="490"/>
      <c r="HCM52" s="490"/>
      <c r="HCN52" s="490"/>
      <c r="HCO52" s="490"/>
      <c r="HCP52" s="490"/>
      <c r="HCQ52" s="490"/>
      <c r="HCR52" s="490"/>
      <c r="HCS52" s="490"/>
      <c r="HCT52" s="490"/>
      <c r="HCU52" s="490"/>
      <c r="HCV52" s="490"/>
      <c r="HCW52" s="490"/>
      <c r="HCX52" s="490"/>
      <c r="HCY52" s="490"/>
      <c r="HCZ52" s="490"/>
      <c r="HDA52" s="490"/>
      <c r="HDB52" s="490"/>
      <c r="HDC52" s="490"/>
      <c r="HDD52" s="490"/>
      <c r="HDE52" s="490"/>
      <c r="HDF52" s="490"/>
      <c r="HDG52" s="490"/>
      <c r="HDH52" s="490"/>
      <c r="HDI52" s="490"/>
      <c r="HDJ52" s="490"/>
      <c r="HDK52" s="490"/>
      <c r="HDL52" s="490"/>
      <c r="HDM52" s="490"/>
      <c r="HDN52" s="490"/>
      <c r="HDO52" s="490"/>
      <c r="HDP52" s="490"/>
      <c r="HDQ52" s="490"/>
      <c r="HDR52" s="490"/>
      <c r="HDS52" s="490"/>
      <c r="HDT52" s="490"/>
      <c r="HDU52" s="490"/>
      <c r="HDV52" s="490"/>
      <c r="HDW52" s="490"/>
      <c r="HDX52" s="490"/>
      <c r="HDY52" s="490"/>
      <c r="HDZ52" s="490"/>
      <c r="HEA52" s="490"/>
      <c r="HEB52" s="490"/>
      <c r="HEC52" s="490"/>
      <c r="HED52" s="490"/>
      <c r="HEE52" s="490"/>
      <c r="HEF52" s="490"/>
      <c r="HEG52" s="490"/>
      <c r="HEH52" s="490"/>
      <c r="HEI52" s="490"/>
      <c r="HEJ52" s="490"/>
      <c r="HEK52" s="490"/>
      <c r="HEL52" s="490"/>
      <c r="HEM52" s="490"/>
      <c r="HEN52" s="490"/>
      <c r="HEO52" s="490"/>
      <c r="HEP52" s="490"/>
      <c r="HEQ52" s="490"/>
      <c r="HER52" s="490"/>
      <c r="HES52" s="490"/>
      <c r="HET52" s="490"/>
      <c r="HEU52" s="490"/>
      <c r="HEV52" s="490"/>
      <c r="HEW52" s="490"/>
      <c r="HEX52" s="490"/>
      <c r="HEY52" s="490"/>
      <c r="HEZ52" s="490"/>
      <c r="HFA52" s="490"/>
      <c r="HFB52" s="490"/>
      <c r="HFC52" s="490"/>
      <c r="HFD52" s="490"/>
      <c r="HFE52" s="490"/>
      <c r="HFF52" s="490"/>
      <c r="HFG52" s="490"/>
      <c r="HFH52" s="490"/>
      <c r="HFI52" s="490"/>
      <c r="HFJ52" s="490"/>
      <c r="HFK52" s="490"/>
      <c r="HFL52" s="490"/>
      <c r="HFM52" s="490"/>
      <c r="HFN52" s="490"/>
      <c r="HFO52" s="490"/>
      <c r="HFP52" s="490"/>
      <c r="HFQ52" s="490"/>
      <c r="HFR52" s="490"/>
      <c r="HFS52" s="490"/>
      <c r="HFT52" s="490"/>
      <c r="HFU52" s="490"/>
      <c r="HFV52" s="490"/>
      <c r="HFW52" s="490"/>
      <c r="HFX52" s="490"/>
      <c r="HFY52" s="490"/>
      <c r="HFZ52" s="490"/>
      <c r="HGA52" s="490"/>
      <c r="HGB52" s="490"/>
      <c r="HGC52" s="490"/>
      <c r="HGD52" s="490"/>
      <c r="HGE52" s="490"/>
      <c r="HGF52" s="490"/>
      <c r="HGG52" s="490"/>
      <c r="HGH52" s="490"/>
      <c r="HGI52" s="490"/>
      <c r="HGJ52" s="490"/>
      <c r="HGK52" s="490"/>
      <c r="HGL52" s="490"/>
      <c r="HGM52" s="490"/>
      <c r="HGN52" s="490"/>
      <c r="HGO52" s="490"/>
      <c r="HGP52" s="490"/>
      <c r="HGQ52" s="490"/>
      <c r="HGR52" s="490"/>
      <c r="HGS52" s="490"/>
      <c r="HGT52" s="490"/>
      <c r="HGU52" s="490"/>
      <c r="HGV52" s="490"/>
      <c r="HGW52" s="490"/>
      <c r="HGX52" s="490"/>
      <c r="HGY52" s="490"/>
      <c r="HGZ52" s="490"/>
      <c r="HHA52" s="490"/>
      <c r="HHB52" s="490"/>
      <c r="HHC52" s="490"/>
      <c r="HHD52" s="490"/>
      <c r="HHE52" s="490"/>
      <c r="HHF52" s="490"/>
      <c r="HHG52" s="490"/>
      <c r="HHH52" s="490"/>
      <c r="HHI52" s="490"/>
      <c r="HHJ52" s="490"/>
      <c r="HHK52" s="490"/>
      <c r="HHL52" s="490"/>
      <c r="HHM52" s="490"/>
      <c r="HHN52" s="490"/>
      <c r="HHO52" s="490"/>
      <c r="HHP52" s="490"/>
      <c r="HHQ52" s="490"/>
      <c r="HHR52" s="490"/>
      <c r="HHS52" s="490"/>
      <c r="HHT52" s="490"/>
      <c r="HHU52" s="490"/>
      <c r="HHV52" s="490"/>
      <c r="HHW52" s="490"/>
      <c r="HHX52" s="490"/>
      <c r="HHY52" s="490"/>
      <c r="HHZ52" s="490"/>
      <c r="HIA52" s="490"/>
      <c r="HIB52" s="490"/>
      <c r="HIC52" s="490"/>
      <c r="HID52" s="490"/>
      <c r="HIE52" s="490"/>
      <c r="HIF52" s="490"/>
      <c r="HIG52" s="490"/>
      <c r="HIH52" s="490"/>
      <c r="HII52" s="490"/>
      <c r="HIJ52" s="490"/>
      <c r="HIK52" s="490"/>
      <c r="HIL52" s="490"/>
      <c r="HIM52" s="490"/>
      <c r="HIN52" s="490"/>
      <c r="HIO52" s="490"/>
      <c r="HIP52" s="490"/>
      <c r="HIQ52" s="490"/>
      <c r="HIR52" s="490"/>
      <c r="HIS52" s="490"/>
      <c r="HIT52" s="490"/>
      <c r="HIU52" s="490"/>
      <c r="HIV52" s="490"/>
      <c r="HIW52" s="490"/>
      <c r="HIX52" s="490"/>
      <c r="HIY52" s="490"/>
      <c r="HIZ52" s="490"/>
      <c r="HJA52" s="490"/>
      <c r="HJB52" s="490"/>
      <c r="HJC52" s="490"/>
      <c r="HJD52" s="490"/>
      <c r="HJE52" s="490"/>
      <c r="HJF52" s="490"/>
      <c r="HJG52" s="490"/>
      <c r="HJH52" s="490"/>
      <c r="HJI52" s="490"/>
      <c r="HJJ52" s="490"/>
      <c r="HJK52" s="490"/>
      <c r="HJL52" s="490"/>
      <c r="HJM52" s="490"/>
      <c r="HJN52" s="490"/>
      <c r="HJO52" s="490"/>
      <c r="HJP52" s="490"/>
      <c r="HJQ52" s="490"/>
      <c r="HJR52" s="490"/>
      <c r="HJS52" s="490"/>
      <c r="HJT52" s="490"/>
      <c r="HJU52" s="490"/>
      <c r="HJV52" s="490"/>
      <c r="HJW52" s="490"/>
      <c r="HJX52" s="490"/>
      <c r="HJY52" s="490"/>
      <c r="HJZ52" s="490"/>
      <c r="HKA52" s="490"/>
      <c r="HKB52" s="490"/>
      <c r="HKC52" s="490"/>
      <c r="HKD52" s="490"/>
      <c r="HKE52" s="490"/>
      <c r="HKF52" s="490"/>
      <c r="HKG52" s="490"/>
      <c r="HKH52" s="490"/>
      <c r="HKI52" s="490"/>
      <c r="HKJ52" s="490"/>
      <c r="HKK52" s="490"/>
      <c r="HKL52" s="490"/>
      <c r="HKM52" s="490"/>
      <c r="HKN52" s="490"/>
      <c r="HKO52" s="490"/>
      <c r="HKP52" s="490"/>
      <c r="HKQ52" s="490"/>
      <c r="HKR52" s="490"/>
      <c r="HKS52" s="490"/>
      <c r="HKT52" s="490"/>
      <c r="HKU52" s="490"/>
      <c r="HKV52" s="490"/>
      <c r="HKW52" s="490"/>
      <c r="HKX52" s="490"/>
      <c r="HKY52" s="490"/>
      <c r="HKZ52" s="490"/>
      <c r="HLA52" s="490"/>
      <c r="HLB52" s="490"/>
      <c r="HLC52" s="490"/>
      <c r="HLD52" s="490"/>
      <c r="HLE52" s="490"/>
      <c r="HLF52" s="490"/>
      <c r="HLG52" s="490"/>
      <c r="HLH52" s="490"/>
      <c r="HLI52" s="490"/>
      <c r="HLJ52" s="490"/>
      <c r="HLK52" s="490"/>
      <c r="HLL52" s="490"/>
      <c r="HLM52" s="490"/>
      <c r="HLN52" s="490"/>
      <c r="HLO52" s="490"/>
      <c r="HLP52" s="490"/>
      <c r="HLQ52" s="490"/>
      <c r="HLR52" s="490"/>
      <c r="HLS52" s="490"/>
      <c r="HLT52" s="490"/>
      <c r="HLU52" s="490"/>
      <c r="HLV52" s="490"/>
      <c r="HLW52" s="490"/>
      <c r="HLX52" s="490"/>
      <c r="HLY52" s="490"/>
      <c r="HLZ52" s="490"/>
      <c r="HMA52" s="490"/>
      <c r="HMB52" s="490"/>
      <c r="HMC52" s="490"/>
      <c r="HMD52" s="490"/>
      <c r="HME52" s="490"/>
      <c r="HMF52" s="490"/>
      <c r="HMG52" s="490"/>
      <c r="HMH52" s="490"/>
      <c r="HMI52" s="490"/>
      <c r="HMJ52" s="490"/>
      <c r="HMK52" s="490"/>
      <c r="HML52" s="490"/>
      <c r="HMM52" s="490"/>
      <c r="HMN52" s="490"/>
      <c r="HMO52" s="490"/>
      <c r="HMP52" s="490"/>
      <c r="HMQ52" s="490"/>
      <c r="HMR52" s="490"/>
      <c r="HMS52" s="490"/>
      <c r="HMT52" s="490"/>
      <c r="HMU52" s="490"/>
      <c r="HMV52" s="490"/>
      <c r="HMW52" s="490"/>
      <c r="HMX52" s="490"/>
      <c r="HMY52" s="490"/>
      <c r="HMZ52" s="490"/>
      <c r="HNA52" s="490"/>
      <c r="HNB52" s="490"/>
      <c r="HNC52" s="490"/>
      <c r="HND52" s="490"/>
      <c r="HNE52" s="490"/>
      <c r="HNF52" s="490"/>
      <c r="HNG52" s="490"/>
      <c r="HNH52" s="490"/>
      <c r="HNI52" s="490"/>
      <c r="HNJ52" s="490"/>
      <c r="HNK52" s="490"/>
      <c r="HNL52" s="490"/>
      <c r="HNM52" s="490"/>
      <c r="HNN52" s="490"/>
      <c r="HNO52" s="490"/>
      <c r="HNP52" s="490"/>
      <c r="HNQ52" s="490"/>
      <c r="HNR52" s="490"/>
      <c r="HNS52" s="490"/>
      <c r="HNT52" s="490"/>
      <c r="HNU52" s="490"/>
      <c r="HNV52" s="490"/>
      <c r="HNW52" s="490"/>
      <c r="HNX52" s="490"/>
      <c r="HNY52" s="490"/>
      <c r="HNZ52" s="490"/>
      <c r="HOA52" s="490"/>
      <c r="HOB52" s="490"/>
      <c r="HOC52" s="490"/>
      <c r="HOD52" s="490"/>
      <c r="HOE52" s="490"/>
      <c r="HOF52" s="490"/>
      <c r="HOG52" s="490"/>
      <c r="HOH52" s="490"/>
      <c r="HOI52" s="490"/>
      <c r="HOJ52" s="490"/>
      <c r="HOK52" s="490"/>
      <c r="HOL52" s="490"/>
      <c r="HOM52" s="490"/>
      <c r="HON52" s="490"/>
      <c r="HOO52" s="490"/>
      <c r="HOP52" s="490"/>
      <c r="HOQ52" s="490"/>
      <c r="HOR52" s="490"/>
      <c r="HOS52" s="490"/>
      <c r="HOT52" s="490"/>
      <c r="HOU52" s="490"/>
      <c r="HOV52" s="490"/>
      <c r="HOW52" s="490"/>
      <c r="HOX52" s="490"/>
      <c r="HOY52" s="490"/>
      <c r="HOZ52" s="490"/>
      <c r="HPA52" s="490"/>
      <c r="HPB52" s="490"/>
      <c r="HPC52" s="490"/>
      <c r="HPD52" s="490"/>
      <c r="HPE52" s="490"/>
      <c r="HPF52" s="490"/>
      <c r="HPG52" s="490"/>
      <c r="HPH52" s="490"/>
      <c r="HPI52" s="490"/>
      <c r="HPJ52" s="490"/>
      <c r="HPK52" s="490"/>
      <c r="HPL52" s="490"/>
      <c r="HPM52" s="490"/>
      <c r="HPN52" s="490"/>
      <c r="HPO52" s="490"/>
      <c r="HPP52" s="490"/>
      <c r="HPQ52" s="490"/>
      <c r="HPR52" s="490"/>
      <c r="HPS52" s="490"/>
      <c r="HPT52" s="490"/>
      <c r="HPU52" s="490"/>
      <c r="HPV52" s="490"/>
      <c r="HPW52" s="490"/>
      <c r="HPX52" s="490"/>
      <c r="HPY52" s="490"/>
      <c r="HPZ52" s="490"/>
      <c r="HQA52" s="490"/>
      <c r="HQB52" s="490"/>
      <c r="HQC52" s="490"/>
      <c r="HQD52" s="490"/>
      <c r="HQE52" s="490"/>
      <c r="HQF52" s="490"/>
      <c r="HQG52" s="490"/>
      <c r="HQH52" s="490"/>
      <c r="HQI52" s="490"/>
      <c r="HQJ52" s="490"/>
      <c r="HQK52" s="490"/>
      <c r="HQL52" s="490"/>
      <c r="HQM52" s="490"/>
      <c r="HQN52" s="490"/>
      <c r="HQO52" s="490"/>
      <c r="HQP52" s="490"/>
      <c r="HQQ52" s="490"/>
      <c r="HQR52" s="490"/>
      <c r="HQS52" s="490"/>
      <c r="HQT52" s="490"/>
      <c r="HQU52" s="490"/>
      <c r="HQV52" s="490"/>
      <c r="HQW52" s="490"/>
      <c r="HQX52" s="490"/>
      <c r="HQY52" s="490"/>
      <c r="HQZ52" s="490"/>
      <c r="HRA52" s="490"/>
      <c r="HRB52" s="490"/>
      <c r="HRC52" s="490"/>
      <c r="HRD52" s="490"/>
      <c r="HRE52" s="490"/>
      <c r="HRF52" s="490"/>
      <c r="HRG52" s="490"/>
      <c r="HRH52" s="490"/>
      <c r="HRI52" s="490"/>
      <c r="HRJ52" s="490"/>
      <c r="HRK52" s="490"/>
      <c r="HRL52" s="490"/>
      <c r="HRM52" s="490"/>
      <c r="HRN52" s="490"/>
      <c r="HRO52" s="490"/>
      <c r="HRP52" s="490"/>
      <c r="HRQ52" s="490"/>
      <c r="HRR52" s="490"/>
      <c r="HRS52" s="490"/>
      <c r="HRT52" s="490"/>
      <c r="HRU52" s="490"/>
      <c r="HRV52" s="490"/>
      <c r="HRW52" s="490"/>
      <c r="HRX52" s="490"/>
      <c r="HRY52" s="490"/>
      <c r="HRZ52" s="490"/>
      <c r="HSA52" s="490"/>
      <c r="HSB52" s="490"/>
      <c r="HSC52" s="490"/>
      <c r="HSD52" s="490"/>
      <c r="HSE52" s="490"/>
      <c r="HSF52" s="490"/>
      <c r="HSG52" s="490"/>
      <c r="HSH52" s="490"/>
      <c r="HSI52" s="490"/>
      <c r="HSJ52" s="490"/>
      <c r="HSK52" s="490"/>
      <c r="HSL52" s="490"/>
      <c r="HSM52" s="490"/>
      <c r="HSN52" s="490"/>
      <c r="HSO52" s="490"/>
      <c r="HSP52" s="490"/>
      <c r="HSQ52" s="490"/>
      <c r="HSR52" s="490"/>
      <c r="HSS52" s="490"/>
      <c r="HST52" s="490"/>
      <c r="HSU52" s="490"/>
      <c r="HSV52" s="490"/>
      <c r="HSW52" s="490"/>
      <c r="HSX52" s="490"/>
      <c r="HSY52" s="490"/>
      <c r="HSZ52" s="490"/>
      <c r="HTA52" s="490"/>
      <c r="HTB52" s="490"/>
      <c r="HTC52" s="490"/>
      <c r="HTD52" s="490"/>
      <c r="HTE52" s="490"/>
      <c r="HTF52" s="490"/>
      <c r="HTG52" s="490"/>
      <c r="HTH52" s="490"/>
      <c r="HTI52" s="490"/>
      <c r="HTJ52" s="490"/>
      <c r="HTK52" s="490"/>
      <c r="HTL52" s="490"/>
      <c r="HTM52" s="490"/>
      <c r="HTN52" s="490"/>
      <c r="HTO52" s="490"/>
      <c r="HTP52" s="490"/>
      <c r="HTQ52" s="490"/>
      <c r="HTR52" s="490"/>
      <c r="HTS52" s="490"/>
      <c r="HTT52" s="490"/>
      <c r="HTU52" s="490"/>
      <c r="HTV52" s="490"/>
      <c r="HTW52" s="490"/>
      <c r="HTX52" s="490"/>
      <c r="HTY52" s="490"/>
      <c r="HTZ52" s="490"/>
      <c r="HUA52" s="490"/>
      <c r="HUB52" s="490"/>
      <c r="HUC52" s="490"/>
      <c r="HUD52" s="490"/>
      <c r="HUE52" s="490"/>
      <c r="HUF52" s="490"/>
      <c r="HUG52" s="490"/>
      <c r="HUH52" s="490"/>
      <c r="HUI52" s="490"/>
      <c r="HUJ52" s="490"/>
      <c r="HUK52" s="490"/>
      <c r="HUL52" s="490"/>
      <c r="HUM52" s="490"/>
      <c r="HUN52" s="490"/>
      <c r="HUO52" s="490"/>
      <c r="HUP52" s="490"/>
      <c r="HUQ52" s="490"/>
      <c r="HUR52" s="490"/>
      <c r="HUS52" s="490"/>
      <c r="HUT52" s="490"/>
      <c r="HUU52" s="490"/>
      <c r="HUV52" s="490"/>
      <c r="HUW52" s="490"/>
      <c r="HUX52" s="490"/>
      <c r="HUY52" s="490"/>
      <c r="HUZ52" s="490"/>
      <c r="HVA52" s="490"/>
      <c r="HVB52" s="490"/>
      <c r="HVC52" s="490"/>
      <c r="HVD52" s="490"/>
      <c r="HVE52" s="490"/>
      <c r="HVF52" s="490"/>
      <c r="HVG52" s="490"/>
      <c r="HVH52" s="490"/>
      <c r="HVI52" s="490"/>
      <c r="HVJ52" s="490"/>
      <c r="HVK52" s="490"/>
      <c r="HVL52" s="490"/>
      <c r="HVM52" s="490"/>
      <c r="HVN52" s="490"/>
      <c r="HVO52" s="490"/>
      <c r="HVP52" s="490"/>
      <c r="HVQ52" s="490"/>
      <c r="HVR52" s="490"/>
      <c r="HVS52" s="490"/>
      <c r="HVT52" s="490"/>
      <c r="HVU52" s="490"/>
      <c r="HVV52" s="490"/>
      <c r="HVW52" s="490"/>
      <c r="HVX52" s="490"/>
      <c r="HVY52" s="490"/>
      <c r="HVZ52" s="490"/>
      <c r="HWA52" s="490"/>
      <c r="HWB52" s="490"/>
      <c r="HWC52" s="490"/>
      <c r="HWD52" s="490"/>
      <c r="HWE52" s="490"/>
      <c r="HWF52" s="490"/>
      <c r="HWG52" s="490"/>
      <c r="HWH52" s="490"/>
      <c r="HWI52" s="490"/>
      <c r="HWJ52" s="490"/>
      <c r="HWK52" s="490"/>
      <c r="HWL52" s="490"/>
      <c r="HWM52" s="490"/>
      <c r="HWN52" s="490"/>
      <c r="HWO52" s="490"/>
      <c r="HWP52" s="490"/>
      <c r="HWQ52" s="490"/>
      <c r="HWR52" s="490"/>
      <c r="HWS52" s="490"/>
      <c r="HWT52" s="490"/>
      <c r="HWU52" s="490"/>
      <c r="HWV52" s="490"/>
      <c r="HWW52" s="490"/>
      <c r="HWX52" s="490"/>
      <c r="HWY52" s="490"/>
      <c r="HWZ52" s="490"/>
      <c r="HXA52" s="490"/>
      <c r="HXB52" s="490"/>
      <c r="HXC52" s="490"/>
      <c r="HXD52" s="490"/>
      <c r="HXE52" s="490"/>
      <c r="HXF52" s="490"/>
      <c r="HXG52" s="490"/>
      <c r="HXH52" s="490"/>
      <c r="HXI52" s="490"/>
      <c r="HXJ52" s="490"/>
      <c r="HXK52" s="490"/>
      <c r="HXL52" s="490"/>
      <c r="HXM52" s="490"/>
      <c r="HXN52" s="490"/>
      <c r="HXO52" s="490"/>
      <c r="HXP52" s="490"/>
      <c r="HXQ52" s="490"/>
      <c r="HXR52" s="490"/>
      <c r="HXS52" s="490"/>
      <c r="HXT52" s="490"/>
      <c r="HXU52" s="490"/>
      <c r="HXV52" s="490"/>
      <c r="HXW52" s="490"/>
      <c r="HXX52" s="490"/>
      <c r="HXY52" s="490"/>
      <c r="HXZ52" s="490"/>
      <c r="HYA52" s="490"/>
      <c r="HYB52" s="490"/>
      <c r="HYC52" s="490"/>
      <c r="HYD52" s="490"/>
      <c r="HYE52" s="490"/>
      <c r="HYF52" s="490"/>
      <c r="HYG52" s="490"/>
      <c r="HYH52" s="490"/>
      <c r="HYI52" s="490"/>
      <c r="HYJ52" s="490"/>
      <c r="HYK52" s="490"/>
      <c r="HYL52" s="490"/>
      <c r="HYM52" s="490"/>
      <c r="HYN52" s="490"/>
      <c r="HYO52" s="490"/>
      <c r="HYP52" s="490"/>
      <c r="HYQ52" s="490"/>
      <c r="HYR52" s="490"/>
      <c r="HYS52" s="490"/>
      <c r="HYT52" s="490"/>
      <c r="HYU52" s="490"/>
      <c r="HYV52" s="490"/>
      <c r="HYW52" s="490"/>
      <c r="HYX52" s="490"/>
      <c r="HYY52" s="490"/>
      <c r="HYZ52" s="490"/>
      <c r="HZA52" s="490"/>
      <c r="HZB52" s="490"/>
      <c r="HZC52" s="490"/>
      <c r="HZD52" s="490"/>
      <c r="HZE52" s="490"/>
      <c r="HZF52" s="490"/>
      <c r="HZG52" s="490"/>
      <c r="HZH52" s="490"/>
      <c r="HZI52" s="490"/>
      <c r="HZJ52" s="490"/>
      <c r="HZK52" s="490"/>
      <c r="HZL52" s="490"/>
      <c r="HZM52" s="490"/>
      <c r="HZN52" s="490"/>
      <c r="HZO52" s="490"/>
      <c r="HZP52" s="490"/>
      <c r="HZQ52" s="490"/>
      <c r="HZR52" s="490"/>
      <c r="HZS52" s="490"/>
      <c r="HZT52" s="490"/>
      <c r="HZU52" s="490"/>
      <c r="HZV52" s="490"/>
      <c r="HZW52" s="490"/>
      <c r="HZX52" s="490"/>
      <c r="HZY52" s="490"/>
      <c r="HZZ52" s="490"/>
      <c r="IAA52" s="490"/>
      <c r="IAB52" s="490"/>
      <c r="IAC52" s="490"/>
      <c r="IAD52" s="490"/>
      <c r="IAE52" s="490"/>
      <c r="IAF52" s="490"/>
      <c r="IAG52" s="490"/>
      <c r="IAH52" s="490"/>
      <c r="IAI52" s="490"/>
      <c r="IAJ52" s="490"/>
      <c r="IAK52" s="490"/>
      <c r="IAL52" s="490"/>
      <c r="IAM52" s="490"/>
      <c r="IAN52" s="490"/>
      <c r="IAO52" s="490"/>
      <c r="IAP52" s="490"/>
      <c r="IAQ52" s="490"/>
      <c r="IAR52" s="490"/>
      <c r="IAS52" s="490"/>
      <c r="IAT52" s="490"/>
      <c r="IAU52" s="490"/>
      <c r="IAV52" s="490"/>
      <c r="IAW52" s="490"/>
      <c r="IAX52" s="490"/>
      <c r="IAY52" s="490"/>
      <c r="IAZ52" s="490"/>
      <c r="IBA52" s="490"/>
      <c r="IBB52" s="490"/>
      <c r="IBC52" s="490"/>
      <c r="IBD52" s="490"/>
      <c r="IBE52" s="490"/>
      <c r="IBF52" s="490"/>
      <c r="IBG52" s="490"/>
      <c r="IBH52" s="490"/>
      <c r="IBI52" s="490"/>
      <c r="IBJ52" s="490"/>
      <c r="IBK52" s="490"/>
      <c r="IBL52" s="490"/>
      <c r="IBM52" s="490"/>
      <c r="IBN52" s="490"/>
      <c r="IBO52" s="490"/>
      <c r="IBP52" s="490"/>
      <c r="IBQ52" s="490"/>
      <c r="IBR52" s="490"/>
      <c r="IBS52" s="490"/>
      <c r="IBT52" s="490"/>
      <c r="IBU52" s="490"/>
      <c r="IBV52" s="490"/>
      <c r="IBW52" s="490"/>
      <c r="IBX52" s="490"/>
      <c r="IBY52" s="490"/>
      <c r="IBZ52" s="490"/>
      <c r="ICA52" s="490"/>
      <c r="ICB52" s="490"/>
      <c r="ICC52" s="490"/>
      <c r="ICD52" s="490"/>
      <c r="ICE52" s="490"/>
      <c r="ICF52" s="490"/>
      <c r="ICG52" s="490"/>
      <c r="ICH52" s="490"/>
      <c r="ICI52" s="490"/>
      <c r="ICJ52" s="490"/>
      <c r="ICK52" s="490"/>
      <c r="ICL52" s="490"/>
      <c r="ICM52" s="490"/>
      <c r="ICN52" s="490"/>
      <c r="ICO52" s="490"/>
      <c r="ICP52" s="490"/>
      <c r="ICQ52" s="490"/>
      <c r="ICR52" s="490"/>
      <c r="ICS52" s="490"/>
      <c r="ICT52" s="490"/>
      <c r="ICU52" s="490"/>
      <c r="ICV52" s="490"/>
      <c r="ICW52" s="490"/>
      <c r="ICX52" s="490"/>
      <c r="ICY52" s="490"/>
      <c r="ICZ52" s="490"/>
      <c r="IDA52" s="490"/>
      <c r="IDB52" s="490"/>
      <c r="IDC52" s="490"/>
      <c r="IDD52" s="490"/>
      <c r="IDE52" s="490"/>
      <c r="IDF52" s="490"/>
      <c r="IDG52" s="490"/>
      <c r="IDH52" s="490"/>
      <c r="IDI52" s="490"/>
      <c r="IDJ52" s="490"/>
      <c r="IDK52" s="490"/>
      <c r="IDL52" s="490"/>
      <c r="IDM52" s="490"/>
      <c r="IDN52" s="490"/>
      <c r="IDO52" s="490"/>
      <c r="IDP52" s="490"/>
      <c r="IDQ52" s="490"/>
      <c r="IDR52" s="490"/>
      <c r="IDS52" s="490"/>
      <c r="IDT52" s="490"/>
      <c r="IDU52" s="490"/>
      <c r="IDV52" s="490"/>
      <c r="IDW52" s="490"/>
      <c r="IDX52" s="490"/>
      <c r="IDY52" s="490"/>
      <c r="IDZ52" s="490"/>
      <c r="IEA52" s="490"/>
      <c r="IEB52" s="490"/>
      <c r="IEC52" s="490"/>
      <c r="IED52" s="490"/>
      <c r="IEE52" s="490"/>
      <c r="IEF52" s="490"/>
      <c r="IEG52" s="490"/>
      <c r="IEH52" s="490"/>
      <c r="IEI52" s="490"/>
      <c r="IEJ52" s="490"/>
      <c r="IEK52" s="490"/>
      <c r="IEL52" s="490"/>
      <c r="IEM52" s="490"/>
      <c r="IEN52" s="490"/>
      <c r="IEO52" s="490"/>
      <c r="IEP52" s="490"/>
      <c r="IEQ52" s="490"/>
      <c r="IER52" s="490"/>
      <c r="IES52" s="490"/>
      <c r="IET52" s="490"/>
      <c r="IEU52" s="490"/>
      <c r="IEV52" s="490"/>
      <c r="IEW52" s="490"/>
      <c r="IEX52" s="490"/>
      <c r="IEY52" s="490"/>
      <c r="IEZ52" s="490"/>
      <c r="IFA52" s="490"/>
      <c r="IFB52" s="490"/>
      <c r="IFC52" s="490"/>
      <c r="IFD52" s="490"/>
      <c r="IFE52" s="490"/>
      <c r="IFF52" s="490"/>
      <c r="IFG52" s="490"/>
      <c r="IFH52" s="490"/>
      <c r="IFI52" s="490"/>
      <c r="IFJ52" s="490"/>
      <c r="IFK52" s="490"/>
      <c r="IFL52" s="490"/>
      <c r="IFM52" s="490"/>
      <c r="IFN52" s="490"/>
      <c r="IFO52" s="490"/>
      <c r="IFP52" s="490"/>
      <c r="IFQ52" s="490"/>
      <c r="IFR52" s="490"/>
      <c r="IFS52" s="490"/>
      <c r="IFT52" s="490"/>
      <c r="IFU52" s="490"/>
      <c r="IFV52" s="490"/>
      <c r="IFW52" s="490"/>
      <c r="IFX52" s="490"/>
      <c r="IFY52" s="490"/>
      <c r="IFZ52" s="490"/>
      <c r="IGA52" s="490"/>
      <c r="IGB52" s="490"/>
      <c r="IGC52" s="490"/>
      <c r="IGD52" s="490"/>
      <c r="IGE52" s="490"/>
      <c r="IGF52" s="490"/>
      <c r="IGG52" s="490"/>
      <c r="IGH52" s="490"/>
      <c r="IGI52" s="490"/>
      <c r="IGJ52" s="490"/>
      <c r="IGK52" s="490"/>
      <c r="IGL52" s="490"/>
      <c r="IGM52" s="490"/>
      <c r="IGN52" s="490"/>
      <c r="IGO52" s="490"/>
      <c r="IGP52" s="490"/>
      <c r="IGQ52" s="490"/>
      <c r="IGR52" s="490"/>
      <c r="IGS52" s="490"/>
      <c r="IGT52" s="490"/>
      <c r="IGU52" s="490"/>
      <c r="IGV52" s="490"/>
      <c r="IGW52" s="490"/>
      <c r="IGX52" s="490"/>
      <c r="IGY52" s="490"/>
      <c r="IGZ52" s="490"/>
      <c r="IHA52" s="490"/>
      <c r="IHB52" s="490"/>
      <c r="IHC52" s="490"/>
      <c r="IHD52" s="490"/>
      <c r="IHE52" s="490"/>
      <c r="IHF52" s="490"/>
      <c r="IHG52" s="490"/>
      <c r="IHH52" s="490"/>
      <c r="IHI52" s="490"/>
      <c r="IHJ52" s="490"/>
      <c r="IHK52" s="490"/>
      <c r="IHL52" s="490"/>
      <c r="IHM52" s="490"/>
      <c r="IHN52" s="490"/>
      <c r="IHO52" s="490"/>
      <c r="IHP52" s="490"/>
      <c r="IHQ52" s="490"/>
      <c r="IHR52" s="490"/>
      <c r="IHS52" s="490"/>
      <c r="IHT52" s="490"/>
      <c r="IHU52" s="490"/>
      <c r="IHV52" s="490"/>
      <c r="IHW52" s="490"/>
      <c r="IHX52" s="490"/>
      <c r="IHY52" s="490"/>
      <c r="IHZ52" s="490"/>
      <c r="IIA52" s="490"/>
      <c r="IIB52" s="490"/>
      <c r="IIC52" s="490"/>
      <c r="IID52" s="490"/>
      <c r="IIE52" s="490"/>
      <c r="IIF52" s="490"/>
      <c r="IIG52" s="490"/>
      <c r="IIH52" s="490"/>
      <c r="III52" s="490"/>
      <c r="IIJ52" s="490"/>
      <c r="IIK52" s="490"/>
      <c r="IIL52" s="490"/>
      <c r="IIM52" s="490"/>
      <c r="IIN52" s="490"/>
      <c r="IIO52" s="490"/>
      <c r="IIP52" s="490"/>
      <c r="IIQ52" s="490"/>
      <c r="IIR52" s="490"/>
      <c r="IIS52" s="490"/>
      <c r="IIT52" s="490"/>
      <c r="IIU52" s="490"/>
      <c r="IIV52" s="490"/>
      <c r="IIW52" s="490"/>
      <c r="IIX52" s="490"/>
      <c r="IIY52" s="490"/>
      <c r="IIZ52" s="490"/>
      <c r="IJA52" s="490"/>
      <c r="IJB52" s="490"/>
      <c r="IJC52" s="490"/>
      <c r="IJD52" s="490"/>
      <c r="IJE52" s="490"/>
      <c r="IJF52" s="490"/>
      <c r="IJG52" s="490"/>
      <c r="IJH52" s="490"/>
      <c r="IJI52" s="490"/>
      <c r="IJJ52" s="490"/>
      <c r="IJK52" s="490"/>
      <c r="IJL52" s="490"/>
      <c r="IJM52" s="490"/>
      <c r="IJN52" s="490"/>
      <c r="IJO52" s="490"/>
      <c r="IJP52" s="490"/>
      <c r="IJQ52" s="490"/>
      <c r="IJR52" s="490"/>
      <c r="IJS52" s="490"/>
      <c r="IJT52" s="490"/>
      <c r="IJU52" s="490"/>
      <c r="IJV52" s="490"/>
      <c r="IJW52" s="490"/>
      <c r="IJX52" s="490"/>
      <c r="IJY52" s="490"/>
      <c r="IJZ52" s="490"/>
      <c r="IKA52" s="490"/>
      <c r="IKB52" s="490"/>
      <c r="IKC52" s="490"/>
      <c r="IKD52" s="490"/>
      <c r="IKE52" s="490"/>
      <c r="IKF52" s="490"/>
      <c r="IKG52" s="490"/>
      <c r="IKH52" s="490"/>
      <c r="IKI52" s="490"/>
      <c r="IKJ52" s="490"/>
      <c r="IKK52" s="490"/>
      <c r="IKL52" s="490"/>
      <c r="IKM52" s="490"/>
      <c r="IKN52" s="490"/>
      <c r="IKO52" s="490"/>
      <c r="IKP52" s="490"/>
      <c r="IKQ52" s="490"/>
      <c r="IKR52" s="490"/>
      <c r="IKS52" s="490"/>
      <c r="IKT52" s="490"/>
      <c r="IKU52" s="490"/>
      <c r="IKV52" s="490"/>
      <c r="IKW52" s="490"/>
      <c r="IKX52" s="490"/>
      <c r="IKY52" s="490"/>
      <c r="IKZ52" s="490"/>
      <c r="ILA52" s="490"/>
      <c r="ILB52" s="490"/>
      <c r="ILC52" s="490"/>
      <c r="ILD52" s="490"/>
      <c r="ILE52" s="490"/>
      <c r="ILF52" s="490"/>
      <c r="ILG52" s="490"/>
      <c r="ILH52" s="490"/>
      <c r="ILI52" s="490"/>
      <c r="ILJ52" s="490"/>
      <c r="ILK52" s="490"/>
      <c r="ILL52" s="490"/>
      <c r="ILM52" s="490"/>
      <c r="ILN52" s="490"/>
      <c r="ILO52" s="490"/>
      <c r="ILP52" s="490"/>
      <c r="ILQ52" s="490"/>
      <c r="ILR52" s="490"/>
      <c r="ILS52" s="490"/>
      <c r="ILT52" s="490"/>
      <c r="ILU52" s="490"/>
      <c r="ILV52" s="490"/>
      <c r="ILW52" s="490"/>
      <c r="ILX52" s="490"/>
      <c r="ILY52" s="490"/>
      <c r="ILZ52" s="490"/>
      <c r="IMA52" s="490"/>
      <c r="IMB52" s="490"/>
      <c r="IMC52" s="490"/>
      <c r="IMD52" s="490"/>
      <c r="IME52" s="490"/>
      <c r="IMF52" s="490"/>
      <c r="IMG52" s="490"/>
      <c r="IMH52" s="490"/>
      <c r="IMI52" s="490"/>
      <c r="IMJ52" s="490"/>
      <c r="IMK52" s="490"/>
      <c r="IML52" s="490"/>
      <c r="IMM52" s="490"/>
      <c r="IMN52" s="490"/>
      <c r="IMO52" s="490"/>
      <c r="IMP52" s="490"/>
      <c r="IMQ52" s="490"/>
      <c r="IMR52" s="490"/>
      <c r="IMS52" s="490"/>
      <c r="IMT52" s="490"/>
      <c r="IMU52" s="490"/>
      <c r="IMV52" s="490"/>
      <c r="IMW52" s="490"/>
      <c r="IMX52" s="490"/>
      <c r="IMY52" s="490"/>
      <c r="IMZ52" s="490"/>
      <c r="INA52" s="490"/>
      <c r="INB52" s="490"/>
      <c r="INC52" s="490"/>
      <c r="IND52" s="490"/>
      <c r="INE52" s="490"/>
      <c r="INF52" s="490"/>
      <c r="ING52" s="490"/>
      <c r="INH52" s="490"/>
      <c r="INI52" s="490"/>
      <c r="INJ52" s="490"/>
      <c r="INK52" s="490"/>
      <c r="INL52" s="490"/>
      <c r="INM52" s="490"/>
      <c r="INN52" s="490"/>
      <c r="INO52" s="490"/>
      <c r="INP52" s="490"/>
      <c r="INQ52" s="490"/>
      <c r="INR52" s="490"/>
      <c r="INS52" s="490"/>
      <c r="INT52" s="490"/>
      <c r="INU52" s="490"/>
      <c r="INV52" s="490"/>
      <c r="INW52" s="490"/>
      <c r="INX52" s="490"/>
      <c r="INY52" s="490"/>
      <c r="INZ52" s="490"/>
      <c r="IOA52" s="490"/>
      <c r="IOB52" s="490"/>
      <c r="IOC52" s="490"/>
      <c r="IOD52" s="490"/>
      <c r="IOE52" s="490"/>
      <c r="IOF52" s="490"/>
      <c r="IOG52" s="490"/>
      <c r="IOH52" s="490"/>
      <c r="IOI52" s="490"/>
      <c r="IOJ52" s="490"/>
      <c r="IOK52" s="490"/>
      <c r="IOL52" s="490"/>
      <c r="IOM52" s="490"/>
      <c r="ION52" s="490"/>
      <c r="IOO52" s="490"/>
      <c r="IOP52" s="490"/>
      <c r="IOQ52" s="490"/>
      <c r="IOR52" s="490"/>
      <c r="IOS52" s="490"/>
      <c r="IOT52" s="490"/>
      <c r="IOU52" s="490"/>
      <c r="IOV52" s="490"/>
      <c r="IOW52" s="490"/>
      <c r="IOX52" s="490"/>
      <c r="IOY52" s="490"/>
      <c r="IOZ52" s="490"/>
      <c r="IPA52" s="490"/>
      <c r="IPB52" s="490"/>
      <c r="IPC52" s="490"/>
      <c r="IPD52" s="490"/>
      <c r="IPE52" s="490"/>
      <c r="IPF52" s="490"/>
      <c r="IPG52" s="490"/>
      <c r="IPH52" s="490"/>
      <c r="IPI52" s="490"/>
      <c r="IPJ52" s="490"/>
      <c r="IPK52" s="490"/>
      <c r="IPL52" s="490"/>
      <c r="IPM52" s="490"/>
      <c r="IPN52" s="490"/>
      <c r="IPO52" s="490"/>
      <c r="IPP52" s="490"/>
      <c r="IPQ52" s="490"/>
      <c r="IPR52" s="490"/>
      <c r="IPS52" s="490"/>
      <c r="IPT52" s="490"/>
      <c r="IPU52" s="490"/>
      <c r="IPV52" s="490"/>
      <c r="IPW52" s="490"/>
      <c r="IPX52" s="490"/>
      <c r="IPY52" s="490"/>
      <c r="IPZ52" s="490"/>
      <c r="IQA52" s="490"/>
      <c r="IQB52" s="490"/>
      <c r="IQC52" s="490"/>
      <c r="IQD52" s="490"/>
      <c r="IQE52" s="490"/>
      <c r="IQF52" s="490"/>
      <c r="IQG52" s="490"/>
      <c r="IQH52" s="490"/>
      <c r="IQI52" s="490"/>
      <c r="IQJ52" s="490"/>
      <c r="IQK52" s="490"/>
      <c r="IQL52" s="490"/>
      <c r="IQM52" s="490"/>
      <c r="IQN52" s="490"/>
      <c r="IQO52" s="490"/>
      <c r="IQP52" s="490"/>
      <c r="IQQ52" s="490"/>
      <c r="IQR52" s="490"/>
      <c r="IQS52" s="490"/>
      <c r="IQT52" s="490"/>
      <c r="IQU52" s="490"/>
      <c r="IQV52" s="490"/>
      <c r="IQW52" s="490"/>
      <c r="IQX52" s="490"/>
      <c r="IQY52" s="490"/>
      <c r="IQZ52" s="490"/>
      <c r="IRA52" s="490"/>
      <c r="IRB52" s="490"/>
      <c r="IRC52" s="490"/>
      <c r="IRD52" s="490"/>
      <c r="IRE52" s="490"/>
      <c r="IRF52" s="490"/>
      <c r="IRG52" s="490"/>
      <c r="IRH52" s="490"/>
      <c r="IRI52" s="490"/>
      <c r="IRJ52" s="490"/>
      <c r="IRK52" s="490"/>
      <c r="IRL52" s="490"/>
      <c r="IRM52" s="490"/>
      <c r="IRN52" s="490"/>
      <c r="IRO52" s="490"/>
      <c r="IRP52" s="490"/>
      <c r="IRQ52" s="490"/>
      <c r="IRR52" s="490"/>
      <c r="IRS52" s="490"/>
      <c r="IRT52" s="490"/>
      <c r="IRU52" s="490"/>
      <c r="IRV52" s="490"/>
      <c r="IRW52" s="490"/>
      <c r="IRX52" s="490"/>
      <c r="IRY52" s="490"/>
      <c r="IRZ52" s="490"/>
      <c r="ISA52" s="490"/>
      <c r="ISB52" s="490"/>
      <c r="ISC52" s="490"/>
      <c r="ISD52" s="490"/>
      <c r="ISE52" s="490"/>
      <c r="ISF52" s="490"/>
      <c r="ISG52" s="490"/>
      <c r="ISH52" s="490"/>
      <c r="ISI52" s="490"/>
      <c r="ISJ52" s="490"/>
      <c r="ISK52" s="490"/>
      <c r="ISL52" s="490"/>
      <c r="ISM52" s="490"/>
      <c r="ISN52" s="490"/>
      <c r="ISO52" s="490"/>
      <c r="ISP52" s="490"/>
      <c r="ISQ52" s="490"/>
      <c r="ISR52" s="490"/>
      <c r="ISS52" s="490"/>
      <c r="IST52" s="490"/>
      <c r="ISU52" s="490"/>
      <c r="ISV52" s="490"/>
      <c r="ISW52" s="490"/>
      <c r="ISX52" s="490"/>
      <c r="ISY52" s="490"/>
      <c r="ISZ52" s="490"/>
      <c r="ITA52" s="490"/>
      <c r="ITB52" s="490"/>
      <c r="ITC52" s="490"/>
      <c r="ITD52" s="490"/>
      <c r="ITE52" s="490"/>
      <c r="ITF52" s="490"/>
      <c r="ITG52" s="490"/>
      <c r="ITH52" s="490"/>
      <c r="ITI52" s="490"/>
      <c r="ITJ52" s="490"/>
      <c r="ITK52" s="490"/>
      <c r="ITL52" s="490"/>
      <c r="ITM52" s="490"/>
      <c r="ITN52" s="490"/>
      <c r="ITO52" s="490"/>
      <c r="ITP52" s="490"/>
      <c r="ITQ52" s="490"/>
      <c r="ITR52" s="490"/>
      <c r="ITS52" s="490"/>
      <c r="ITT52" s="490"/>
      <c r="ITU52" s="490"/>
      <c r="ITV52" s="490"/>
      <c r="ITW52" s="490"/>
      <c r="ITX52" s="490"/>
      <c r="ITY52" s="490"/>
      <c r="ITZ52" s="490"/>
      <c r="IUA52" s="490"/>
      <c r="IUB52" s="490"/>
      <c r="IUC52" s="490"/>
      <c r="IUD52" s="490"/>
      <c r="IUE52" s="490"/>
      <c r="IUF52" s="490"/>
      <c r="IUG52" s="490"/>
      <c r="IUH52" s="490"/>
      <c r="IUI52" s="490"/>
      <c r="IUJ52" s="490"/>
      <c r="IUK52" s="490"/>
      <c r="IUL52" s="490"/>
      <c r="IUM52" s="490"/>
      <c r="IUN52" s="490"/>
      <c r="IUO52" s="490"/>
      <c r="IUP52" s="490"/>
      <c r="IUQ52" s="490"/>
      <c r="IUR52" s="490"/>
      <c r="IUS52" s="490"/>
      <c r="IUT52" s="490"/>
      <c r="IUU52" s="490"/>
      <c r="IUV52" s="490"/>
      <c r="IUW52" s="490"/>
      <c r="IUX52" s="490"/>
      <c r="IUY52" s="490"/>
      <c r="IUZ52" s="490"/>
      <c r="IVA52" s="490"/>
      <c r="IVB52" s="490"/>
      <c r="IVC52" s="490"/>
      <c r="IVD52" s="490"/>
      <c r="IVE52" s="490"/>
      <c r="IVF52" s="490"/>
      <c r="IVG52" s="490"/>
      <c r="IVH52" s="490"/>
      <c r="IVI52" s="490"/>
      <c r="IVJ52" s="490"/>
      <c r="IVK52" s="490"/>
      <c r="IVL52" s="490"/>
      <c r="IVM52" s="490"/>
      <c r="IVN52" s="490"/>
      <c r="IVO52" s="490"/>
      <c r="IVP52" s="490"/>
      <c r="IVQ52" s="490"/>
      <c r="IVR52" s="490"/>
      <c r="IVS52" s="490"/>
      <c r="IVT52" s="490"/>
      <c r="IVU52" s="490"/>
      <c r="IVV52" s="490"/>
      <c r="IVW52" s="490"/>
      <c r="IVX52" s="490"/>
      <c r="IVY52" s="490"/>
      <c r="IVZ52" s="490"/>
      <c r="IWA52" s="490"/>
      <c r="IWB52" s="490"/>
      <c r="IWC52" s="490"/>
      <c r="IWD52" s="490"/>
      <c r="IWE52" s="490"/>
      <c r="IWF52" s="490"/>
      <c r="IWG52" s="490"/>
      <c r="IWH52" s="490"/>
      <c r="IWI52" s="490"/>
      <c r="IWJ52" s="490"/>
      <c r="IWK52" s="490"/>
      <c r="IWL52" s="490"/>
      <c r="IWM52" s="490"/>
      <c r="IWN52" s="490"/>
      <c r="IWO52" s="490"/>
      <c r="IWP52" s="490"/>
      <c r="IWQ52" s="490"/>
      <c r="IWR52" s="490"/>
      <c r="IWS52" s="490"/>
      <c r="IWT52" s="490"/>
      <c r="IWU52" s="490"/>
      <c r="IWV52" s="490"/>
      <c r="IWW52" s="490"/>
      <c r="IWX52" s="490"/>
      <c r="IWY52" s="490"/>
      <c r="IWZ52" s="490"/>
      <c r="IXA52" s="490"/>
      <c r="IXB52" s="490"/>
      <c r="IXC52" s="490"/>
      <c r="IXD52" s="490"/>
      <c r="IXE52" s="490"/>
      <c r="IXF52" s="490"/>
      <c r="IXG52" s="490"/>
      <c r="IXH52" s="490"/>
      <c r="IXI52" s="490"/>
      <c r="IXJ52" s="490"/>
      <c r="IXK52" s="490"/>
      <c r="IXL52" s="490"/>
      <c r="IXM52" s="490"/>
      <c r="IXN52" s="490"/>
      <c r="IXO52" s="490"/>
      <c r="IXP52" s="490"/>
      <c r="IXQ52" s="490"/>
      <c r="IXR52" s="490"/>
      <c r="IXS52" s="490"/>
      <c r="IXT52" s="490"/>
      <c r="IXU52" s="490"/>
      <c r="IXV52" s="490"/>
      <c r="IXW52" s="490"/>
      <c r="IXX52" s="490"/>
      <c r="IXY52" s="490"/>
      <c r="IXZ52" s="490"/>
      <c r="IYA52" s="490"/>
      <c r="IYB52" s="490"/>
      <c r="IYC52" s="490"/>
      <c r="IYD52" s="490"/>
      <c r="IYE52" s="490"/>
      <c r="IYF52" s="490"/>
      <c r="IYG52" s="490"/>
      <c r="IYH52" s="490"/>
      <c r="IYI52" s="490"/>
      <c r="IYJ52" s="490"/>
      <c r="IYK52" s="490"/>
      <c r="IYL52" s="490"/>
      <c r="IYM52" s="490"/>
      <c r="IYN52" s="490"/>
      <c r="IYO52" s="490"/>
      <c r="IYP52" s="490"/>
      <c r="IYQ52" s="490"/>
      <c r="IYR52" s="490"/>
      <c r="IYS52" s="490"/>
      <c r="IYT52" s="490"/>
      <c r="IYU52" s="490"/>
      <c r="IYV52" s="490"/>
      <c r="IYW52" s="490"/>
      <c r="IYX52" s="490"/>
      <c r="IYY52" s="490"/>
      <c r="IYZ52" s="490"/>
      <c r="IZA52" s="490"/>
      <c r="IZB52" s="490"/>
      <c r="IZC52" s="490"/>
      <c r="IZD52" s="490"/>
      <c r="IZE52" s="490"/>
      <c r="IZF52" s="490"/>
      <c r="IZG52" s="490"/>
      <c r="IZH52" s="490"/>
      <c r="IZI52" s="490"/>
      <c r="IZJ52" s="490"/>
      <c r="IZK52" s="490"/>
      <c r="IZL52" s="490"/>
      <c r="IZM52" s="490"/>
      <c r="IZN52" s="490"/>
      <c r="IZO52" s="490"/>
      <c r="IZP52" s="490"/>
      <c r="IZQ52" s="490"/>
      <c r="IZR52" s="490"/>
      <c r="IZS52" s="490"/>
      <c r="IZT52" s="490"/>
      <c r="IZU52" s="490"/>
      <c r="IZV52" s="490"/>
      <c r="IZW52" s="490"/>
      <c r="IZX52" s="490"/>
      <c r="IZY52" s="490"/>
      <c r="IZZ52" s="490"/>
      <c r="JAA52" s="490"/>
      <c r="JAB52" s="490"/>
      <c r="JAC52" s="490"/>
      <c r="JAD52" s="490"/>
      <c r="JAE52" s="490"/>
      <c r="JAF52" s="490"/>
      <c r="JAG52" s="490"/>
      <c r="JAH52" s="490"/>
      <c r="JAI52" s="490"/>
      <c r="JAJ52" s="490"/>
      <c r="JAK52" s="490"/>
      <c r="JAL52" s="490"/>
      <c r="JAM52" s="490"/>
      <c r="JAN52" s="490"/>
      <c r="JAO52" s="490"/>
      <c r="JAP52" s="490"/>
      <c r="JAQ52" s="490"/>
      <c r="JAR52" s="490"/>
      <c r="JAS52" s="490"/>
      <c r="JAT52" s="490"/>
      <c r="JAU52" s="490"/>
      <c r="JAV52" s="490"/>
      <c r="JAW52" s="490"/>
      <c r="JAX52" s="490"/>
      <c r="JAY52" s="490"/>
      <c r="JAZ52" s="490"/>
      <c r="JBA52" s="490"/>
      <c r="JBB52" s="490"/>
      <c r="JBC52" s="490"/>
      <c r="JBD52" s="490"/>
      <c r="JBE52" s="490"/>
      <c r="JBF52" s="490"/>
      <c r="JBG52" s="490"/>
      <c r="JBH52" s="490"/>
      <c r="JBI52" s="490"/>
      <c r="JBJ52" s="490"/>
      <c r="JBK52" s="490"/>
      <c r="JBL52" s="490"/>
      <c r="JBM52" s="490"/>
      <c r="JBN52" s="490"/>
      <c r="JBO52" s="490"/>
      <c r="JBP52" s="490"/>
      <c r="JBQ52" s="490"/>
      <c r="JBR52" s="490"/>
      <c r="JBS52" s="490"/>
      <c r="JBT52" s="490"/>
      <c r="JBU52" s="490"/>
      <c r="JBV52" s="490"/>
      <c r="JBW52" s="490"/>
      <c r="JBX52" s="490"/>
      <c r="JBY52" s="490"/>
      <c r="JBZ52" s="490"/>
      <c r="JCA52" s="490"/>
      <c r="JCB52" s="490"/>
      <c r="JCC52" s="490"/>
      <c r="JCD52" s="490"/>
      <c r="JCE52" s="490"/>
      <c r="JCF52" s="490"/>
      <c r="JCG52" s="490"/>
      <c r="JCH52" s="490"/>
      <c r="JCI52" s="490"/>
      <c r="JCJ52" s="490"/>
      <c r="JCK52" s="490"/>
      <c r="JCL52" s="490"/>
      <c r="JCM52" s="490"/>
      <c r="JCN52" s="490"/>
      <c r="JCO52" s="490"/>
      <c r="JCP52" s="490"/>
      <c r="JCQ52" s="490"/>
      <c r="JCR52" s="490"/>
      <c r="JCS52" s="490"/>
      <c r="JCT52" s="490"/>
      <c r="JCU52" s="490"/>
      <c r="JCV52" s="490"/>
      <c r="JCW52" s="490"/>
      <c r="JCX52" s="490"/>
      <c r="JCY52" s="490"/>
      <c r="JCZ52" s="490"/>
      <c r="JDA52" s="490"/>
      <c r="JDB52" s="490"/>
      <c r="JDC52" s="490"/>
      <c r="JDD52" s="490"/>
      <c r="JDE52" s="490"/>
      <c r="JDF52" s="490"/>
      <c r="JDG52" s="490"/>
      <c r="JDH52" s="490"/>
      <c r="JDI52" s="490"/>
      <c r="JDJ52" s="490"/>
      <c r="JDK52" s="490"/>
      <c r="JDL52" s="490"/>
      <c r="JDM52" s="490"/>
      <c r="JDN52" s="490"/>
      <c r="JDO52" s="490"/>
      <c r="JDP52" s="490"/>
      <c r="JDQ52" s="490"/>
      <c r="JDR52" s="490"/>
      <c r="JDS52" s="490"/>
      <c r="JDT52" s="490"/>
      <c r="JDU52" s="490"/>
      <c r="JDV52" s="490"/>
      <c r="JDW52" s="490"/>
      <c r="JDX52" s="490"/>
      <c r="JDY52" s="490"/>
      <c r="JDZ52" s="490"/>
      <c r="JEA52" s="490"/>
      <c r="JEB52" s="490"/>
      <c r="JEC52" s="490"/>
      <c r="JED52" s="490"/>
      <c r="JEE52" s="490"/>
      <c r="JEF52" s="490"/>
      <c r="JEG52" s="490"/>
      <c r="JEH52" s="490"/>
      <c r="JEI52" s="490"/>
      <c r="JEJ52" s="490"/>
      <c r="JEK52" s="490"/>
      <c r="JEL52" s="490"/>
      <c r="JEM52" s="490"/>
      <c r="JEN52" s="490"/>
      <c r="JEO52" s="490"/>
      <c r="JEP52" s="490"/>
      <c r="JEQ52" s="490"/>
      <c r="JER52" s="490"/>
      <c r="JES52" s="490"/>
      <c r="JET52" s="490"/>
      <c r="JEU52" s="490"/>
      <c r="JEV52" s="490"/>
      <c r="JEW52" s="490"/>
      <c r="JEX52" s="490"/>
      <c r="JEY52" s="490"/>
      <c r="JEZ52" s="490"/>
      <c r="JFA52" s="490"/>
      <c r="JFB52" s="490"/>
      <c r="JFC52" s="490"/>
      <c r="JFD52" s="490"/>
      <c r="JFE52" s="490"/>
      <c r="JFF52" s="490"/>
      <c r="JFG52" s="490"/>
      <c r="JFH52" s="490"/>
      <c r="JFI52" s="490"/>
      <c r="JFJ52" s="490"/>
      <c r="JFK52" s="490"/>
      <c r="JFL52" s="490"/>
      <c r="JFM52" s="490"/>
      <c r="JFN52" s="490"/>
      <c r="JFO52" s="490"/>
      <c r="JFP52" s="490"/>
      <c r="JFQ52" s="490"/>
      <c r="JFR52" s="490"/>
      <c r="JFS52" s="490"/>
      <c r="JFT52" s="490"/>
      <c r="JFU52" s="490"/>
      <c r="JFV52" s="490"/>
      <c r="JFW52" s="490"/>
      <c r="JFX52" s="490"/>
      <c r="JFY52" s="490"/>
      <c r="JFZ52" s="490"/>
      <c r="JGA52" s="490"/>
      <c r="JGB52" s="490"/>
      <c r="JGC52" s="490"/>
      <c r="JGD52" s="490"/>
      <c r="JGE52" s="490"/>
      <c r="JGF52" s="490"/>
      <c r="JGG52" s="490"/>
      <c r="JGH52" s="490"/>
      <c r="JGI52" s="490"/>
      <c r="JGJ52" s="490"/>
      <c r="JGK52" s="490"/>
      <c r="JGL52" s="490"/>
      <c r="JGM52" s="490"/>
      <c r="JGN52" s="490"/>
      <c r="JGO52" s="490"/>
      <c r="JGP52" s="490"/>
      <c r="JGQ52" s="490"/>
      <c r="JGR52" s="490"/>
      <c r="JGS52" s="490"/>
      <c r="JGT52" s="490"/>
      <c r="JGU52" s="490"/>
      <c r="JGV52" s="490"/>
      <c r="JGW52" s="490"/>
      <c r="JGX52" s="490"/>
      <c r="JGY52" s="490"/>
      <c r="JGZ52" s="490"/>
      <c r="JHA52" s="490"/>
      <c r="JHB52" s="490"/>
      <c r="JHC52" s="490"/>
      <c r="JHD52" s="490"/>
      <c r="JHE52" s="490"/>
      <c r="JHF52" s="490"/>
      <c r="JHG52" s="490"/>
      <c r="JHH52" s="490"/>
      <c r="JHI52" s="490"/>
      <c r="JHJ52" s="490"/>
      <c r="JHK52" s="490"/>
      <c r="JHL52" s="490"/>
      <c r="JHM52" s="490"/>
      <c r="JHN52" s="490"/>
      <c r="JHO52" s="490"/>
      <c r="JHP52" s="490"/>
      <c r="JHQ52" s="490"/>
      <c r="JHR52" s="490"/>
      <c r="JHS52" s="490"/>
      <c r="JHT52" s="490"/>
      <c r="JHU52" s="490"/>
      <c r="JHV52" s="490"/>
      <c r="JHW52" s="490"/>
      <c r="JHX52" s="490"/>
      <c r="JHY52" s="490"/>
      <c r="JHZ52" s="490"/>
      <c r="JIA52" s="490"/>
      <c r="JIB52" s="490"/>
      <c r="JIC52" s="490"/>
      <c r="JID52" s="490"/>
      <c r="JIE52" s="490"/>
      <c r="JIF52" s="490"/>
      <c r="JIG52" s="490"/>
      <c r="JIH52" s="490"/>
      <c r="JII52" s="490"/>
      <c r="JIJ52" s="490"/>
      <c r="JIK52" s="490"/>
      <c r="JIL52" s="490"/>
      <c r="JIM52" s="490"/>
      <c r="JIN52" s="490"/>
      <c r="JIO52" s="490"/>
      <c r="JIP52" s="490"/>
      <c r="JIQ52" s="490"/>
      <c r="JIR52" s="490"/>
      <c r="JIS52" s="490"/>
      <c r="JIT52" s="490"/>
      <c r="JIU52" s="490"/>
      <c r="JIV52" s="490"/>
      <c r="JIW52" s="490"/>
      <c r="JIX52" s="490"/>
      <c r="JIY52" s="490"/>
      <c r="JIZ52" s="490"/>
      <c r="JJA52" s="490"/>
      <c r="JJB52" s="490"/>
      <c r="JJC52" s="490"/>
      <c r="JJD52" s="490"/>
      <c r="JJE52" s="490"/>
      <c r="JJF52" s="490"/>
      <c r="JJG52" s="490"/>
      <c r="JJH52" s="490"/>
      <c r="JJI52" s="490"/>
      <c r="JJJ52" s="490"/>
      <c r="JJK52" s="490"/>
      <c r="JJL52" s="490"/>
      <c r="JJM52" s="490"/>
      <c r="JJN52" s="490"/>
      <c r="JJO52" s="490"/>
      <c r="JJP52" s="490"/>
      <c r="JJQ52" s="490"/>
      <c r="JJR52" s="490"/>
      <c r="JJS52" s="490"/>
      <c r="JJT52" s="490"/>
      <c r="JJU52" s="490"/>
      <c r="JJV52" s="490"/>
      <c r="JJW52" s="490"/>
      <c r="JJX52" s="490"/>
      <c r="JJY52" s="490"/>
      <c r="JJZ52" s="490"/>
      <c r="JKA52" s="490"/>
      <c r="JKB52" s="490"/>
      <c r="JKC52" s="490"/>
      <c r="JKD52" s="490"/>
      <c r="JKE52" s="490"/>
      <c r="JKF52" s="490"/>
      <c r="JKG52" s="490"/>
      <c r="JKH52" s="490"/>
      <c r="JKI52" s="490"/>
      <c r="JKJ52" s="490"/>
      <c r="JKK52" s="490"/>
      <c r="JKL52" s="490"/>
      <c r="JKM52" s="490"/>
      <c r="JKN52" s="490"/>
      <c r="JKO52" s="490"/>
      <c r="JKP52" s="490"/>
      <c r="JKQ52" s="490"/>
      <c r="JKR52" s="490"/>
      <c r="JKS52" s="490"/>
      <c r="JKT52" s="490"/>
      <c r="JKU52" s="490"/>
      <c r="JKV52" s="490"/>
      <c r="JKW52" s="490"/>
      <c r="JKX52" s="490"/>
      <c r="JKY52" s="490"/>
      <c r="JKZ52" s="490"/>
      <c r="JLA52" s="490"/>
      <c r="JLB52" s="490"/>
      <c r="JLC52" s="490"/>
      <c r="JLD52" s="490"/>
      <c r="JLE52" s="490"/>
      <c r="JLF52" s="490"/>
      <c r="JLG52" s="490"/>
      <c r="JLH52" s="490"/>
      <c r="JLI52" s="490"/>
      <c r="JLJ52" s="490"/>
      <c r="JLK52" s="490"/>
      <c r="JLL52" s="490"/>
      <c r="JLM52" s="490"/>
      <c r="JLN52" s="490"/>
      <c r="JLO52" s="490"/>
      <c r="JLP52" s="490"/>
      <c r="JLQ52" s="490"/>
      <c r="JLR52" s="490"/>
      <c r="JLS52" s="490"/>
      <c r="JLT52" s="490"/>
      <c r="JLU52" s="490"/>
      <c r="JLV52" s="490"/>
      <c r="JLW52" s="490"/>
      <c r="JLX52" s="490"/>
      <c r="JLY52" s="490"/>
      <c r="JLZ52" s="490"/>
      <c r="JMA52" s="490"/>
      <c r="JMB52" s="490"/>
      <c r="JMC52" s="490"/>
      <c r="JMD52" s="490"/>
      <c r="JME52" s="490"/>
      <c r="JMF52" s="490"/>
      <c r="JMG52" s="490"/>
      <c r="JMH52" s="490"/>
      <c r="JMI52" s="490"/>
      <c r="JMJ52" s="490"/>
      <c r="JMK52" s="490"/>
      <c r="JML52" s="490"/>
      <c r="JMM52" s="490"/>
      <c r="JMN52" s="490"/>
      <c r="JMO52" s="490"/>
      <c r="JMP52" s="490"/>
      <c r="JMQ52" s="490"/>
      <c r="JMR52" s="490"/>
      <c r="JMS52" s="490"/>
      <c r="JMT52" s="490"/>
      <c r="JMU52" s="490"/>
      <c r="JMV52" s="490"/>
      <c r="JMW52" s="490"/>
      <c r="JMX52" s="490"/>
      <c r="JMY52" s="490"/>
      <c r="JMZ52" s="490"/>
      <c r="JNA52" s="490"/>
      <c r="JNB52" s="490"/>
      <c r="JNC52" s="490"/>
      <c r="JND52" s="490"/>
      <c r="JNE52" s="490"/>
      <c r="JNF52" s="490"/>
      <c r="JNG52" s="490"/>
      <c r="JNH52" s="490"/>
      <c r="JNI52" s="490"/>
      <c r="JNJ52" s="490"/>
      <c r="JNK52" s="490"/>
      <c r="JNL52" s="490"/>
      <c r="JNM52" s="490"/>
      <c r="JNN52" s="490"/>
      <c r="JNO52" s="490"/>
      <c r="JNP52" s="490"/>
      <c r="JNQ52" s="490"/>
      <c r="JNR52" s="490"/>
      <c r="JNS52" s="490"/>
      <c r="JNT52" s="490"/>
      <c r="JNU52" s="490"/>
      <c r="JNV52" s="490"/>
      <c r="JNW52" s="490"/>
      <c r="JNX52" s="490"/>
      <c r="JNY52" s="490"/>
      <c r="JNZ52" s="490"/>
      <c r="JOA52" s="490"/>
      <c r="JOB52" s="490"/>
      <c r="JOC52" s="490"/>
      <c r="JOD52" s="490"/>
      <c r="JOE52" s="490"/>
      <c r="JOF52" s="490"/>
      <c r="JOG52" s="490"/>
      <c r="JOH52" s="490"/>
      <c r="JOI52" s="490"/>
      <c r="JOJ52" s="490"/>
      <c r="JOK52" s="490"/>
      <c r="JOL52" s="490"/>
      <c r="JOM52" s="490"/>
      <c r="JON52" s="490"/>
      <c r="JOO52" s="490"/>
      <c r="JOP52" s="490"/>
      <c r="JOQ52" s="490"/>
      <c r="JOR52" s="490"/>
      <c r="JOS52" s="490"/>
      <c r="JOT52" s="490"/>
      <c r="JOU52" s="490"/>
      <c r="JOV52" s="490"/>
      <c r="JOW52" s="490"/>
      <c r="JOX52" s="490"/>
      <c r="JOY52" s="490"/>
      <c r="JOZ52" s="490"/>
      <c r="JPA52" s="490"/>
      <c r="JPB52" s="490"/>
      <c r="JPC52" s="490"/>
      <c r="JPD52" s="490"/>
      <c r="JPE52" s="490"/>
      <c r="JPF52" s="490"/>
      <c r="JPG52" s="490"/>
      <c r="JPH52" s="490"/>
      <c r="JPI52" s="490"/>
      <c r="JPJ52" s="490"/>
      <c r="JPK52" s="490"/>
      <c r="JPL52" s="490"/>
      <c r="JPM52" s="490"/>
      <c r="JPN52" s="490"/>
      <c r="JPO52" s="490"/>
      <c r="JPP52" s="490"/>
      <c r="JPQ52" s="490"/>
      <c r="JPR52" s="490"/>
      <c r="JPS52" s="490"/>
      <c r="JPT52" s="490"/>
      <c r="JPU52" s="490"/>
      <c r="JPV52" s="490"/>
      <c r="JPW52" s="490"/>
      <c r="JPX52" s="490"/>
      <c r="JPY52" s="490"/>
      <c r="JPZ52" s="490"/>
      <c r="JQA52" s="490"/>
      <c r="JQB52" s="490"/>
      <c r="JQC52" s="490"/>
      <c r="JQD52" s="490"/>
      <c r="JQE52" s="490"/>
      <c r="JQF52" s="490"/>
      <c r="JQG52" s="490"/>
      <c r="JQH52" s="490"/>
      <c r="JQI52" s="490"/>
      <c r="JQJ52" s="490"/>
      <c r="JQK52" s="490"/>
      <c r="JQL52" s="490"/>
      <c r="JQM52" s="490"/>
      <c r="JQN52" s="490"/>
      <c r="JQO52" s="490"/>
      <c r="JQP52" s="490"/>
      <c r="JQQ52" s="490"/>
      <c r="JQR52" s="490"/>
      <c r="JQS52" s="490"/>
      <c r="JQT52" s="490"/>
      <c r="JQU52" s="490"/>
      <c r="JQV52" s="490"/>
      <c r="JQW52" s="490"/>
      <c r="JQX52" s="490"/>
      <c r="JQY52" s="490"/>
      <c r="JQZ52" s="490"/>
      <c r="JRA52" s="490"/>
      <c r="JRB52" s="490"/>
      <c r="JRC52" s="490"/>
      <c r="JRD52" s="490"/>
      <c r="JRE52" s="490"/>
      <c r="JRF52" s="490"/>
      <c r="JRG52" s="490"/>
      <c r="JRH52" s="490"/>
      <c r="JRI52" s="490"/>
      <c r="JRJ52" s="490"/>
      <c r="JRK52" s="490"/>
      <c r="JRL52" s="490"/>
      <c r="JRM52" s="490"/>
      <c r="JRN52" s="490"/>
      <c r="JRO52" s="490"/>
      <c r="JRP52" s="490"/>
      <c r="JRQ52" s="490"/>
      <c r="JRR52" s="490"/>
      <c r="JRS52" s="490"/>
      <c r="JRT52" s="490"/>
      <c r="JRU52" s="490"/>
      <c r="JRV52" s="490"/>
      <c r="JRW52" s="490"/>
      <c r="JRX52" s="490"/>
      <c r="JRY52" s="490"/>
      <c r="JRZ52" s="490"/>
      <c r="JSA52" s="490"/>
      <c r="JSB52" s="490"/>
      <c r="JSC52" s="490"/>
      <c r="JSD52" s="490"/>
      <c r="JSE52" s="490"/>
      <c r="JSF52" s="490"/>
      <c r="JSG52" s="490"/>
      <c r="JSH52" s="490"/>
      <c r="JSI52" s="490"/>
      <c r="JSJ52" s="490"/>
      <c r="JSK52" s="490"/>
      <c r="JSL52" s="490"/>
      <c r="JSM52" s="490"/>
      <c r="JSN52" s="490"/>
      <c r="JSO52" s="490"/>
      <c r="JSP52" s="490"/>
      <c r="JSQ52" s="490"/>
      <c r="JSR52" s="490"/>
      <c r="JSS52" s="490"/>
      <c r="JST52" s="490"/>
      <c r="JSU52" s="490"/>
      <c r="JSV52" s="490"/>
      <c r="JSW52" s="490"/>
      <c r="JSX52" s="490"/>
      <c r="JSY52" s="490"/>
      <c r="JSZ52" s="490"/>
      <c r="JTA52" s="490"/>
      <c r="JTB52" s="490"/>
      <c r="JTC52" s="490"/>
      <c r="JTD52" s="490"/>
      <c r="JTE52" s="490"/>
      <c r="JTF52" s="490"/>
      <c r="JTG52" s="490"/>
      <c r="JTH52" s="490"/>
      <c r="JTI52" s="490"/>
      <c r="JTJ52" s="490"/>
      <c r="JTK52" s="490"/>
      <c r="JTL52" s="490"/>
      <c r="JTM52" s="490"/>
      <c r="JTN52" s="490"/>
      <c r="JTO52" s="490"/>
      <c r="JTP52" s="490"/>
      <c r="JTQ52" s="490"/>
      <c r="JTR52" s="490"/>
      <c r="JTS52" s="490"/>
      <c r="JTT52" s="490"/>
      <c r="JTU52" s="490"/>
      <c r="JTV52" s="490"/>
      <c r="JTW52" s="490"/>
      <c r="JTX52" s="490"/>
      <c r="JTY52" s="490"/>
      <c r="JTZ52" s="490"/>
      <c r="JUA52" s="490"/>
      <c r="JUB52" s="490"/>
      <c r="JUC52" s="490"/>
      <c r="JUD52" s="490"/>
      <c r="JUE52" s="490"/>
      <c r="JUF52" s="490"/>
      <c r="JUG52" s="490"/>
      <c r="JUH52" s="490"/>
      <c r="JUI52" s="490"/>
      <c r="JUJ52" s="490"/>
      <c r="JUK52" s="490"/>
      <c r="JUL52" s="490"/>
      <c r="JUM52" s="490"/>
      <c r="JUN52" s="490"/>
      <c r="JUO52" s="490"/>
      <c r="JUP52" s="490"/>
      <c r="JUQ52" s="490"/>
      <c r="JUR52" s="490"/>
      <c r="JUS52" s="490"/>
      <c r="JUT52" s="490"/>
      <c r="JUU52" s="490"/>
      <c r="JUV52" s="490"/>
      <c r="JUW52" s="490"/>
      <c r="JUX52" s="490"/>
      <c r="JUY52" s="490"/>
      <c r="JUZ52" s="490"/>
      <c r="JVA52" s="490"/>
      <c r="JVB52" s="490"/>
      <c r="JVC52" s="490"/>
      <c r="JVD52" s="490"/>
      <c r="JVE52" s="490"/>
      <c r="JVF52" s="490"/>
      <c r="JVG52" s="490"/>
      <c r="JVH52" s="490"/>
      <c r="JVI52" s="490"/>
      <c r="JVJ52" s="490"/>
      <c r="JVK52" s="490"/>
      <c r="JVL52" s="490"/>
      <c r="JVM52" s="490"/>
      <c r="JVN52" s="490"/>
      <c r="JVO52" s="490"/>
      <c r="JVP52" s="490"/>
      <c r="JVQ52" s="490"/>
      <c r="JVR52" s="490"/>
      <c r="JVS52" s="490"/>
      <c r="JVT52" s="490"/>
      <c r="JVU52" s="490"/>
      <c r="JVV52" s="490"/>
      <c r="JVW52" s="490"/>
      <c r="JVX52" s="490"/>
      <c r="JVY52" s="490"/>
      <c r="JVZ52" s="490"/>
      <c r="JWA52" s="490"/>
      <c r="JWB52" s="490"/>
      <c r="JWC52" s="490"/>
      <c r="JWD52" s="490"/>
      <c r="JWE52" s="490"/>
      <c r="JWF52" s="490"/>
      <c r="JWG52" s="490"/>
      <c r="JWH52" s="490"/>
      <c r="JWI52" s="490"/>
      <c r="JWJ52" s="490"/>
      <c r="JWK52" s="490"/>
      <c r="JWL52" s="490"/>
      <c r="JWM52" s="490"/>
      <c r="JWN52" s="490"/>
      <c r="JWO52" s="490"/>
      <c r="JWP52" s="490"/>
      <c r="JWQ52" s="490"/>
      <c r="JWR52" s="490"/>
      <c r="JWS52" s="490"/>
      <c r="JWT52" s="490"/>
      <c r="JWU52" s="490"/>
      <c r="JWV52" s="490"/>
      <c r="JWW52" s="490"/>
      <c r="JWX52" s="490"/>
      <c r="JWY52" s="490"/>
      <c r="JWZ52" s="490"/>
      <c r="JXA52" s="490"/>
      <c r="JXB52" s="490"/>
      <c r="JXC52" s="490"/>
      <c r="JXD52" s="490"/>
      <c r="JXE52" s="490"/>
      <c r="JXF52" s="490"/>
      <c r="JXG52" s="490"/>
      <c r="JXH52" s="490"/>
      <c r="JXI52" s="490"/>
      <c r="JXJ52" s="490"/>
      <c r="JXK52" s="490"/>
      <c r="JXL52" s="490"/>
      <c r="JXM52" s="490"/>
      <c r="JXN52" s="490"/>
      <c r="JXO52" s="490"/>
      <c r="JXP52" s="490"/>
      <c r="JXQ52" s="490"/>
      <c r="JXR52" s="490"/>
      <c r="JXS52" s="490"/>
      <c r="JXT52" s="490"/>
      <c r="JXU52" s="490"/>
      <c r="JXV52" s="490"/>
      <c r="JXW52" s="490"/>
      <c r="JXX52" s="490"/>
      <c r="JXY52" s="490"/>
      <c r="JXZ52" s="490"/>
      <c r="JYA52" s="490"/>
      <c r="JYB52" s="490"/>
      <c r="JYC52" s="490"/>
      <c r="JYD52" s="490"/>
      <c r="JYE52" s="490"/>
      <c r="JYF52" s="490"/>
      <c r="JYG52" s="490"/>
      <c r="JYH52" s="490"/>
      <c r="JYI52" s="490"/>
      <c r="JYJ52" s="490"/>
      <c r="JYK52" s="490"/>
      <c r="JYL52" s="490"/>
      <c r="JYM52" s="490"/>
      <c r="JYN52" s="490"/>
      <c r="JYO52" s="490"/>
      <c r="JYP52" s="490"/>
      <c r="JYQ52" s="490"/>
      <c r="JYR52" s="490"/>
      <c r="JYS52" s="490"/>
      <c r="JYT52" s="490"/>
      <c r="JYU52" s="490"/>
      <c r="JYV52" s="490"/>
      <c r="JYW52" s="490"/>
      <c r="JYX52" s="490"/>
      <c r="JYY52" s="490"/>
      <c r="JYZ52" s="490"/>
      <c r="JZA52" s="490"/>
      <c r="JZB52" s="490"/>
      <c r="JZC52" s="490"/>
      <c r="JZD52" s="490"/>
      <c r="JZE52" s="490"/>
      <c r="JZF52" s="490"/>
      <c r="JZG52" s="490"/>
      <c r="JZH52" s="490"/>
      <c r="JZI52" s="490"/>
      <c r="JZJ52" s="490"/>
      <c r="JZK52" s="490"/>
      <c r="JZL52" s="490"/>
      <c r="JZM52" s="490"/>
      <c r="JZN52" s="490"/>
      <c r="JZO52" s="490"/>
      <c r="JZP52" s="490"/>
      <c r="JZQ52" s="490"/>
      <c r="JZR52" s="490"/>
      <c r="JZS52" s="490"/>
      <c r="JZT52" s="490"/>
      <c r="JZU52" s="490"/>
      <c r="JZV52" s="490"/>
      <c r="JZW52" s="490"/>
      <c r="JZX52" s="490"/>
      <c r="JZY52" s="490"/>
      <c r="JZZ52" s="490"/>
      <c r="KAA52" s="490"/>
      <c r="KAB52" s="490"/>
      <c r="KAC52" s="490"/>
      <c r="KAD52" s="490"/>
      <c r="KAE52" s="490"/>
      <c r="KAF52" s="490"/>
      <c r="KAG52" s="490"/>
      <c r="KAH52" s="490"/>
      <c r="KAI52" s="490"/>
      <c r="KAJ52" s="490"/>
      <c r="KAK52" s="490"/>
      <c r="KAL52" s="490"/>
      <c r="KAM52" s="490"/>
      <c r="KAN52" s="490"/>
      <c r="KAO52" s="490"/>
      <c r="KAP52" s="490"/>
      <c r="KAQ52" s="490"/>
      <c r="KAR52" s="490"/>
      <c r="KAS52" s="490"/>
      <c r="KAT52" s="490"/>
      <c r="KAU52" s="490"/>
      <c r="KAV52" s="490"/>
      <c r="KAW52" s="490"/>
      <c r="KAX52" s="490"/>
      <c r="KAY52" s="490"/>
      <c r="KAZ52" s="490"/>
      <c r="KBA52" s="490"/>
      <c r="KBB52" s="490"/>
      <c r="KBC52" s="490"/>
      <c r="KBD52" s="490"/>
      <c r="KBE52" s="490"/>
      <c r="KBF52" s="490"/>
      <c r="KBG52" s="490"/>
      <c r="KBH52" s="490"/>
      <c r="KBI52" s="490"/>
      <c r="KBJ52" s="490"/>
      <c r="KBK52" s="490"/>
      <c r="KBL52" s="490"/>
      <c r="KBM52" s="490"/>
      <c r="KBN52" s="490"/>
      <c r="KBO52" s="490"/>
      <c r="KBP52" s="490"/>
      <c r="KBQ52" s="490"/>
      <c r="KBR52" s="490"/>
      <c r="KBS52" s="490"/>
      <c r="KBT52" s="490"/>
      <c r="KBU52" s="490"/>
      <c r="KBV52" s="490"/>
      <c r="KBW52" s="490"/>
      <c r="KBX52" s="490"/>
      <c r="KBY52" s="490"/>
      <c r="KBZ52" s="490"/>
      <c r="KCA52" s="490"/>
      <c r="KCB52" s="490"/>
      <c r="KCC52" s="490"/>
      <c r="KCD52" s="490"/>
      <c r="KCE52" s="490"/>
      <c r="KCF52" s="490"/>
      <c r="KCG52" s="490"/>
      <c r="KCH52" s="490"/>
      <c r="KCI52" s="490"/>
      <c r="KCJ52" s="490"/>
      <c r="KCK52" s="490"/>
      <c r="KCL52" s="490"/>
      <c r="KCM52" s="490"/>
      <c r="KCN52" s="490"/>
      <c r="KCO52" s="490"/>
      <c r="KCP52" s="490"/>
      <c r="KCQ52" s="490"/>
      <c r="KCR52" s="490"/>
      <c r="KCS52" s="490"/>
      <c r="KCT52" s="490"/>
      <c r="KCU52" s="490"/>
      <c r="KCV52" s="490"/>
      <c r="KCW52" s="490"/>
      <c r="KCX52" s="490"/>
      <c r="KCY52" s="490"/>
      <c r="KCZ52" s="490"/>
      <c r="KDA52" s="490"/>
      <c r="KDB52" s="490"/>
      <c r="KDC52" s="490"/>
      <c r="KDD52" s="490"/>
      <c r="KDE52" s="490"/>
      <c r="KDF52" s="490"/>
      <c r="KDG52" s="490"/>
      <c r="KDH52" s="490"/>
      <c r="KDI52" s="490"/>
      <c r="KDJ52" s="490"/>
      <c r="KDK52" s="490"/>
      <c r="KDL52" s="490"/>
      <c r="KDM52" s="490"/>
      <c r="KDN52" s="490"/>
      <c r="KDO52" s="490"/>
      <c r="KDP52" s="490"/>
      <c r="KDQ52" s="490"/>
      <c r="KDR52" s="490"/>
      <c r="KDS52" s="490"/>
      <c r="KDT52" s="490"/>
      <c r="KDU52" s="490"/>
      <c r="KDV52" s="490"/>
      <c r="KDW52" s="490"/>
      <c r="KDX52" s="490"/>
      <c r="KDY52" s="490"/>
      <c r="KDZ52" s="490"/>
      <c r="KEA52" s="490"/>
      <c r="KEB52" s="490"/>
      <c r="KEC52" s="490"/>
      <c r="KED52" s="490"/>
      <c r="KEE52" s="490"/>
      <c r="KEF52" s="490"/>
      <c r="KEG52" s="490"/>
      <c r="KEH52" s="490"/>
      <c r="KEI52" s="490"/>
      <c r="KEJ52" s="490"/>
      <c r="KEK52" s="490"/>
      <c r="KEL52" s="490"/>
      <c r="KEM52" s="490"/>
      <c r="KEN52" s="490"/>
      <c r="KEO52" s="490"/>
      <c r="KEP52" s="490"/>
      <c r="KEQ52" s="490"/>
      <c r="KER52" s="490"/>
      <c r="KES52" s="490"/>
      <c r="KET52" s="490"/>
      <c r="KEU52" s="490"/>
      <c r="KEV52" s="490"/>
      <c r="KEW52" s="490"/>
      <c r="KEX52" s="490"/>
      <c r="KEY52" s="490"/>
      <c r="KEZ52" s="490"/>
      <c r="KFA52" s="490"/>
      <c r="KFB52" s="490"/>
      <c r="KFC52" s="490"/>
      <c r="KFD52" s="490"/>
      <c r="KFE52" s="490"/>
      <c r="KFF52" s="490"/>
      <c r="KFG52" s="490"/>
      <c r="KFH52" s="490"/>
      <c r="KFI52" s="490"/>
      <c r="KFJ52" s="490"/>
      <c r="KFK52" s="490"/>
      <c r="KFL52" s="490"/>
      <c r="KFM52" s="490"/>
      <c r="KFN52" s="490"/>
      <c r="KFO52" s="490"/>
      <c r="KFP52" s="490"/>
      <c r="KFQ52" s="490"/>
      <c r="KFR52" s="490"/>
      <c r="KFS52" s="490"/>
      <c r="KFT52" s="490"/>
      <c r="KFU52" s="490"/>
      <c r="KFV52" s="490"/>
      <c r="KFW52" s="490"/>
      <c r="KFX52" s="490"/>
      <c r="KFY52" s="490"/>
      <c r="KFZ52" s="490"/>
      <c r="KGA52" s="490"/>
      <c r="KGB52" s="490"/>
      <c r="KGC52" s="490"/>
      <c r="KGD52" s="490"/>
      <c r="KGE52" s="490"/>
      <c r="KGF52" s="490"/>
      <c r="KGG52" s="490"/>
      <c r="KGH52" s="490"/>
      <c r="KGI52" s="490"/>
      <c r="KGJ52" s="490"/>
      <c r="KGK52" s="490"/>
      <c r="KGL52" s="490"/>
      <c r="KGM52" s="490"/>
      <c r="KGN52" s="490"/>
      <c r="KGO52" s="490"/>
      <c r="KGP52" s="490"/>
      <c r="KGQ52" s="490"/>
      <c r="KGR52" s="490"/>
      <c r="KGS52" s="490"/>
      <c r="KGT52" s="490"/>
      <c r="KGU52" s="490"/>
      <c r="KGV52" s="490"/>
      <c r="KGW52" s="490"/>
      <c r="KGX52" s="490"/>
      <c r="KGY52" s="490"/>
      <c r="KGZ52" s="490"/>
      <c r="KHA52" s="490"/>
      <c r="KHB52" s="490"/>
      <c r="KHC52" s="490"/>
      <c r="KHD52" s="490"/>
      <c r="KHE52" s="490"/>
      <c r="KHF52" s="490"/>
      <c r="KHG52" s="490"/>
      <c r="KHH52" s="490"/>
      <c r="KHI52" s="490"/>
      <c r="KHJ52" s="490"/>
      <c r="KHK52" s="490"/>
      <c r="KHL52" s="490"/>
      <c r="KHM52" s="490"/>
      <c r="KHN52" s="490"/>
      <c r="KHO52" s="490"/>
      <c r="KHP52" s="490"/>
      <c r="KHQ52" s="490"/>
      <c r="KHR52" s="490"/>
      <c r="KHS52" s="490"/>
      <c r="KHT52" s="490"/>
      <c r="KHU52" s="490"/>
      <c r="KHV52" s="490"/>
      <c r="KHW52" s="490"/>
      <c r="KHX52" s="490"/>
      <c r="KHY52" s="490"/>
      <c r="KHZ52" s="490"/>
      <c r="KIA52" s="490"/>
      <c r="KIB52" s="490"/>
      <c r="KIC52" s="490"/>
      <c r="KID52" s="490"/>
      <c r="KIE52" s="490"/>
      <c r="KIF52" s="490"/>
      <c r="KIG52" s="490"/>
      <c r="KIH52" s="490"/>
      <c r="KII52" s="490"/>
      <c r="KIJ52" s="490"/>
      <c r="KIK52" s="490"/>
      <c r="KIL52" s="490"/>
      <c r="KIM52" s="490"/>
      <c r="KIN52" s="490"/>
      <c r="KIO52" s="490"/>
      <c r="KIP52" s="490"/>
      <c r="KIQ52" s="490"/>
      <c r="KIR52" s="490"/>
      <c r="KIS52" s="490"/>
      <c r="KIT52" s="490"/>
      <c r="KIU52" s="490"/>
      <c r="KIV52" s="490"/>
      <c r="KIW52" s="490"/>
      <c r="KIX52" s="490"/>
      <c r="KIY52" s="490"/>
      <c r="KIZ52" s="490"/>
      <c r="KJA52" s="490"/>
      <c r="KJB52" s="490"/>
      <c r="KJC52" s="490"/>
      <c r="KJD52" s="490"/>
      <c r="KJE52" s="490"/>
      <c r="KJF52" s="490"/>
      <c r="KJG52" s="490"/>
      <c r="KJH52" s="490"/>
      <c r="KJI52" s="490"/>
      <c r="KJJ52" s="490"/>
      <c r="KJK52" s="490"/>
      <c r="KJL52" s="490"/>
      <c r="KJM52" s="490"/>
      <c r="KJN52" s="490"/>
      <c r="KJO52" s="490"/>
      <c r="KJP52" s="490"/>
      <c r="KJQ52" s="490"/>
      <c r="KJR52" s="490"/>
      <c r="KJS52" s="490"/>
      <c r="KJT52" s="490"/>
      <c r="KJU52" s="490"/>
      <c r="KJV52" s="490"/>
      <c r="KJW52" s="490"/>
      <c r="KJX52" s="490"/>
      <c r="KJY52" s="490"/>
      <c r="KJZ52" s="490"/>
      <c r="KKA52" s="490"/>
      <c r="KKB52" s="490"/>
      <c r="KKC52" s="490"/>
      <c r="KKD52" s="490"/>
      <c r="KKE52" s="490"/>
      <c r="KKF52" s="490"/>
      <c r="KKG52" s="490"/>
      <c r="KKH52" s="490"/>
      <c r="KKI52" s="490"/>
      <c r="KKJ52" s="490"/>
      <c r="KKK52" s="490"/>
      <c r="KKL52" s="490"/>
      <c r="KKM52" s="490"/>
      <c r="KKN52" s="490"/>
      <c r="KKO52" s="490"/>
      <c r="KKP52" s="490"/>
      <c r="KKQ52" s="490"/>
      <c r="KKR52" s="490"/>
      <c r="KKS52" s="490"/>
      <c r="KKT52" s="490"/>
      <c r="KKU52" s="490"/>
      <c r="KKV52" s="490"/>
      <c r="KKW52" s="490"/>
      <c r="KKX52" s="490"/>
      <c r="KKY52" s="490"/>
      <c r="KKZ52" s="490"/>
      <c r="KLA52" s="490"/>
      <c r="KLB52" s="490"/>
      <c r="KLC52" s="490"/>
      <c r="KLD52" s="490"/>
      <c r="KLE52" s="490"/>
      <c r="KLF52" s="490"/>
      <c r="KLG52" s="490"/>
      <c r="KLH52" s="490"/>
      <c r="KLI52" s="490"/>
      <c r="KLJ52" s="490"/>
      <c r="KLK52" s="490"/>
      <c r="KLL52" s="490"/>
      <c r="KLM52" s="490"/>
      <c r="KLN52" s="490"/>
      <c r="KLO52" s="490"/>
      <c r="KLP52" s="490"/>
      <c r="KLQ52" s="490"/>
      <c r="KLR52" s="490"/>
      <c r="KLS52" s="490"/>
      <c r="KLT52" s="490"/>
      <c r="KLU52" s="490"/>
      <c r="KLV52" s="490"/>
      <c r="KLW52" s="490"/>
      <c r="KLX52" s="490"/>
      <c r="KLY52" s="490"/>
      <c r="KLZ52" s="490"/>
      <c r="KMA52" s="490"/>
      <c r="KMB52" s="490"/>
      <c r="KMC52" s="490"/>
      <c r="KMD52" s="490"/>
      <c r="KME52" s="490"/>
      <c r="KMF52" s="490"/>
      <c r="KMG52" s="490"/>
      <c r="KMH52" s="490"/>
      <c r="KMI52" s="490"/>
      <c r="KMJ52" s="490"/>
      <c r="KMK52" s="490"/>
      <c r="KML52" s="490"/>
      <c r="KMM52" s="490"/>
      <c r="KMN52" s="490"/>
      <c r="KMO52" s="490"/>
      <c r="KMP52" s="490"/>
      <c r="KMQ52" s="490"/>
      <c r="KMR52" s="490"/>
      <c r="KMS52" s="490"/>
      <c r="KMT52" s="490"/>
      <c r="KMU52" s="490"/>
      <c r="KMV52" s="490"/>
      <c r="KMW52" s="490"/>
      <c r="KMX52" s="490"/>
      <c r="KMY52" s="490"/>
      <c r="KMZ52" s="490"/>
      <c r="KNA52" s="490"/>
      <c r="KNB52" s="490"/>
      <c r="KNC52" s="490"/>
      <c r="KND52" s="490"/>
      <c r="KNE52" s="490"/>
      <c r="KNF52" s="490"/>
      <c r="KNG52" s="490"/>
      <c r="KNH52" s="490"/>
      <c r="KNI52" s="490"/>
      <c r="KNJ52" s="490"/>
      <c r="KNK52" s="490"/>
      <c r="KNL52" s="490"/>
      <c r="KNM52" s="490"/>
      <c r="KNN52" s="490"/>
      <c r="KNO52" s="490"/>
      <c r="KNP52" s="490"/>
      <c r="KNQ52" s="490"/>
      <c r="KNR52" s="490"/>
      <c r="KNS52" s="490"/>
      <c r="KNT52" s="490"/>
      <c r="KNU52" s="490"/>
      <c r="KNV52" s="490"/>
      <c r="KNW52" s="490"/>
      <c r="KNX52" s="490"/>
      <c r="KNY52" s="490"/>
      <c r="KNZ52" s="490"/>
      <c r="KOA52" s="490"/>
      <c r="KOB52" s="490"/>
      <c r="KOC52" s="490"/>
      <c r="KOD52" s="490"/>
      <c r="KOE52" s="490"/>
      <c r="KOF52" s="490"/>
      <c r="KOG52" s="490"/>
      <c r="KOH52" s="490"/>
      <c r="KOI52" s="490"/>
      <c r="KOJ52" s="490"/>
      <c r="KOK52" s="490"/>
      <c r="KOL52" s="490"/>
      <c r="KOM52" s="490"/>
      <c r="KON52" s="490"/>
      <c r="KOO52" s="490"/>
      <c r="KOP52" s="490"/>
      <c r="KOQ52" s="490"/>
      <c r="KOR52" s="490"/>
      <c r="KOS52" s="490"/>
      <c r="KOT52" s="490"/>
      <c r="KOU52" s="490"/>
      <c r="KOV52" s="490"/>
      <c r="KOW52" s="490"/>
      <c r="KOX52" s="490"/>
      <c r="KOY52" s="490"/>
      <c r="KOZ52" s="490"/>
      <c r="KPA52" s="490"/>
      <c r="KPB52" s="490"/>
      <c r="KPC52" s="490"/>
      <c r="KPD52" s="490"/>
      <c r="KPE52" s="490"/>
      <c r="KPF52" s="490"/>
      <c r="KPG52" s="490"/>
      <c r="KPH52" s="490"/>
      <c r="KPI52" s="490"/>
      <c r="KPJ52" s="490"/>
      <c r="KPK52" s="490"/>
      <c r="KPL52" s="490"/>
      <c r="KPM52" s="490"/>
      <c r="KPN52" s="490"/>
      <c r="KPO52" s="490"/>
      <c r="KPP52" s="490"/>
      <c r="KPQ52" s="490"/>
      <c r="KPR52" s="490"/>
      <c r="KPS52" s="490"/>
      <c r="KPT52" s="490"/>
      <c r="KPU52" s="490"/>
      <c r="KPV52" s="490"/>
      <c r="KPW52" s="490"/>
      <c r="KPX52" s="490"/>
      <c r="KPY52" s="490"/>
      <c r="KPZ52" s="490"/>
      <c r="KQA52" s="490"/>
      <c r="KQB52" s="490"/>
      <c r="KQC52" s="490"/>
      <c r="KQD52" s="490"/>
      <c r="KQE52" s="490"/>
      <c r="KQF52" s="490"/>
      <c r="KQG52" s="490"/>
      <c r="KQH52" s="490"/>
      <c r="KQI52" s="490"/>
      <c r="KQJ52" s="490"/>
      <c r="KQK52" s="490"/>
      <c r="KQL52" s="490"/>
      <c r="KQM52" s="490"/>
      <c r="KQN52" s="490"/>
      <c r="KQO52" s="490"/>
      <c r="KQP52" s="490"/>
      <c r="KQQ52" s="490"/>
      <c r="KQR52" s="490"/>
      <c r="KQS52" s="490"/>
      <c r="KQT52" s="490"/>
      <c r="KQU52" s="490"/>
      <c r="KQV52" s="490"/>
      <c r="KQW52" s="490"/>
      <c r="KQX52" s="490"/>
      <c r="KQY52" s="490"/>
      <c r="KQZ52" s="490"/>
      <c r="KRA52" s="490"/>
      <c r="KRB52" s="490"/>
      <c r="KRC52" s="490"/>
      <c r="KRD52" s="490"/>
      <c r="KRE52" s="490"/>
      <c r="KRF52" s="490"/>
      <c r="KRG52" s="490"/>
      <c r="KRH52" s="490"/>
      <c r="KRI52" s="490"/>
      <c r="KRJ52" s="490"/>
      <c r="KRK52" s="490"/>
      <c r="KRL52" s="490"/>
      <c r="KRM52" s="490"/>
      <c r="KRN52" s="490"/>
      <c r="KRO52" s="490"/>
      <c r="KRP52" s="490"/>
      <c r="KRQ52" s="490"/>
      <c r="KRR52" s="490"/>
      <c r="KRS52" s="490"/>
      <c r="KRT52" s="490"/>
      <c r="KRU52" s="490"/>
      <c r="KRV52" s="490"/>
      <c r="KRW52" s="490"/>
      <c r="KRX52" s="490"/>
      <c r="KRY52" s="490"/>
      <c r="KRZ52" s="490"/>
      <c r="KSA52" s="490"/>
      <c r="KSB52" s="490"/>
      <c r="KSC52" s="490"/>
      <c r="KSD52" s="490"/>
      <c r="KSE52" s="490"/>
      <c r="KSF52" s="490"/>
      <c r="KSG52" s="490"/>
      <c r="KSH52" s="490"/>
      <c r="KSI52" s="490"/>
      <c r="KSJ52" s="490"/>
      <c r="KSK52" s="490"/>
      <c r="KSL52" s="490"/>
      <c r="KSM52" s="490"/>
      <c r="KSN52" s="490"/>
      <c r="KSO52" s="490"/>
      <c r="KSP52" s="490"/>
      <c r="KSQ52" s="490"/>
      <c r="KSR52" s="490"/>
      <c r="KSS52" s="490"/>
      <c r="KST52" s="490"/>
      <c r="KSU52" s="490"/>
      <c r="KSV52" s="490"/>
      <c r="KSW52" s="490"/>
      <c r="KSX52" s="490"/>
      <c r="KSY52" s="490"/>
      <c r="KSZ52" s="490"/>
      <c r="KTA52" s="490"/>
      <c r="KTB52" s="490"/>
      <c r="KTC52" s="490"/>
      <c r="KTD52" s="490"/>
      <c r="KTE52" s="490"/>
      <c r="KTF52" s="490"/>
      <c r="KTG52" s="490"/>
      <c r="KTH52" s="490"/>
      <c r="KTI52" s="490"/>
      <c r="KTJ52" s="490"/>
      <c r="KTK52" s="490"/>
      <c r="KTL52" s="490"/>
      <c r="KTM52" s="490"/>
      <c r="KTN52" s="490"/>
      <c r="KTO52" s="490"/>
      <c r="KTP52" s="490"/>
      <c r="KTQ52" s="490"/>
      <c r="KTR52" s="490"/>
      <c r="KTS52" s="490"/>
      <c r="KTT52" s="490"/>
      <c r="KTU52" s="490"/>
      <c r="KTV52" s="490"/>
      <c r="KTW52" s="490"/>
      <c r="KTX52" s="490"/>
      <c r="KTY52" s="490"/>
      <c r="KTZ52" s="490"/>
      <c r="KUA52" s="490"/>
      <c r="KUB52" s="490"/>
      <c r="KUC52" s="490"/>
      <c r="KUD52" s="490"/>
      <c r="KUE52" s="490"/>
      <c r="KUF52" s="490"/>
      <c r="KUG52" s="490"/>
      <c r="KUH52" s="490"/>
      <c r="KUI52" s="490"/>
      <c r="KUJ52" s="490"/>
      <c r="KUK52" s="490"/>
      <c r="KUL52" s="490"/>
      <c r="KUM52" s="490"/>
      <c r="KUN52" s="490"/>
      <c r="KUO52" s="490"/>
      <c r="KUP52" s="490"/>
      <c r="KUQ52" s="490"/>
      <c r="KUR52" s="490"/>
      <c r="KUS52" s="490"/>
      <c r="KUT52" s="490"/>
      <c r="KUU52" s="490"/>
      <c r="KUV52" s="490"/>
      <c r="KUW52" s="490"/>
      <c r="KUX52" s="490"/>
      <c r="KUY52" s="490"/>
      <c r="KUZ52" s="490"/>
      <c r="KVA52" s="490"/>
      <c r="KVB52" s="490"/>
      <c r="KVC52" s="490"/>
      <c r="KVD52" s="490"/>
      <c r="KVE52" s="490"/>
      <c r="KVF52" s="490"/>
      <c r="KVG52" s="490"/>
      <c r="KVH52" s="490"/>
      <c r="KVI52" s="490"/>
      <c r="KVJ52" s="490"/>
      <c r="KVK52" s="490"/>
      <c r="KVL52" s="490"/>
      <c r="KVM52" s="490"/>
      <c r="KVN52" s="490"/>
      <c r="KVO52" s="490"/>
      <c r="KVP52" s="490"/>
      <c r="KVQ52" s="490"/>
      <c r="KVR52" s="490"/>
      <c r="KVS52" s="490"/>
      <c r="KVT52" s="490"/>
      <c r="KVU52" s="490"/>
      <c r="KVV52" s="490"/>
      <c r="KVW52" s="490"/>
      <c r="KVX52" s="490"/>
      <c r="KVY52" s="490"/>
      <c r="KVZ52" s="490"/>
      <c r="KWA52" s="490"/>
      <c r="KWB52" s="490"/>
      <c r="KWC52" s="490"/>
      <c r="KWD52" s="490"/>
      <c r="KWE52" s="490"/>
      <c r="KWF52" s="490"/>
      <c r="KWG52" s="490"/>
      <c r="KWH52" s="490"/>
      <c r="KWI52" s="490"/>
      <c r="KWJ52" s="490"/>
      <c r="KWK52" s="490"/>
      <c r="KWL52" s="490"/>
      <c r="KWM52" s="490"/>
      <c r="KWN52" s="490"/>
      <c r="KWO52" s="490"/>
      <c r="KWP52" s="490"/>
      <c r="KWQ52" s="490"/>
      <c r="KWR52" s="490"/>
      <c r="KWS52" s="490"/>
      <c r="KWT52" s="490"/>
      <c r="KWU52" s="490"/>
      <c r="KWV52" s="490"/>
      <c r="KWW52" s="490"/>
      <c r="KWX52" s="490"/>
      <c r="KWY52" s="490"/>
      <c r="KWZ52" s="490"/>
      <c r="KXA52" s="490"/>
      <c r="KXB52" s="490"/>
      <c r="KXC52" s="490"/>
      <c r="KXD52" s="490"/>
      <c r="KXE52" s="490"/>
      <c r="KXF52" s="490"/>
      <c r="KXG52" s="490"/>
      <c r="KXH52" s="490"/>
      <c r="KXI52" s="490"/>
      <c r="KXJ52" s="490"/>
      <c r="KXK52" s="490"/>
      <c r="KXL52" s="490"/>
      <c r="KXM52" s="490"/>
      <c r="KXN52" s="490"/>
      <c r="KXO52" s="490"/>
      <c r="KXP52" s="490"/>
      <c r="KXQ52" s="490"/>
      <c r="KXR52" s="490"/>
      <c r="KXS52" s="490"/>
      <c r="KXT52" s="490"/>
      <c r="KXU52" s="490"/>
      <c r="KXV52" s="490"/>
      <c r="KXW52" s="490"/>
      <c r="KXX52" s="490"/>
      <c r="KXY52" s="490"/>
      <c r="KXZ52" s="490"/>
      <c r="KYA52" s="490"/>
      <c r="KYB52" s="490"/>
      <c r="KYC52" s="490"/>
      <c r="KYD52" s="490"/>
      <c r="KYE52" s="490"/>
      <c r="KYF52" s="490"/>
      <c r="KYG52" s="490"/>
      <c r="KYH52" s="490"/>
      <c r="KYI52" s="490"/>
      <c r="KYJ52" s="490"/>
      <c r="KYK52" s="490"/>
      <c r="KYL52" s="490"/>
      <c r="KYM52" s="490"/>
      <c r="KYN52" s="490"/>
      <c r="KYO52" s="490"/>
      <c r="KYP52" s="490"/>
      <c r="KYQ52" s="490"/>
      <c r="KYR52" s="490"/>
      <c r="KYS52" s="490"/>
      <c r="KYT52" s="490"/>
      <c r="KYU52" s="490"/>
      <c r="KYV52" s="490"/>
      <c r="KYW52" s="490"/>
      <c r="KYX52" s="490"/>
      <c r="KYY52" s="490"/>
      <c r="KYZ52" s="490"/>
      <c r="KZA52" s="490"/>
      <c r="KZB52" s="490"/>
      <c r="KZC52" s="490"/>
      <c r="KZD52" s="490"/>
      <c r="KZE52" s="490"/>
      <c r="KZF52" s="490"/>
      <c r="KZG52" s="490"/>
      <c r="KZH52" s="490"/>
      <c r="KZI52" s="490"/>
      <c r="KZJ52" s="490"/>
      <c r="KZK52" s="490"/>
      <c r="KZL52" s="490"/>
      <c r="KZM52" s="490"/>
      <c r="KZN52" s="490"/>
      <c r="KZO52" s="490"/>
      <c r="KZP52" s="490"/>
      <c r="KZQ52" s="490"/>
      <c r="KZR52" s="490"/>
      <c r="KZS52" s="490"/>
      <c r="KZT52" s="490"/>
      <c r="KZU52" s="490"/>
      <c r="KZV52" s="490"/>
      <c r="KZW52" s="490"/>
      <c r="KZX52" s="490"/>
      <c r="KZY52" s="490"/>
      <c r="KZZ52" s="490"/>
      <c r="LAA52" s="490"/>
      <c r="LAB52" s="490"/>
      <c r="LAC52" s="490"/>
      <c r="LAD52" s="490"/>
      <c r="LAE52" s="490"/>
      <c r="LAF52" s="490"/>
      <c r="LAG52" s="490"/>
      <c r="LAH52" s="490"/>
      <c r="LAI52" s="490"/>
      <c r="LAJ52" s="490"/>
      <c r="LAK52" s="490"/>
      <c r="LAL52" s="490"/>
      <c r="LAM52" s="490"/>
      <c r="LAN52" s="490"/>
      <c r="LAO52" s="490"/>
      <c r="LAP52" s="490"/>
      <c r="LAQ52" s="490"/>
      <c r="LAR52" s="490"/>
      <c r="LAS52" s="490"/>
      <c r="LAT52" s="490"/>
      <c r="LAU52" s="490"/>
      <c r="LAV52" s="490"/>
      <c r="LAW52" s="490"/>
      <c r="LAX52" s="490"/>
      <c r="LAY52" s="490"/>
      <c r="LAZ52" s="490"/>
      <c r="LBA52" s="490"/>
      <c r="LBB52" s="490"/>
      <c r="LBC52" s="490"/>
      <c r="LBD52" s="490"/>
      <c r="LBE52" s="490"/>
      <c r="LBF52" s="490"/>
      <c r="LBG52" s="490"/>
      <c r="LBH52" s="490"/>
      <c r="LBI52" s="490"/>
      <c r="LBJ52" s="490"/>
      <c r="LBK52" s="490"/>
      <c r="LBL52" s="490"/>
      <c r="LBM52" s="490"/>
      <c r="LBN52" s="490"/>
      <c r="LBO52" s="490"/>
      <c r="LBP52" s="490"/>
      <c r="LBQ52" s="490"/>
      <c r="LBR52" s="490"/>
      <c r="LBS52" s="490"/>
      <c r="LBT52" s="490"/>
      <c r="LBU52" s="490"/>
      <c r="LBV52" s="490"/>
      <c r="LBW52" s="490"/>
      <c r="LBX52" s="490"/>
      <c r="LBY52" s="490"/>
      <c r="LBZ52" s="490"/>
      <c r="LCA52" s="490"/>
      <c r="LCB52" s="490"/>
      <c r="LCC52" s="490"/>
      <c r="LCD52" s="490"/>
      <c r="LCE52" s="490"/>
      <c r="LCF52" s="490"/>
      <c r="LCG52" s="490"/>
      <c r="LCH52" s="490"/>
      <c r="LCI52" s="490"/>
      <c r="LCJ52" s="490"/>
      <c r="LCK52" s="490"/>
      <c r="LCL52" s="490"/>
      <c r="LCM52" s="490"/>
      <c r="LCN52" s="490"/>
      <c r="LCO52" s="490"/>
      <c r="LCP52" s="490"/>
      <c r="LCQ52" s="490"/>
      <c r="LCR52" s="490"/>
      <c r="LCS52" s="490"/>
      <c r="LCT52" s="490"/>
      <c r="LCU52" s="490"/>
      <c r="LCV52" s="490"/>
      <c r="LCW52" s="490"/>
      <c r="LCX52" s="490"/>
      <c r="LCY52" s="490"/>
      <c r="LCZ52" s="490"/>
      <c r="LDA52" s="490"/>
      <c r="LDB52" s="490"/>
      <c r="LDC52" s="490"/>
      <c r="LDD52" s="490"/>
      <c r="LDE52" s="490"/>
      <c r="LDF52" s="490"/>
      <c r="LDG52" s="490"/>
      <c r="LDH52" s="490"/>
      <c r="LDI52" s="490"/>
      <c r="LDJ52" s="490"/>
      <c r="LDK52" s="490"/>
      <c r="LDL52" s="490"/>
      <c r="LDM52" s="490"/>
      <c r="LDN52" s="490"/>
      <c r="LDO52" s="490"/>
      <c r="LDP52" s="490"/>
      <c r="LDQ52" s="490"/>
      <c r="LDR52" s="490"/>
      <c r="LDS52" s="490"/>
      <c r="LDT52" s="490"/>
      <c r="LDU52" s="490"/>
      <c r="LDV52" s="490"/>
      <c r="LDW52" s="490"/>
      <c r="LDX52" s="490"/>
      <c r="LDY52" s="490"/>
      <c r="LDZ52" s="490"/>
      <c r="LEA52" s="490"/>
      <c r="LEB52" s="490"/>
      <c r="LEC52" s="490"/>
      <c r="LED52" s="490"/>
      <c r="LEE52" s="490"/>
      <c r="LEF52" s="490"/>
      <c r="LEG52" s="490"/>
      <c r="LEH52" s="490"/>
      <c r="LEI52" s="490"/>
      <c r="LEJ52" s="490"/>
      <c r="LEK52" s="490"/>
      <c r="LEL52" s="490"/>
      <c r="LEM52" s="490"/>
      <c r="LEN52" s="490"/>
      <c r="LEO52" s="490"/>
      <c r="LEP52" s="490"/>
      <c r="LEQ52" s="490"/>
      <c r="LER52" s="490"/>
      <c r="LES52" s="490"/>
      <c r="LET52" s="490"/>
      <c r="LEU52" s="490"/>
      <c r="LEV52" s="490"/>
      <c r="LEW52" s="490"/>
      <c r="LEX52" s="490"/>
      <c r="LEY52" s="490"/>
      <c r="LEZ52" s="490"/>
      <c r="LFA52" s="490"/>
      <c r="LFB52" s="490"/>
      <c r="LFC52" s="490"/>
      <c r="LFD52" s="490"/>
      <c r="LFE52" s="490"/>
      <c r="LFF52" s="490"/>
      <c r="LFG52" s="490"/>
      <c r="LFH52" s="490"/>
      <c r="LFI52" s="490"/>
      <c r="LFJ52" s="490"/>
      <c r="LFK52" s="490"/>
      <c r="LFL52" s="490"/>
      <c r="LFM52" s="490"/>
      <c r="LFN52" s="490"/>
      <c r="LFO52" s="490"/>
      <c r="LFP52" s="490"/>
      <c r="LFQ52" s="490"/>
      <c r="LFR52" s="490"/>
      <c r="LFS52" s="490"/>
      <c r="LFT52" s="490"/>
      <c r="LFU52" s="490"/>
      <c r="LFV52" s="490"/>
      <c r="LFW52" s="490"/>
      <c r="LFX52" s="490"/>
      <c r="LFY52" s="490"/>
      <c r="LFZ52" s="490"/>
      <c r="LGA52" s="490"/>
      <c r="LGB52" s="490"/>
      <c r="LGC52" s="490"/>
      <c r="LGD52" s="490"/>
      <c r="LGE52" s="490"/>
      <c r="LGF52" s="490"/>
      <c r="LGG52" s="490"/>
      <c r="LGH52" s="490"/>
      <c r="LGI52" s="490"/>
      <c r="LGJ52" s="490"/>
      <c r="LGK52" s="490"/>
      <c r="LGL52" s="490"/>
      <c r="LGM52" s="490"/>
      <c r="LGN52" s="490"/>
      <c r="LGO52" s="490"/>
      <c r="LGP52" s="490"/>
      <c r="LGQ52" s="490"/>
      <c r="LGR52" s="490"/>
      <c r="LGS52" s="490"/>
      <c r="LGT52" s="490"/>
      <c r="LGU52" s="490"/>
      <c r="LGV52" s="490"/>
      <c r="LGW52" s="490"/>
      <c r="LGX52" s="490"/>
      <c r="LGY52" s="490"/>
      <c r="LGZ52" s="490"/>
      <c r="LHA52" s="490"/>
      <c r="LHB52" s="490"/>
      <c r="LHC52" s="490"/>
      <c r="LHD52" s="490"/>
      <c r="LHE52" s="490"/>
      <c r="LHF52" s="490"/>
      <c r="LHG52" s="490"/>
      <c r="LHH52" s="490"/>
      <c r="LHI52" s="490"/>
      <c r="LHJ52" s="490"/>
      <c r="LHK52" s="490"/>
      <c r="LHL52" s="490"/>
      <c r="LHM52" s="490"/>
      <c r="LHN52" s="490"/>
      <c r="LHO52" s="490"/>
      <c r="LHP52" s="490"/>
      <c r="LHQ52" s="490"/>
      <c r="LHR52" s="490"/>
      <c r="LHS52" s="490"/>
      <c r="LHT52" s="490"/>
      <c r="LHU52" s="490"/>
      <c r="LHV52" s="490"/>
      <c r="LHW52" s="490"/>
      <c r="LHX52" s="490"/>
      <c r="LHY52" s="490"/>
      <c r="LHZ52" s="490"/>
      <c r="LIA52" s="490"/>
      <c r="LIB52" s="490"/>
      <c r="LIC52" s="490"/>
      <c r="LID52" s="490"/>
      <c r="LIE52" s="490"/>
      <c r="LIF52" s="490"/>
      <c r="LIG52" s="490"/>
      <c r="LIH52" s="490"/>
      <c r="LII52" s="490"/>
      <c r="LIJ52" s="490"/>
      <c r="LIK52" s="490"/>
      <c r="LIL52" s="490"/>
      <c r="LIM52" s="490"/>
      <c r="LIN52" s="490"/>
      <c r="LIO52" s="490"/>
      <c r="LIP52" s="490"/>
      <c r="LIQ52" s="490"/>
      <c r="LIR52" s="490"/>
      <c r="LIS52" s="490"/>
      <c r="LIT52" s="490"/>
      <c r="LIU52" s="490"/>
      <c r="LIV52" s="490"/>
      <c r="LIW52" s="490"/>
      <c r="LIX52" s="490"/>
      <c r="LIY52" s="490"/>
      <c r="LIZ52" s="490"/>
      <c r="LJA52" s="490"/>
      <c r="LJB52" s="490"/>
      <c r="LJC52" s="490"/>
      <c r="LJD52" s="490"/>
      <c r="LJE52" s="490"/>
      <c r="LJF52" s="490"/>
      <c r="LJG52" s="490"/>
      <c r="LJH52" s="490"/>
      <c r="LJI52" s="490"/>
      <c r="LJJ52" s="490"/>
      <c r="LJK52" s="490"/>
      <c r="LJL52" s="490"/>
      <c r="LJM52" s="490"/>
      <c r="LJN52" s="490"/>
      <c r="LJO52" s="490"/>
      <c r="LJP52" s="490"/>
      <c r="LJQ52" s="490"/>
      <c r="LJR52" s="490"/>
      <c r="LJS52" s="490"/>
      <c r="LJT52" s="490"/>
      <c r="LJU52" s="490"/>
      <c r="LJV52" s="490"/>
      <c r="LJW52" s="490"/>
      <c r="LJX52" s="490"/>
      <c r="LJY52" s="490"/>
      <c r="LJZ52" s="490"/>
      <c r="LKA52" s="490"/>
      <c r="LKB52" s="490"/>
      <c r="LKC52" s="490"/>
      <c r="LKD52" s="490"/>
      <c r="LKE52" s="490"/>
      <c r="LKF52" s="490"/>
      <c r="LKG52" s="490"/>
      <c r="LKH52" s="490"/>
      <c r="LKI52" s="490"/>
      <c r="LKJ52" s="490"/>
      <c r="LKK52" s="490"/>
      <c r="LKL52" s="490"/>
      <c r="LKM52" s="490"/>
      <c r="LKN52" s="490"/>
      <c r="LKO52" s="490"/>
      <c r="LKP52" s="490"/>
      <c r="LKQ52" s="490"/>
      <c r="LKR52" s="490"/>
      <c r="LKS52" s="490"/>
      <c r="LKT52" s="490"/>
      <c r="LKU52" s="490"/>
      <c r="LKV52" s="490"/>
      <c r="LKW52" s="490"/>
      <c r="LKX52" s="490"/>
      <c r="LKY52" s="490"/>
      <c r="LKZ52" s="490"/>
      <c r="LLA52" s="490"/>
      <c r="LLB52" s="490"/>
      <c r="LLC52" s="490"/>
      <c r="LLD52" s="490"/>
      <c r="LLE52" s="490"/>
      <c r="LLF52" s="490"/>
      <c r="LLG52" s="490"/>
      <c r="LLH52" s="490"/>
      <c r="LLI52" s="490"/>
      <c r="LLJ52" s="490"/>
      <c r="LLK52" s="490"/>
      <c r="LLL52" s="490"/>
      <c r="LLM52" s="490"/>
      <c r="LLN52" s="490"/>
      <c r="LLO52" s="490"/>
      <c r="LLP52" s="490"/>
      <c r="LLQ52" s="490"/>
      <c r="LLR52" s="490"/>
      <c r="LLS52" s="490"/>
      <c r="LLT52" s="490"/>
      <c r="LLU52" s="490"/>
      <c r="LLV52" s="490"/>
      <c r="LLW52" s="490"/>
      <c r="LLX52" s="490"/>
      <c r="LLY52" s="490"/>
      <c r="LLZ52" s="490"/>
      <c r="LMA52" s="490"/>
      <c r="LMB52" s="490"/>
      <c r="LMC52" s="490"/>
      <c r="LMD52" s="490"/>
      <c r="LME52" s="490"/>
      <c r="LMF52" s="490"/>
      <c r="LMG52" s="490"/>
      <c r="LMH52" s="490"/>
      <c r="LMI52" s="490"/>
      <c r="LMJ52" s="490"/>
      <c r="LMK52" s="490"/>
      <c r="LML52" s="490"/>
      <c r="LMM52" s="490"/>
      <c r="LMN52" s="490"/>
      <c r="LMO52" s="490"/>
      <c r="LMP52" s="490"/>
      <c r="LMQ52" s="490"/>
      <c r="LMR52" s="490"/>
      <c r="LMS52" s="490"/>
      <c r="LMT52" s="490"/>
      <c r="LMU52" s="490"/>
      <c r="LMV52" s="490"/>
      <c r="LMW52" s="490"/>
      <c r="LMX52" s="490"/>
      <c r="LMY52" s="490"/>
      <c r="LMZ52" s="490"/>
      <c r="LNA52" s="490"/>
      <c r="LNB52" s="490"/>
      <c r="LNC52" s="490"/>
      <c r="LND52" s="490"/>
      <c r="LNE52" s="490"/>
      <c r="LNF52" s="490"/>
      <c r="LNG52" s="490"/>
      <c r="LNH52" s="490"/>
      <c r="LNI52" s="490"/>
      <c r="LNJ52" s="490"/>
      <c r="LNK52" s="490"/>
      <c r="LNL52" s="490"/>
      <c r="LNM52" s="490"/>
      <c r="LNN52" s="490"/>
      <c r="LNO52" s="490"/>
      <c r="LNP52" s="490"/>
      <c r="LNQ52" s="490"/>
      <c r="LNR52" s="490"/>
      <c r="LNS52" s="490"/>
      <c r="LNT52" s="490"/>
      <c r="LNU52" s="490"/>
      <c r="LNV52" s="490"/>
      <c r="LNW52" s="490"/>
      <c r="LNX52" s="490"/>
      <c r="LNY52" s="490"/>
      <c r="LNZ52" s="490"/>
      <c r="LOA52" s="490"/>
      <c r="LOB52" s="490"/>
      <c r="LOC52" s="490"/>
      <c r="LOD52" s="490"/>
      <c r="LOE52" s="490"/>
      <c r="LOF52" s="490"/>
      <c r="LOG52" s="490"/>
      <c r="LOH52" s="490"/>
      <c r="LOI52" s="490"/>
      <c r="LOJ52" s="490"/>
      <c r="LOK52" s="490"/>
      <c r="LOL52" s="490"/>
      <c r="LOM52" s="490"/>
      <c r="LON52" s="490"/>
      <c r="LOO52" s="490"/>
      <c r="LOP52" s="490"/>
      <c r="LOQ52" s="490"/>
      <c r="LOR52" s="490"/>
      <c r="LOS52" s="490"/>
      <c r="LOT52" s="490"/>
      <c r="LOU52" s="490"/>
      <c r="LOV52" s="490"/>
      <c r="LOW52" s="490"/>
      <c r="LOX52" s="490"/>
      <c r="LOY52" s="490"/>
      <c r="LOZ52" s="490"/>
      <c r="LPA52" s="490"/>
      <c r="LPB52" s="490"/>
      <c r="LPC52" s="490"/>
      <c r="LPD52" s="490"/>
      <c r="LPE52" s="490"/>
      <c r="LPF52" s="490"/>
      <c r="LPG52" s="490"/>
      <c r="LPH52" s="490"/>
      <c r="LPI52" s="490"/>
      <c r="LPJ52" s="490"/>
      <c r="LPK52" s="490"/>
      <c r="LPL52" s="490"/>
      <c r="LPM52" s="490"/>
      <c r="LPN52" s="490"/>
      <c r="LPO52" s="490"/>
      <c r="LPP52" s="490"/>
      <c r="LPQ52" s="490"/>
      <c r="LPR52" s="490"/>
      <c r="LPS52" s="490"/>
      <c r="LPT52" s="490"/>
      <c r="LPU52" s="490"/>
      <c r="LPV52" s="490"/>
      <c r="LPW52" s="490"/>
      <c r="LPX52" s="490"/>
      <c r="LPY52" s="490"/>
      <c r="LPZ52" s="490"/>
      <c r="LQA52" s="490"/>
      <c r="LQB52" s="490"/>
      <c r="LQC52" s="490"/>
      <c r="LQD52" s="490"/>
      <c r="LQE52" s="490"/>
      <c r="LQF52" s="490"/>
      <c r="LQG52" s="490"/>
      <c r="LQH52" s="490"/>
      <c r="LQI52" s="490"/>
      <c r="LQJ52" s="490"/>
      <c r="LQK52" s="490"/>
      <c r="LQL52" s="490"/>
      <c r="LQM52" s="490"/>
      <c r="LQN52" s="490"/>
      <c r="LQO52" s="490"/>
      <c r="LQP52" s="490"/>
      <c r="LQQ52" s="490"/>
      <c r="LQR52" s="490"/>
      <c r="LQS52" s="490"/>
      <c r="LQT52" s="490"/>
      <c r="LQU52" s="490"/>
      <c r="LQV52" s="490"/>
      <c r="LQW52" s="490"/>
      <c r="LQX52" s="490"/>
      <c r="LQY52" s="490"/>
      <c r="LQZ52" s="490"/>
      <c r="LRA52" s="490"/>
      <c r="LRB52" s="490"/>
      <c r="LRC52" s="490"/>
      <c r="LRD52" s="490"/>
      <c r="LRE52" s="490"/>
      <c r="LRF52" s="490"/>
      <c r="LRG52" s="490"/>
      <c r="LRH52" s="490"/>
      <c r="LRI52" s="490"/>
      <c r="LRJ52" s="490"/>
      <c r="LRK52" s="490"/>
      <c r="LRL52" s="490"/>
      <c r="LRM52" s="490"/>
      <c r="LRN52" s="490"/>
      <c r="LRO52" s="490"/>
      <c r="LRP52" s="490"/>
      <c r="LRQ52" s="490"/>
      <c r="LRR52" s="490"/>
      <c r="LRS52" s="490"/>
      <c r="LRT52" s="490"/>
      <c r="LRU52" s="490"/>
      <c r="LRV52" s="490"/>
      <c r="LRW52" s="490"/>
      <c r="LRX52" s="490"/>
      <c r="LRY52" s="490"/>
      <c r="LRZ52" s="490"/>
      <c r="LSA52" s="490"/>
      <c r="LSB52" s="490"/>
      <c r="LSC52" s="490"/>
      <c r="LSD52" s="490"/>
      <c r="LSE52" s="490"/>
      <c r="LSF52" s="490"/>
      <c r="LSG52" s="490"/>
      <c r="LSH52" s="490"/>
      <c r="LSI52" s="490"/>
      <c r="LSJ52" s="490"/>
      <c r="LSK52" s="490"/>
      <c r="LSL52" s="490"/>
      <c r="LSM52" s="490"/>
      <c r="LSN52" s="490"/>
      <c r="LSO52" s="490"/>
      <c r="LSP52" s="490"/>
      <c r="LSQ52" s="490"/>
      <c r="LSR52" s="490"/>
      <c r="LSS52" s="490"/>
      <c r="LST52" s="490"/>
      <c r="LSU52" s="490"/>
      <c r="LSV52" s="490"/>
      <c r="LSW52" s="490"/>
      <c r="LSX52" s="490"/>
      <c r="LSY52" s="490"/>
      <c r="LSZ52" s="490"/>
      <c r="LTA52" s="490"/>
      <c r="LTB52" s="490"/>
      <c r="LTC52" s="490"/>
      <c r="LTD52" s="490"/>
      <c r="LTE52" s="490"/>
      <c r="LTF52" s="490"/>
      <c r="LTG52" s="490"/>
      <c r="LTH52" s="490"/>
      <c r="LTI52" s="490"/>
      <c r="LTJ52" s="490"/>
      <c r="LTK52" s="490"/>
      <c r="LTL52" s="490"/>
      <c r="LTM52" s="490"/>
      <c r="LTN52" s="490"/>
      <c r="LTO52" s="490"/>
      <c r="LTP52" s="490"/>
      <c r="LTQ52" s="490"/>
      <c r="LTR52" s="490"/>
      <c r="LTS52" s="490"/>
      <c r="LTT52" s="490"/>
      <c r="LTU52" s="490"/>
      <c r="LTV52" s="490"/>
      <c r="LTW52" s="490"/>
      <c r="LTX52" s="490"/>
      <c r="LTY52" s="490"/>
      <c r="LTZ52" s="490"/>
      <c r="LUA52" s="490"/>
      <c r="LUB52" s="490"/>
      <c r="LUC52" s="490"/>
      <c r="LUD52" s="490"/>
      <c r="LUE52" s="490"/>
      <c r="LUF52" s="490"/>
      <c r="LUG52" s="490"/>
      <c r="LUH52" s="490"/>
      <c r="LUI52" s="490"/>
      <c r="LUJ52" s="490"/>
      <c r="LUK52" s="490"/>
      <c r="LUL52" s="490"/>
      <c r="LUM52" s="490"/>
      <c r="LUN52" s="490"/>
      <c r="LUO52" s="490"/>
      <c r="LUP52" s="490"/>
      <c r="LUQ52" s="490"/>
      <c r="LUR52" s="490"/>
      <c r="LUS52" s="490"/>
      <c r="LUT52" s="490"/>
      <c r="LUU52" s="490"/>
      <c r="LUV52" s="490"/>
      <c r="LUW52" s="490"/>
      <c r="LUX52" s="490"/>
      <c r="LUY52" s="490"/>
      <c r="LUZ52" s="490"/>
      <c r="LVA52" s="490"/>
      <c r="LVB52" s="490"/>
      <c r="LVC52" s="490"/>
      <c r="LVD52" s="490"/>
      <c r="LVE52" s="490"/>
      <c r="LVF52" s="490"/>
      <c r="LVG52" s="490"/>
      <c r="LVH52" s="490"/>
      <c r="LVI52" s="490"/>
      <c r="LVJ52" s="490"/>
      <c r="LVK52" s="490"/>
      <c r="LVL52" s="490"/>
      <c r="LVM52" s="490"/>
      <c r="LVN52" s="490"/>
      <c r="LVO52" s="490"/>
      <c r="LVP52" s="490"/>
      <c r="LVQ52" s="490"/>
      <c r="LVR52" s="490"/>
      <c r="LVS52" s="490"/>
      <c r="LVT52" s="490"/>
      <c r="LVU52" s="490"/>
      <c r="LVV52" s="490"/>
      <c r="LVW52" s="490"/>
      <c r="LVX52" s="490"/>
      <c r="LVY52" s="490"/>
      <c r="LVZ52" s="490"/>
      <c r="LWA52" s="490"/>
      <c r="LWB52" s="490"/>
      <c r="LWC52" s="490"/>
      <c r="LWD52" s="490"/>
      <c r="LWE52" s="490"/>
      <c r="LWF52" s="490"/>
      <c r="LWG52" s="490"/>
      <c r="LWH52" s="490"/>
      <c r="LWI52" s="490"/>
      <c r="LWJ52" s="490"/>
      <c r="LWK52" s="490"/>
      <c r="LWL52" s="490"/>
      <c r="LWM52" s="490"/>
      <c r="LWN52" s="490"/>
      <c r="LWO52" s="490"/>
      <c r="LWP52" s="490"/>
      <c r="LWQ52" s="490"/>
      <c r="LWR52" s="490"/>
      <c r="LWS52" s="490"/>
      <c r="LWT52" s="490"/>
      <c r="LWU52" s="490"/>
      <c r="LWV52" s="490"/>
      <c r="LWW52" s="490"/>
      <c r="LWX52" s="490"/>
      <c r="LWY52" s="490"/>
      <c r="LWZ52" s="490"/>
      <c r="LXA52" s="490"/>
      <c r="LXB52" s="490"/>
      <c r="LXC52" s="490"/>
      <c r="LXD52" s="490"/>
      <c r="LXE52" s="490"/>
      <c r="LXF52" s="490"/>
      <c r="LXG52" s="490"/>
      <c r="LXH52" s="490"/>
      <c r="LXI52" s="490"/>
      <c r="LXJ52" s="490"/>
      <c r="LXK52" s="490"/>
      <c r="LXL52" s="490"/>
      <c r="LXM52" s="490"/>
      <c r="LXN52" s="490"/>
      <c r="LXO52" s="490"/>
      <c r="LXP52" s="490"/>
      <c r="LXQ52" s="490"/>
      <c r="LXR52" s="490"/>
      <c r="LXS52" s="490"/>
      <c r="LXT52" s="490"/>
      <c r="LXU52" s="490"/>
      <c r="LXV52" s="490"/>
      <c r="LXW52" s="490"/>
      <c r="LXX52" s="490"/>
      <c r="LXY52" s="490"/>
      <c r="LXZ52" s="490"/>
      <c r="LYA52" s="490"/>
      <c r="LYB52" s="490"/>
      <c r="LYC52" s="490"/>
      <c r="LYD52" s="490"/>
      <c r="LYE52" s="490"/>
      <c r="LYF52" s="490"/>
      <c r="LYG52" s="490"/>
      <c r="LYH52" s="490"/>
      <c r="LYI52" s="490"/>
      <c r="LYJ52" s="490"/>
      <c r="LYK52" s="490"/>
      <c r="LYL52" s="490"/>
      <c r="LYM52" s="490"/>
      <c r="LYN52" s="490"/>
      <c r="LYO52" s="490"/>
      <c r="LYP52" s="490"/>
      <c r="LYQ52" s="490"/>
      <c r="LYR52" s="490"/>
      <c r="LYS52" s="490"/>
      <c r="LYT52" s="490"/>
      <c r="LYU52" s="490"/>
      <c r="LYV52" s="490"/>
      <c r="LYW52" s="490"/>
      <c r="LYX52" s="490"/>
      <c r="LYY52" s="490"/>
      <c r="LYZ52" s="490"/>
      <c r="LZA52" s="490"/>
      <c r="LZB52" s="490"/>
      <c r="LZC52" s="490"/>
      <c r="LZD52" s="490"/>
      <c r="LZE52" s="490"/>
      <c r="LZF52" s="490"/>
      <c r="LZG52" s="490"/>
      <c r="LZH52" s="490"/>
      <c r="LZI52" s="490"/>
      <c r="LZJ52" s="490"/>
      <c r="LZK52" s="490"/>
      <c r="LZL52" s="490"/>
      <c r="LZM52" s="490"/>
      <c r="LZN52" s="490"/>
      <c r="LZO52" s="490"/>
      <c r="LZP52" s="490"/>
      <c r="LZQ52" s="490"/>
      <c r="LZR52" s="490"/>
      <c r="LZS52" s="490"/>
      <c r="LZT52" s="490"/>
      <c r="LZU52" s="490"/>
      <c r="LZV52" s="490"/>
      <c r="LZW52" s="490"/>
      <c r="LZX52" s="490"/>
      <c r="LZY52" s="490"/>
      <c r="LZZ52" s="490"/>
      <c r="MAA52" s="490"/>
      <c r="MAB52" s="490"/>
      <c r="MAC52" s="490"/>
      <c r="MAD52" s="490"/>
      <c r="MAE52" s="490"/>
      <c r="MAF52" s="490"/>
      <c r="MAG52" s="490"/>
      <c r="MAH52" s="490"/>
      <c r="MAI52" s="490"/>
      <c r="MAJ52" s="490"/>
      <c r="MAK52" s="490"/>
      <c r="MAL52" s="490"/>
      <c r="MAM52" s="490"/>
      <c r="MAN52" s="490"/>
      <c r="MAO52" s="490"/>
      <c r="MAP52" s="490"/>
      <c r="MAQ52" s="490"/>
      <c r="MAR52" s="490"/>
      <c r="MAS52" s="490"/>
      <c r="MAT52" s="490"/>
      <c r="MAU52" s="490"/>
      <c r="MAV52" s="490"/>
      <c r="MAW52" s="490"/>
      <c r="MAX52" s="490"/>
      <c r="MAY52" s="490"/>
      <c r="MAZ52" s="490"/>
      <c r="MBA52" s="490"/>
      <c r="MBB52" s="490"/>
      <c r="MBC52" s="490"/>
      <c r="MBD52" s="490"/>
      <c r="MBE52" s="490"/>
      <c r="MBF52" s="490"/>
      <c r="MBG52" s="490"/>
      <c r="MBH52" s="490"/>
      <c r="MBI52" s="490"/>
      <c r="MBJ52" s="490"/>
      <c r="MBK52" s="490"/>
      <c r="MBL52" s="490"/>
      <c r="MBM52" s="490"/>
      <c r="MBN52" s="490"/>
      <c r="MBO52" s="490"/>
      <c r="MBP52" s="490"/>
      <c r="MBQ52" s="490"/>
      <c r="MBR52" s="490"/>
      <c r="MBS52" s="490"/>
      <c r="MBT52" s="490"/>
      <c r="MBU52" s="490"/>
      <c r="MBV52" s="490"/>
      <c r="MBW52" s="490"/>
      <c r="MBX52" s="490"/>
      <c r="MBY52" s="490"/>
      <c r="MBZ52" s="490"/>
      <c r="MCA52" s="490"/>
      <c r="MCB52" s="490"/>
      <c r="MCC52" s="490"/>
      <c r="MCD52" s="490"/>
      <c r="MCE52" s="490"/>
      <c r="MCF52" s="490"/>
      <c r="MCG52" s="490"/>
      <c r="MCH52" s="490"/>
      <c r="MCI52" s="490"/>
      <c r="MCJ52" s="490"/>
      <c r="MCK52" s="490"/>
      <c r="MCL52" s="490"/>
      <c r="MCM52" s="490"/>
      <c r="MCN52" s="490"/>
      <c r="MCO52" s="490"/>
      <c r="MCP52" s="490"/>
      <c r="MCQ52" s="490"/>
      <c r="MCR52" s="490"/>
      <c r="MCS52" s="490"/>
      <c r="MCT52" s="490"/>
      <c r="MCU52" s="490"/>
      <c r="MCV52" s="490"/>
      <c r="MCW52" s="490"/>
      <c r="MCX52" s="490"/>
      <c r="MCY52" s="490"/>
      <c r="MCZ52" s="490"/>
      <c r="MDA52" s="490"/>
      <c r="MDB52" s="490"/>
      <c r="MDC52" s="490"/>
      <c r="MDD52" s="490"/>
      <c r="MDE52" s="490"/>
      <c r="MDF52" s="490"/>
      <c r="MDG52" s="490"/>
      <c r="MDH52" s="490"/>
      <c r="MDI52" s="490"/>
      <c r="MDJ52" s="490"/>
      <c r="MDK52" s="490"/>
      <c r="MDL52" s="490"/>
      <c r="MDM52" s="490"/>
      <c r="MDN52" s="490"/>
      <c r="MDO52" s="490"/>
      <c r="MDP52" s="490"/>
      <c r="MDQ52" s="490"/>
      <c r="MDR52" s="490"/>
      <c r="MDS52" s="490"/>
      <c r="MDT52" s="490"/>
      <c r="MDU52" s="490"/>
      <c r="MDV52" s="490"/>
      <c r="MDW52" s="490"/>
      <c r="MDX52" s="490"/>
      <c r="MDY52" s="490"/>
      <c r="MDZ52" s="490"/>
      <c r="MEA52" s="490"/>
      <c r="MEB52" s="490"/>
      <c r="MEC52" s="490"/>
      <c r="MED52" s="490"/>
      <c r="MEE52" s="490"/>
      <c r="MEF52" s="490"/>
      <c r="MEG52" s="490"/>
      <c r="MEH52" s="490"/>
      <c r="MEI52" s="490"/>
      <c r="MEJ52" s="490"/>
      <c r="MEK52" s="490"/>
      <c r="MEL52" s="490"/>
      <c r="MEM52" s="490"/>
      <c r="MEN52" s="490"/>
      <c r="MEO52" s="490"/>
      <c r="MEP52" s="490"/>
      <c r="MEQ52" s="490"/>
      <c r="MER52" s="490"/>
      <c r="MES52" s="490"/>
      <c r="MET52" s="490"/>
      <c r="MEU52" s="490"/>
      <c r="MEV52" s="490"/>
      <c r="MEW52" s="490"/>
      <c r="MEX52" s="490"/>
      <c r="MEY52" s="490"/>
      <c r="MEZ52" s="490"/>
      <c r="MFA52" s="490"/>
      <c r="MFB52" s="490"/>
      <c r="MFC52" s="490"/>
      <c r="MFD52" s="490"/>
      <c r="MFE52" s="490"/>
      <c r="MFF52" s="490"/>
      <c r="MFG52" s="490"/>
      <c r="MFH52" s="490"/>
      <c r="MFI52" s="490"/>
      <c r="MFJ52" s="490"/>
      <c r="MFK52" s="490"/>
      <c r="MFL52" s="490"/>
      <c r="MFM52" s="490"/>
      <c r="MFN52" s="490"/>
      <c r="MFO52" s="490"/>
      <c r="MFP52" s="490"/>
      <c r="MFQ52" s="490"/>
      <c r="MFR52" s="490"/>
      <c r="MFS52" s="490"/>
      <c r="MFT52" s="490"/>
      <c r="MFU52" s="490"/>
      <c r="MFV52" s="490"/>
      <c r="MFW52" s="490"/>
      <c r="MFX52" s="490"/>
      <c r="MFY52" s="490"/>
      <c r="MFZ52" s="490"/>
      <c r="MGA52" s="490"/>
      <c r="MGB52" s="490"/>
      <c r="MGC52" s="490"/>
      <c r="MGD52" s="490"/>
      <c r="MGE52" s="490"/>
      <c r="MGF52" s="490"/>
      <c r="MGG52" s="490"/>
      <c r="MGH52" s="490"/>
      <c r="MGI52" s="490"/>
      <c r="MGJ52" s="490"/>
      <c r="MGK52" s="490"/>
      <c r="MGL52" s="490"/>
      <c r="MGM52" s="490"/>
      <c r="MGN52" s="490"/>
      <c r="MGO52" s="490"/>
      <c r="MGP52" s="490"/>
      <c r="MGQ52" s="490"/>
      <c r="MGR52" s="490"/>
      <c r="MGS52" s="490"/>
      <c r="MGT52" s="490"/>
      <c r="MGU52" s="490"/>
      <c r="MGV52" s="490"/>
      <c r="MGW52" s="490"/>
      <c r="MGX52" s="490"/>
      <c r="MGY52" s="490"/>
      <c r="MGZ52" s="490"/>
      <c r="MHA52" s="490"/>
      <c r="MHB52" s="490"/>
      <c r="MHC52" s="490"/>
      <c r="MHD52" s="490"/>
      <c r="MHE52" s="490"/>
      <c r="MHF52" s="490"/>
      <c r="MHG52" s="490"/>
      <c r="MHH52" s="490"/>
      <c r="MHI52" s="490"/>
      <c r="MHJ52" s="490"/>
      <c r="MHK52" s="490"/>
      <c r="MHL52" s="490"/>
      <c r="MHM52" s="490"/>
      <c r="MHN52" s="490"/>
      <c r="MHO52" s="490"/>
      <c r="MHP52" s="490"/>
      <c r="MHQ52" s="490"/>
      <c r="MHR52" s="490"/>
      <c r="MHS52" s="490"/>
      <c r="MHT52" s="490"/>
      <c r="MHU52" s="490"/>
      <c r="MHV52" s="490"/>
      <c r="MHW52" s="490"/>
      <c r="MHX52" s="490"/>
      <c r="MHY52" s="490"/>
      <c r="MHZ52" s="490"/>
      <c r="MIA52" s="490"/>
      <c r="MIB52" s="490"/>
      <c r="MIC52" s="490"/>
      <c r="MID52" s="490"/>
      <c r="MIE52" s="490"/>
      <c r="MIF52" s="490"/>
      <c r="MIG52" s="490"/>
      <c r="MIH52" s="490"/>
      <c r="MII52" s="490"/>
      <c r="MIJ52" s="490"/>
      <c r="MIK52" s="490"/>
      <c r="MIL52" s="490"/>
      <c r="MIM52" s="490"/>
      <c r="MIN52" s="490"/>
      <c r="MIO52" s="490"/>
      <c r="MIP52" s="490"/>
      <c r="MIQ52" s="490"/>
      <c r="MIR52" s="490"/>
      <c r="MIS52" s="490"/>
      <c r="MIT52" s="490"/>
      <c r="MIU52" s="490"/>
      <c r="MIV52" s="490"/>
      <c r="MIW52" s="490"/>
      <c r="MIX52" s="490"/>
      <c r="MIY52" s="490"/>
      <c r="MIZ52" s="490"/>
      <c r="MJA52" s="490"/>
      <c r="MJB52" s="490"/>
      <c r="MJC52" s="490"/>
      <c r="MJD52" s="490"/>
      <c r="MJE52" s="490"/>
      <c r="MJF52" s="490"/>
      <c r="MJG52" s="490"/>
      <c r="MJH52" s="490"/>
      <c r="MJI52" s="490"/>
      <c r="MJJ52" s="490"/>
      <c r="MJK52" s="490"/>
      <c r="MJL52" s="490"/>
      <c r="MJM52" s="490"/>
      <c r="MJN52" s="490"/>
      <c r="MJO52" s="490"/>
      <c r="MJP52" s="490"/>
      <c r="MJQ52" s="490"/>
      <c r="MJR52" s="490"/>
      <c r="MJS52" s="490"/>
      <c r="MJT52" s="490"/>
      <c r="MJU52" s="490"/>
      <c r="MJV52" s="490"/>
      <c r="MJW52" s="490"/>
      <c r="MJX52" s="490"/>
      <c r="MJY52" s="490"/>
      <c r="MJZ52" s="490"/>
      <c r="MKA52" s="490"/>
      <c r="MKB52" s="490"/>
      <c r="MKC52" s="490"/>
      <c r="MKD52" s="490"/>
      <c r="MKE52" s="490"/>
      <c r="MKF52" s="490"/>
      <c r="MKG52" s="490"/>
      <c r="MKH52" s="490"/>
      <c r="MKI52" s="490"/>
      <c r="MKJ52" s="490"/>
      <c r="MKK52" s="490"/>
      <c r="MKL52" s="490"/>
      <c r="MKM52" s="490"/>
      <c r="MKN52" s="490"/>
      <c r="MKO52" s="490"/>
      <c r="MKP52" s="490"/>
      <c r="MKQ52" s="490"/>
      <c r="MKR52" s="490"/>
      <c r="MKS52" s="490"/>
      <c r="MKT52" s="490"/>
      <c r="MKU52" s="490"/>
      <c r="MKV52" s="490"/>
      <c r="MKW52" s="490"/>
      <c r="MKX52" s="490"/>
      <c r="MKY52" s="490"/>
      <c r="MKZ52" s="490"/>
      <c r="MLA52" s="490"/>
      <c r="MLB52" s="490"/>
      <c r="MLC52" s="490"/>
      <c r="MLD52" s="490"/>
      <c r="MLE52" s="490"/>
      <c r="MLF52" s="490"/>
      <c r="MLG52" s="490"/>
      <c r="MLH52" s="490"/>
      <c r="MLI52" s="490"/>
      <c r="MLJ52" s="490"/>
      <c r="MLK52" s="490"/>
      <c r="MLL52" s="490"/>
      <c r="MLM52" s="490"/>
      <c r="MLN52" s="490"/>
      <c r="MLO52" s="490"/>
      <c r="MLP52" s="490"/>
      <c r="MLQ52" s="490"/>
      <c r="MLR52" s="490"/>
      <c r="MLS52" s="490"/>
      <c r="MLT52" s="490"/>
      <c r="MLU52" s="490"/>
      <c r="MLV52" s="490"/>
      <c r="MLW52" s="490"/>
      <c r="MLX52" s="490"/>
      <c r="MLY52" s="490"/>
      <c r="MLZ52" s="490"/>
      <c r="MMA52" s="490"/>
      <c r="MMB52" s="490"/>
      <c r="MMC52" s="490"/>
      <c r="MMD52" s="490"/>
      <c r="MME52" s="490"/>
      <c r="MMF52" s="490"/>
      <c r="MMG52" s="490"/>
      <c r="MMH52" s="490"/>
      <c r="MMI52" s="490"/>
      <c r="MMJ52" s="490"/>
      <c r="MMK52" s="490"/>
      <c r="MML52" s="490"/>
      <c r="MMM52" s="490"/>
      <c r="MMN52" s="490"/>
      <c r="MMO52" s="490"/>
      <c r="MMP52" s="490"/>
      <c r="MMQ52" s="490"/>
      <c r="MMR52" s="490"/>
      <c r="MMS52" s="490"/>
      <c r="MMT52" s="490"/>
      <c r="MMU52" s="490"/>
      <c r="MMV52" s="490"/>
      <c r="MMW52" s="490"/>
      <c r="MMX52" s="490"/>
      <c r="MMY52" s="490"/>
      <c r="MMZ52" s="490"/>
      <c r="MNA52" s="490"/>
      <c r="MNB52" s="490"/>
      <c r="MNC52" s="490"/>
      <c r="MND52" s="490"/>
      <c r="MNE52" s="490"/>
      <c r="MNF52" s="490"/>
      <c r="MNG52" s="490"/>
      <c r="MNH52" s="490"/>
      <c r="MNI52" s="490"/>
      <c r="MNJ52" s="490"/>
      <c r="MNK52" s="490"/>
      <c r="MNL52" s="490"/>
      <c r="MNM52" s="490"/>
      <c r="MNN52" s="490"/>
      <c r="MNO52" s="490"/>
      <c r="MNP52" s="490"/>
      <c r="MNQ52" s="490"/>
      <c r="MNR52" s="490"/>
      <c r="MNS52" s="490"/>
      <c r="MNT52" s="490"/>
      <c r="MNU52" s="490"/>
      <c r="MNV52" s="490"/>
      <c r="MNW52" s="490"/>
      <c r="MNX52" s="490"/>
      <c r="MNY52" s="490"/>
      <c r="MNZ52" s="490"/>
      <c r="MOA52" s="490"/>
      <c r="MOB52" s="490"/>
      <c r="MOC52" s="490"/>
      <c r="MOD52" s="490"/>
      <c r="MOE52" s="490"/>
      <c r="MOF52" s="490"/>
      <c r="MOG52" s="490"/>
      <c r="MOH52" s="490"/>
      <c r="MOI52" s="490"/>
      <c r="MOJ52" s="490"/>
      <c r="MOK52" s="490"/>
      <c r="MOL52" s="490"/>
      <c r="MOM52" s="490"/>
      <c r="MON52" s="490"/>
      <c r="MOO52" s="490"/>
      <c r="MOP52" s="490"/>
      <c r="MOQ52" s="490"/>
      <c r="MOR52" s="490"/>
      <c r="MOS52" s="490"/>
      <c r="MOT52" s="490"/>
      <c r="MOU52" s="490"/>
      <c r="MOV52" s="490"/>
      <c r="MOW52" s="490"/>
      <c r="MOX52" s="490"/>
      <c r="MOY52" s="490"/>
      <c r="MOZ52" s="490"/>
      <c r="MPA52" s="490"/>
      <c r="MPB52" s="490"/>
      <c r="MPC52" s="490"/>
      <c r="MPD52" s="490"/>
      <c r="MPE52" s="490"/>
      <c r="MPF52" s="490"/>
      <c r="MPG52" s="490"/>
      <c r="MPH52" s="490"/>
      <c r="MPI52" s="490"/>
      <c r="MPJ52" s="490"/>
      <c r="MPK52" s="490"/>
      <c r="MPL52" s="490"/>
      <c r="MPM52" s="490"/>
      <c r="MPN52" s="490"/>
      <c r="MPO52" s="490"/>
      <c r="MPP52" s="490"/>
      <c r="MPQ52" s="490"/>
      <c r="MPR52" s="490"/>
      <c r="MPS52" s="490"/>
      <c r="MPT52" s="490"/>
      <c r="MPU52" s="490"/>
      <c r="MPV52" s="490"/>
      <c r="MPW52" s="490"/>
      <c r="MPX52" s="490"/>
      <c r="MPY52" s="490"/>
      <c r="MPZ52" s="490"/>
      <c r="MQA52" s="490"/>
      <c r="MQB52" s="490"/>
      <c r="MQC52" s="490"/>
      <c r="MQD52" s="490"/>
      <c r="MQE52" s="490"/>
      <c r="MQF52" s="490"/>
      <c r="MQG52" s="490"/>
      <c r="MQH52" s="490"/>
      <c r="MQI52" s="490"/>
      <c r="MQJ52" s="490"/>
      <c r="MQK52" s="490"/>
      <c r="MQL52" s="490"/>
      <c r="MQM52" s="490"/>
      <c r="MQN52" s="490"/>
      <c r="MQO52" s="490"/>
      <c r="MQP52" s="490"/>
      <c r="MQQ52" s="490"/>
      <c r="MQR52" s="490"/>
      <c r="MQS52" s="490"/>
      <c r="MQT52" s="490"/>
      <c r="MQU52" s="490"/>
      <c r="MQV52" s="490"/>
      <c r="MQW52" s="490"/>
      <c r="MQX52" s="490"/>
      <c r="MQY52" s="490"/>
      <c r="MQZ52" s="490"/>
      <c r="MRA52" s="490"/>
      <c r="MRB52" s="490"/>
      <c r="MRC52" s="490"/>
      <c r="MRD52" s="490"/>
      <c r="MRE52" s="490"/>
      <c r="MRF52" s="490"/>
      <c r="MRG52" s="490"/>
      <c r="MRH52" s="490"/>
      <c r="MRI52" s="490"/>
      <c r="MRJ52" s="490"/>
      <c r="MRK52" s="490"/>
      <c r="MRL52" s="490"/>
      <c r="MRM52" s="490"/>
      <c r="MRN52" s="490"/>
      <c r="MRO52" s="490"/>
      <c r="MRP52" s="490"/>
      <c r="MRQ52" s="490"/>
      <c r="MRR52" s="490"/>
      <c r="MRS52" s="490"/>
      <c r="MRT52" s="490"/>
      <c r="MRU52" s="490"/>
      <c r="MRV52" s="490"/>
      <c r="MRW52" s="490"/>
      <c r="MRX52" s="490"/>
      <c r="MRY52" s="490"/>
      <c r="MRZ52" s="490"/>
      <c r="MSA52" s="490"/>
      <c r="MSB52" s="490"/>
      <c r="MSC52" s="490"/>
      <c r="MSD52" s="490"/>
      <c r="MSE52" s="490"/>
      <c r="MSF52" s="490"/>
      <c r="MSG52" s="490"/>
      <c r="MSH52" s="490"/>
      <c r="MSI52" s="490"/>
      <c r="MSJ52" s="490"/>
      <c r="MSK52" s="490"/>
      <c r="MSL52" s="490"/>
      <c r="MSM52" s="490"/>
      <c r="MSN52" s="490"/>
      <c r="MSO52" s="490"/>
      <c r="MSP52" s="490"/>
      <c r="MSQ52" s="490"/>
      <c r="MSR52" s="490"/>
      <c r="MSS52" s="490"/>
      <c r="MST52" s="490"/>
      <c r="MSU52" s="490"/>
      <c r="MSV52" s="490"/>
      <c r="MSW52" s="490"/>
      <c r="MSX52" s="490"/>
      <c r="MSY52" s="490"/>
      <c r="MSZ52" s="490"/>
      <c r="MTA52" s="490"/>
      <c r="MTB52" s="490"/>
      <c r="MTC52" s="490"/>
      <c r="MTD52" s="490"/>
      <c r="MTE52" s="490"/>
      <c r="MTF52" s="490"/>
      <c r="MTG52" s="490"/>
      <c r="MTH52" s="490"/>
      <c r="MTI52" s="490"/>
      <c r="MTJ52" s="490"/>
      <c r="MTK52" s="490"/>
      <c r="MTL52" s="490"/>
      <c r="MTM52" s="490"/>
      <c r="MTN52" s="490"/>
      <c r="MTO52" s="490"/>
      <c r="MTP52" s="490"/>
      <c r="MTQ52" s="490"/>
      <c r="MTR52" s="490"/>
      <c r="MTS52" s="490"/>
      <c r="MTT52" s="490"/>
      <c r="MTU52" s="490"/>
      <c r="MTV52" s="490"/>
      <c r="MTW52" s="490"/>
      <c r="MTX52" s="490"/>
      <c r="MTY52" s="490"/>
      <c r="MTZ52" s="490"/>
      <c r="MUA52" s="490"/>
      <c r="MUB52" s="490"/>
      <c r="MUC52" s="490"/>
      <c r="MUD52" s="490"/>
      <c r="MUE52" s="490"/>
      <c r="MUF52" s="490"/>
      <c r="MUG52" s="490"/>
      <c r="MUH52" s="490"/>
      <c r="MUI52" s="490"/>
      <c r="MUJ52" s="490"/>
      <c r="MUK52" s="490"/>
      <c r="MUL52" s="490"/>
      <c r="MUM52" s="490"/>
      <c r="MUN52" s="490"/>
      <c r="MUO52" s="490"/>
      <c r="MUP52" s="490"/>
      <c r="MUQ52" s="490"/>
      <c r="MUR52" s="490"/>
      <c r="MUS52" s="490"/>
      <c r="MUT52" s="490"/>
      <c r="MUU52" s="490"/>
      <c r="MUV52" s="490"/>
      <c r="MUW52" s="490"/>
      <c r="MUX52" s="490"/>
      <c r="MUY52" s="490"/>
      <c r="MUZ52" s="490"/>
      <c r="MVA52" s="490"/>
      <c r="MVB52" s="490"/>
      <c r="MVC52" s="490"/>
      <c r="MVD52" s="490"/>
      <c r="MVE52" s="490"/>
      <c r="MVF52" s="490"/>
      <c r="MVG52" s="490"/>
      <c r="MVH52" s="490"/>
      <c r="MVI52" s="490"/>
      <c r="MVJ52" s="490"/>
      <c r="MVK52" s="490"/>
      <c r="MVL52" s="490"/>
      <c r="MVM52" s="490"/>
      <c r="MVN52" s="490"/>
      <c r="MVO52" s="490"/>
      <c r="MVP52" s="490"/>
      <c r="MVQ52" s="490"/>
      <c r="MVR52" s="490"/>
      <c r="MVS52" s="490"/>
      <c r="MVT52" s="490"/>
      <c r="MVU52" s="490"/>
      <c r="MVV52" s="490"/>
      <c r="MVW52" s="490"/>
      <c r="MVX52" s="490"/>
      <c r="MVY52" s="490"/>
      <c r="MVZ52" s="490"/>
      <c r="MWA52" s="490"/>
      <c r="MWB52" s="490"/>
      <c r="MWC52" s="490"/>
      <c r="MWD52" s="490"/>
      <c r="MWE52" s="490"/>
      <c r="MWF52" s="490"/>
      <c r="MWG52" s="490"/>
      <c r="MWH52" s="490"/>
      <c r="MWI52" s="490"/>
      <c r="MWJ52" s="490"/>
      <c r="MWK52" s="490"/>
      <c r="MWL52" s="490"/>
      <c r="MWM52" s="490"/>
      <c r="MWN52" s="490"/>
      <c r="MWO52" s="490"/>
      <c r="MWP52" s="490"/>
      <c r="MWQ52" s="490"/>
      <c r="MWR52" s="490"/>
      <c r="MWS52" s="490"/>
      <c r="MWT52" s="490"/>
      <c r="MWU52" s="490"/>
      <c r="MWV52" s="490"/>
      <c r="MWW52" s="490"/>
      <c r="MWX52" s="490"/>
      <c r="MWY52" s="490"/>
      <c r="MWZ52" s="490"/>
      <c r="MXA52" s="490"/>
      <c r="MXB52" s="490"/>
      <c r="MXC52" s="490"/>
      <c r="MXD52" s="490"/>
      <c r="MXE52" s="490"/>
      <c r="MXF52" s="490"/>
      <c r="MXG52" s="490"/>
      <c r="MXH52" s="490"/>
      <c r="MXI52" s="490"/>
      <c r="MXJ52" s="490"/>
      <c r="MXK52" s="490"/>
      <c r="MXL52" s="490"/>
      <c r="MXM52" s="490"/>
      <c r="MXN52" s="490"/>
      <c r="MXO52" s="490"/>
      <c r="MXP52" s="490"/>
      <c r="MXQ52" s="490"/>
      <c r="MXR52" s="490"/>
      <c r="MXS52" s="490"/>
      <c r="MXT52" s="490"/>
      <c r="MXU52" s="490"/>
      <c r="MXV52" s="490"/>
      <c r="MXW52" s="490"/>
      <c r="MXX52" s="490"/>
      <c r="MXY52" s="490"/>
      <c r="MXZ52" s="490"/>
      <c r="MYA52" s="490"/>
      <c r="MYB52" s="490"/>
      <c r="MYC52" s="490"/>
      <c r="MYD52" s="490"/>
      <c r="MYE52" s="490"/>
      <c r="MYF52" s="490"/>
      <c r="MYG52" s="490"/>
      <c r="MYH52" s="490"/>
      <c r="MYI52" s="490"/>
      <c r="MYJ52" s="490"/>
      <c r="MYK52" s="490"/>
      <c r="MYL52" s="490"/>
      <c r="MYM52" s="490"/>
      <c r="MYN52" s="490"/>
      <c r="MYO52" s="490"/>
      <c r="MYP52" s="490"/>
      <c r="MYQ52" s="490"/>
      <c r="MYR52" s="490"/>
      <c r="MYS52" s="490"/>
      <c r="MYT52" s="490"/>
      <c r="MYU52" s="490"/>
      <c r="MYV52" s="490"/>
      <c r="MYW52" s="490"/>
      <c r="MYX52" s="490"/>
      <c r="MYY52" s="490"/>
      <c r="MYZ52" s="490"/>
      <c r="MZA52" s="490"/>
      <c r="MZB52" s="490"/>
      <c r="MZC52" s="490"/>
      <c r="MZD52" s="490"/>
      <c r="MZE52" s="490"/>
      <c r="MZF52" s="490"/>
      <c r="MZG52" s="490"/>
      <c r="MZH52" s="490"/>
      <c r="MZI52" s="490"/>
      <c r="MZJ52" s="490"/>
      <c r="MZK52" s="490"/>
      <c r="MZL52" s="490"/>
      <c r="MZM52" s="490"/>
      <c r="MZN52" s="490"/>
      <c r="MZO52" s="490"/>
      <c r="MZP52" s="490"/>
      <c r="MZQ52" s="490"/>
      <c r="MZR52" s="490"/>
      <c r="MZS52" s="490"/>
      <c r="MZT52" s="490"/>
      <c r="MZU52" s="490"/>
      <c r="MZV52" s="490"/>
      <c r="MZW52" s="490"/>
      <c r="MZX52" s="490"/>
      <c r="MZY52" s="490"/>
      <c r="MZZ52" s="490"/>
      <c r="NAA52" s="490"/>
      <c r="NAB52" s="490"/>
      <c r="NAC52" s="490"/>
      <c r="NAD52" s="490"/>
      <c r="NAE52" s="490"/>
      <c r="NAF52" s="490"/>
      <c r="NAG52" s="490"/>
      <c r="NAH52" s="490"/>
      <c r="NAI52" s="490"/>
      <c r="NAJ52" s="490"/>
      <c r="NAK52" s="490"/>
      <c r="NAL52" s="490"/>
      <c r="NAM52" s="490"/>
      <c r="NAN52" s="490"/>
      <c r="NAO52" s="490"/>
      <c r="NAP52" s="490"/>
      <c r="NAQ52" s="490"/>
      <c r="NAR52" s="490"/>
      <c r="NAS52" s="490"/>
      <c r="NAT52" s="490"/>
      <c r="NAU52" s="490"/>
      <c r="NAV52" s="490"/>
      <c r="NAW52" s="490"/>
      <c r="NAX52" s="490"/>
      <c r="NAY52" s="490"/>
      <c r="NAZ52" s="490"/>
      <c r="NBA52" s="490"/>
      <c r="NBB52" s="490"/>
      <c r="NBC52" s="490"/>
      <c r="NBD52" s="490"/>
      <c r="NBE52" s="490"/>
      <c r="NBF52" s="490"/>
      <c r="NBG52" s="490"/>
      <c r="NBH52" s="490"/>
      <c r="NBI52" s="490"/>
      <c r="NBJ52" s="490"/>
      <c r="NBK52" s="490"/>
      <c r="NBL52" s="490"/>
      <c r="NBM52" s="490"/>
      <c r="NBN52" s="490"/>
      <c r="NBO52" s="490"/>
      <c r="NBP52" s="490"/>
      <c r="NBQ52" s="490"/>
      <c r="NBR52" s="490"/>
      <c r="NBS52" s="490"/>
      <c r="NBT52" s="490"/>
      <c r="NBU52" s="490"/>
      <c r="NBV52" s="490"/>
      <c r="NBW52" s="490"/>
      <c r="NBX52" s="490"/>
      <c r="NBY52" s="490"/>
      <c r="NBZ52" s="490"/>
      <c r="NCA52" s="490"/>
      <c r="NCB52" s="490"/>
      <c r="NCC52" s="490"/>
      <c r="NCD52" s="490"/>
      <c r="NCE52" s="490"/>
      <c r="NCF52" s="490"/>
      <c r="NCG52" s="490"/>
      <c r="NCH52" s="490"/>
      <c r="NCI52" s="490"/>
      <c r="NCJ52" s="490"/>
      <c r="NCK52" s="490"/>
      <c r="NCL52" s="490"/>
      <c r="NCM52" s="490"/>
      <c r="NCN52" s="490"/>
      <c r="NCO52" s="490"/>
      <c r="NCP52" s="490"/>
      <c r="NCQ52" s="490"/>
      <c r="NCR52" s="490"/>
      <c r="NCS52" s="490"/>
      <c r="NCT52" s="490"/>
      <c r="NCU52" s="490"/>
      <c r="NCV52" s="490"/>
      <c r="NCW52" s="490"/>
      <c r="NCX52" s="490"/>
      <c r="NCY52" s="490"/>
      <c r="NCZ52" s="490"/>
      <c r="NDA52" s="490"/>
      <c r="NDB52" s="490"/>
      <c r="NDC52" s="490"/>
      <c r="NDD52" s="490"/>
      <c r="NDE52" s="490"/>
      <c r="NDF52" s="490"/>
      <c r="NDG52" s="490"/>
      <c r="NDH52" s="490"/>
      <c r="NDI52" s="490"/>
      <c r="NDJ52" s="490"/>
      <c r="NDK52" s="490"/>
      <c r="NDL52" s="490"/>
      <c r="NDM52" s="490"/>
      <c r="NDN52" s="490"/>
      <c r="NDO52" s="490"/>
      <c r="NDP52" s="490"/>
      <c r="NDQ52" s="490"/>
      <c r="NDR52" s="490"/>
      <c r="NDS52" s="490"/>
      <c r="NDT52" s="490"/>
      <c r="NDU52" s="490"/>
      <c r="NDV52" s="490"/>
      <c r="NDW52" s="490"/>
      <c r="NDX52" s="490"/>
      <c r="NDY52" s="490"/>
      <c r="NDZ52" s="490"/>
      <c r="NEA52" s="490"/>
      <c r="NEB52" s="490"/>
      <c r="NEC52" s="490"/>
      <c r="NED52" s="490"/>
      <c r="NEE52" s="490"/>
      <c r="NEF52" s="490"/>
      <c r="NEG52" s="490"/>
      <c r="NEH52" s="490"/>
      <c r="NEI52" s="490"/>
      <c r="NEJ52" s="490"/>
      <c r="NEK52" s="490"/>
      <c r="NEL52" s="490"/>
      <c r="NEM52" s="490"/>
      <c r="NEN52" s="490"/>
      <c r="NEO52" s="490"/>
      <c r="NEP52" s="490"/>
      <c r="NEQ52" s="490"/>
      <c r="NER52" s="490"/>
      <c r="NES52" s="490"/>
      <c r="NET52" s="490"/>
      <c r="NEU52" s="490"/>
      <c r="NEV52" s="490"/>
      <c r="NEW52" s="490"/>
      <c r="NEX52" s="490"/>
      <c r="NEY52" s="490"/>
      <c r="NEZ52" s="490"/>
      <c r="NFA52" s="490"/>
      <c r="NFB52" s="490"/>
      <c r="NFC52" s="490"/>
      <c r="NFD52" s="490"/>
      <c r="NFE52" s="490"/>
      <c r="NFF52" s="490"/>
      <c r="NFG52" s="490"/>
      <c r="NFH52" s="490"/>
      <c r="NFI52" s="490"/>
      <c r="NFJ52" s="490"/>
      <c r="NFK52" s="490"/>
      <c r="NFL52" s="490"/>
      <c r="NFM52" s="490"/>
      <c r="NFN52" s="490"/>
      <c r="NFO52" s="490"/>
      <c r="NFP52" s="490"/>
      <c r="NFQ52" s="490"/>
      <c r="NFR52" s="490"/>
      <c r="NFS52" s="490"/>
      <c r="NFT52" s="490"/>
      <c r="NFU52" s="490"/>
      <c r="NFV52" s="490"/>
      <c r="NFW52" s="490"/>
      <c r="NFX52" s="490"/>
      <c r="NFY52" s="490"/>
      <c r="NFZ52" s="490"/>
      <c r="NGA52" s="490"/>
      <c r="NGB52" s="490"/>
      <c r="NGC52" s="490"/>
      <c r="NGD52" s="490"/>
      <c r="NGE52" s="490"/>
      <c r="NGF52" s="490"/>
      <c r="NGG52" s="490"/>
      <c r="NGH52" s="490"/>
      <c r="NGI52" s="490"/>
      <c r="NGJ52" s="490"/>
      <c r="NGK52" s="490"/>
      <c r="NGL52" s="490"/>
      <c r="NGM52" s="490"/>
      <c r="NGN52" s="490"/>
      <c r="NGO52" s="490"/>
      <c r="NGP52" s="490"/>
      <c r="NGQ52" s="490"/>
      <c r="NGR52" s="490"/>
      <c r="NGS52" s="490"/>
      <c r="NGT52" s="490"/>
      <c r="NGU52" s="490"/>
      <c r="NGV52" s="490"/>
      <c r="NGW52" s="490"/>
      <c r="NGX52" s="490"/>
      <c r="NGY52" s="490"/>
      <c r="NGZ52" s="490"/>
      <c r="NHA52" s="490"/>
      <c r="NHB52" s="490"/>
      <c r="NHC52" s="490"/>
      <c r="NHD52" s="490"/>
      <c r="NHE52" s="490"/>
      <c r="NHF52" s="490"/>
      <c r="NHG52" s="490"/>
      <c r="NHH52" s="490"/>
      <c r="NHI52" s="490"/>
      <c r="NHJ52" s="490"/>
      <c r="NHK52" s="490"/>
      <c r="NHL52" s="490"/>
      <c r="NHM52" s="490"/>
      <c r="NHN52" s="490"/>
      <c r="NHO52" s="490"/>
      <c r="NHP52" s="490"/>
      <c r="NHQ52" s="490"/>
      <c r="NHR52" s="490"/>
      <c r="NHS52" s="490"/>
      <c r="NHT52" s="490"/>
      <c r="NHU52" s="490"/>
      <c r="NHV52" s="490"/>
      <c r="NHW52" s="490"/>
      <c r="NHX52" s="490"/>
      <c r="NHY52" s="490"/>
      <c r="NHZ52" s="490"/>
      <c r="NIA52" s="490"/>
      <c r="NIB52" s="490"/>
      <c r="NIC52" s="490"/>
      <c r="NID52" s="490"/>
      <c r="NIE52" s="490"/>
      <c r="NIF52" s="490"/>
      <c r="NIG52" s="490"/>
      <c r="NIH52" s="490"/>
      <c r="NII52" s="490"/>
      <c r="NIJ52" s="490"/>
      <c r="NIK52" s="490"/>
      <c r="NIL52" s="490"/>
      <c r="NIM52" s="490"/>
      <c r="NIN52" s="490"/>
      <c r="NIO52" s="490"/>
      <c r="NIP52" s="490"/>
      <c r="NIQ52" s="490"/>
      <c r="NIR52" s="490"/>
      <c r="NIS52" s="490"/>
      <c r="NIT52" s="490"/>
      <c r="NIU52" s="490"/>
      <c r="NIV52" s="490"/>
      <c r="NIW52" s="490"/>
      <c r="NIX52" s="490"/>
      <c r="NIY52" s="490"/>
      <c r="NIZ52" s="490"/>
      <c r="NJA52" s="490"/>
      <c r="NJB52" s="490"/>
      <c r="NJC52" s="490"/>
      <c r="NJD52" s="490"/>
      <c r="NJE52" s="490"/>
      <c r="NJF52" s="490"/>
      <c r="NJG52" s="490"/>
      <c r="NJH52" s="490"/>
      <c r="NJI52" s="490"/>
      <c r="NJJ52" s="490"/>
      <c r="NJK52" s="490"/>
      <c r="NJL52" s="490"/>
      <c r="NJM52" s="490"/>
      <c r="NJN52" s="490"/>
      <c r="NJO52" s="490"/>
      <c r="NJP52" s="490"/>
      <c r="NJQ52" s="490"/>
      <c r="NJR52" s="490"/>
      <c r="NJS52" s="490"/>
      <c r="NJT52" s="490"/>
      <c r="NJU52" s="490"/>
      <c r="NJV52" s="490"/>
      <c r="NJW52" s="490"/>
      <c r="NJX52" s="490"/>
      <c r="NJY52" s="490"/>
      <c r="NJZ52" s="490"/>
      <c r="NKA52" s="490"/>
      <c r="NKB52" s="490"/>
      <c r="NKC52" s="490"/>
      <c r="NKD52" s="490"/>
      <c r="NKE52" s="490"/>
      <c r="NKF52" s="490"/>
      <c r="NKG52" s="490"/>
      <c r="NKH52" s="490"/>
      <c r="NKI52" s="490"/>
      <c r="NKJ52" s="490"/>
      <c r="NKK52" s="490"/>
      <c r="NKL52" s="490"/>
      <c r="NKM52" s="490"/>
      <c r="NKN52" s="490"/>
      <c r="NKO52" s="490"/>
      <c r="NKP52" s="490"/>
      <c r="NKQ52" s="490"/>
      <c r="NKR52" s="490"/>
      <c r="NKS52" s="490"/>
      <c r="NKT52" s="490"/>
      <c r="NKU52" s="490"/>
      <c r="NKV52" s="490"/>
      <c r="NKW52" s="490"/>
      <c r="NKX52" s="490"/>
      <c r="NKY52" s="490"/>
      <c r="NKZ52" s="490"/>
      <c r="NLA52" s="490"/>
      <c r="NLB52" s="490"/>
      <c r="NLC52" s="490"/>
      <c r="NLD52" s="490"/>
      <c r="NLE52" s="490"/>
      <c r="NLF52" s="490"/>
      <c r="NLG52" s="490"/>
      <c r="NLH52" s="490"/>
      <c r="NLI52" s="490"/>
      <c r="NLJ52" s="490"/>
      <c r="NLK52" s="490"/>
      <c r="NLL52" s="490"/>
      <c r="NLM52" s="490"/>
      <c r="NLN52" s="490"/>
      <c r="NLO52" s="490"/>
      <c r="NLP52" s="490"/>
      <c r="NLQ52" s="490"/>
      <c r="NLR52" s="490"/>
      <c r="NLS52" s="490"/>
      <c r="NLT52" s="490"/>
      <c r="NLU52" s="490"/>
      <c r="NLV52" s="490"/>
      <c r="NLW52" s="490"/>
      <c r="NLX52" s="490"/>
      <c r="NLY52" s="490"/>
      <c r="NLZ52" s="490"/>
      <c r="NMA52" s="490"/>
      <c r="NMB52" s="490"/>
      <c r="NMC52" s="490"/>
      <c r="NMD52" s="490"/>
      <c r="NME52" s="490"/>
      <c r="NMF52" s="490"/>
      <c r="NMG52" s="490"/>
      <c r="NMH52" s="490"/>
      <c r="NMI52" s="490"/>
      <c r="NMJ52" s="490"/>
      <c r="NMK52" s="490"/>
      <c r="NML52" s="490"/>
      <c r="NMM52" s="490"/>
      <c r="NMN52" s="490"/>
      <c r="NMO52" s="490"/>
      <c r="NMP52" s="490"/>
      <c r="NMQ52" s="490"/>
      <c r="NMR52" s="490"/>
      <c r="NMS52" s="490"/>
      <c r="NMT52" s="490"/>
      <c r="NMU52" s="490"/>
      <c r="NMV52" s="490"/>
      <c r="NMW52" s="490"/>
      <c r="NMX52" s="490"/>
      <c r="NMY52" s="490"/>
      <c r="NMZ52" s="490"/>
      <c r="NNA52" s="490"/>
      <c r="NNB52" s="490"/>
      <c r="NNC52" s="490"/>
      <c r="NND52" s="490"/>
      <c r="NNE52" s="490"/>
      <c r="NNF52" s="490"/>
      <c r="NNG52" s="490"/>
      <c r="NNH52" s="490"/>
      <c r="NNI52" s="490"/>
      <c r="NNJ52" s="490"/>
      <c r="NNK52" s="490"/>
      <c r="NNL52" s="490"/>
      <c r="NNM52" s="490"/>
      <c r="NNN52" s="490"/>
      <c r="NNO52" s="490"/>
      <c r="NNP52" s="490"/>
      <c r="NNQ52" s="490"/>
      <c r="NNR52" s="490"/>
      <c r="NNS52" s="490"/>
      <c r="NNT52" s="490"/>
      <c r="NNU52" s="490"/>
      <c r="NNV52" s="490"/>
      <c r="NNW52" s="490"/>
      <c r="NNX52" s="490"/>
      <c r="NNY52" s="490"/>
      <c r="NNZ52" s="490"/>
      <c r="NOA52" s="490"/>
      <c r="NOB52" s="490"/>
      <c r="NOC52" s="490"/>
      <c r="NOD52" s="490"/>
      <c r="NOE52" s="490"/>
      <c r="NOF52" s="490"/>
      <c r="NOG52" s="490"/>
      <c r="NOH52" s="490"/>
      <c r="NOI52" s="490"/>
      <c r="NOJ52" s="490"/>
      <c r="NOK52" s="490"/>
      <c r="NOL52" s="490"/>
      <c r="NOM52" s="490"/>
      <c r="NON52" s="490"/>
      <c r="NOO52" s="490"/>
      <c r="NOP52" s="490"/>
      <c r="NOQ52" s="490"/>
      <c r="NOR52" s="490"/>
      <c r="NOS52" s="490"/>
      <c r="NOT52" s="490"/>
      <c r="NOU52" s="490"/>
      <c r="NOV52" s="490"/>
      <c r="NOW52" s="490"/>
      <c r="NOX52" s="490"/>
      <c r="NOY52" s="490"/>
      <c r="NOZ52" s="490"/>
      <c r="NPA52" s="490"/>
      <c r="NPB52" s="490"/>
      <c r="NPC52" s="490"/>
      <c r="NPD52" s="490"/>
      <c r="NPE52" s="490"/>
      <c r="NPF52" s="490"/>
      <c r="NPG52" s="490"/>
      <c r="NPH52" s="490"/>
      <c r="NPI52" s="490"/>
      <c r="NPJ52" s="490"/>
      <c r="NPK52" s="490"/>
      <c r="NPL52" s="490"/>
      <c r="NPM52" s="490"/>
      <c r="NPN52" s="490"/>
      <c r="NPO52" s="490"/>
      <c r="NPP52" s="490"/>
      <c r="NPQ52" s="490"/>
      <c r="NPR52" s="490"/>
      <c r="NPS52" s="490"/>
      <c r="NPT52" s="490"/>
      <c r="NPU52" s="490"/>
      <c r="NPV52" s="490"/>
      <c r="NPW52" s="490"/>
      <c r="NPX52" s="490"/>
      <c r="NPY52" s="490"/>
      <c r="NPZ52" s="490"/>
      <c r="NQA52" s="490"/>
      <c r="NQB52" s="490"/>
      <c r="NQC52" s="490"/>
      <c r="NQD52" s="490"/>
      <c r="NQE52" s="490"/>
      <c r="NQF52" s="490"/>
      <c r="NQG52" s="490"/>
      <c r="NQH52" s="490"/>
      <c r="NQI52" s="490"/>
      <c r="NQJ52" s="490"/>
      <c r="NQK52" s="490"/>
      <c r="NQL52" s="490"/>
      <c r="NQM52" s="490"/>
      <c r="NQN52" s="490"/>
      <c r="NQO52" s="490"/>
      <c r="NQP52" s="490"/>
      <c r="NQQ52" s="490"/>
      <c r="NQR52" s="490"/>
      <c r="NQS52" s="490"/>
      <c r="NQT52" s="490"/>
      <c r="NQU52" s="490"/>
      <c r="NQV52" s="490"/>
      <c r="NQW52" s="490"/>
      <c r="NQX52" s="490"/>
      <c r="NQY52" s="490"/>
      <c r="NQZ52" s="490"/>
      <c r="NRA52" s="490"/>
      <c r="NRB52" s="490"/>
      <c r="NRC52" s="490"/>
      <c r="NRD52" s="490"/>
      <c r="NRE52" s="490"/>
      <c r="NRF52" s="490"/>
      <c r="NRG52" s="490"/>
      <c r="NRH52" s="490"/>
      <c r="NRI52" s="490"/>
      <c r="NRJ52" s="490"/>
      <c r="NRK52" s="490"/>
      <c r="NRL52" s="490"/>
      <c r="NRM52" s="490"/>
      <c r="NRN52" s="490"/>
      <c r="NRO52" s="490"/>
      <c r="NRP52" s="490"/>
      <c r="NRQ52" s="490"/>
      <c r="NRR52" s="490"/>
      <c r="NRS52" s="490"/>
      <c r="NRT52" s="490"/>
      <c r="NRU52" s="490"/>
      <c r="NRV52" s="490"/>
      <c r="NRW52" s="490"/>
      <c r="NRX52" s="490"/>
      <c r="NRY52" s="490"/>
      <c r="NRZ52" s="490"/>
      <c r="NSA52" s="490"/>
      <c r="NSB52" s="490"/>
      <c r="NSC52" s="490"/>
      <c r="NSD52" s="490"/>
      <c r="NSE52" s="490"/>
      <c r="NSF52" s="490"/>
      <c r="NSG52" s="490"/>
      <c r="NSH52" s="490"/>
      <c r="NSI52" s="490"/>
      <c r="NSJ52" s="490"/>
      <c r="NSK52" s="490"/>
      <c r="NSL52" s="490"/>
      <c r="NSM52" s="490"/>
      <c r="NSN52" s="490"/>
      <c r="NSO52" s="490"/>
      <c r="NSP52" s="490"/>
      <c r="NSQ52" s="490"/>
      <c r="NSR52" s="490"/>
      <c r="NSS52" s="490"/>
      <c r="NST52" s="490"/>
      <c r="NSU52" s="490"/>
      <c r="NSV52" s="490"/>
      <c r="NSW52" s="490"/>
      <c r="NSX52" s="490"/>
      <c r="NSY52" s="490"/>
      <c r="NSZ52" s="490"/>
      <c r="NTA52" s="490"/>
      <c r="NTB52" s="490"/>
      <c r="NTC52" s="490"/>
      <c r="NTD52" s="490"/>
      <c r="NTE52" s="490"/>
      <c r="NTF52" s="490"/>
      <c r="NTG52" s="490"/>
      <c r="NTH52" s="490"/>
      <c r="NTI52" s="490"/>
      <c r="NTJ52" s="490"/>
      <c r="NTK52" s="490"/>
      <c r="NTL52" s="490"/>
      <c r="NTM52" s="490"/>
      <c r="NTN52" s="490"/>
      <c r="NTO52" s="490"/>
      <c r="NTP52" s="490"/>
      <c r="NTQ52" s="490"/>
      <c r="NTR52" s="490"/>
      <c r="NTS52" s="490"/>
      <c r="NTT52" s="490"/>
      <c r="NTU52" s="490"/>
      <c r="NTV52" s="490"/>
      <c r="NTW52" s="490"/>
      <c r="NTX52" s="490"/>
      <c r="NTY52" s="490"/>
      <c r="NTZ52" s="490"/>
      <c r="NUA52" s="490"/>
      <c r="NUB52" s="490"/>
      <c r="NUC52" s="490"/>
      <c r="NUD52" s="490"/>
      <c r="NUE52" s="490"/>
      <c r="NUF52" s="490"/>
      <c r="NUG52" s="490"/>
      <c r="NUH52" s="490"/>
      <c r="NUI52" s="490"/>
      <c r="NUJ52" s="490"/>
      <c r="NUK52" s="490"/>
      <c r="NUL52" s="490"/>
      <c r="NUM52" s="490"/>
      <c r="NUN52" s="490"/>
      <c r="NUO52" s="490"/>
      <c r="NUP52" s="490"/>
      <c r="NUQ52" s="490"/>
      <c r="NUR52" s="490"/>
      <c r="NUS52" s="490"/>
      <c r="NUT52" s="490"/>
      <c r="NUU52" s="490"/>
      <c r="NUV52" s="490"/>
      <c r="NUW52" s="490"/>
      <c r="NUX52" s="490"/>
      <c r="NUY52" s="490"/>
      <c r="NUZ52" s="490"/>
      <c r="NVA52" s="490"/>
      <c r="NVB52" s="490"/>
      <c r="NVC52" s="490"/>
      <c r="NVD52" s="490"/>
      <c r="NVE52" s="490"/>
      <c r="NVF52" s="490"/>
      <c r="NVG52" s="490"/>
      <c r="NVH52" s="490"/>
      <c r="NVI52" s="490"/>
      <c r="NVJ52" s="490"/>
      <c r="NVK52" s="490"/>
      <c r="NVL52" s="490"/>
      <c r="NVM52" s="490"/>
      <c r="NVN52" s="490"/>
      <c r="NVO52" s="490"/>
      <c r="NVP52" s="490"/>
      <c r="NVQ52" s="490"/>
      <c r="NVR52" s="490"/>
      <c r="NVS52" s="490"/>
      <c r="NVT52" s="490"/>
      <c r="NVU52" s="490"/>
      <c r="NVV52" s="490"/>
      <c r="NVW52" s="490"/>
      <c r="NVX52" s="490"/>
      <c r="NVY52" s="490"/>
      <c r="NVZ52" s="490"/>
      <c r="NWA52" s="490"/>
      <c r="NWB52" s="490"/>
      <c r="NWC52" s="490"/>
      <c r="NWD52" s="490"/>
      <c r="NWE52" s="490"/>
      <c r="NWF52" s="490"/>
      <c r="NWG52" s="490"/>
      <c r="NWH52" s="490"/>
      <c r="NWI52" s="490"/>
      <c r="NWJ52" s="490"/>
      <c r="NWK52" s="490"/>
      <c r="NWL52" s="490"/>
      <c r="NWM52" s="490"/>
      <c r="NWN52" s="490"/>
      <c r="NWO52" s="490"/>
      <c r="NWP52" s="490"/>
      <c r="NWQ52" s="490"/>
      <c r="NWR52" s="490"/>
      <c r="NWS52" s="490"/>
      <c r="NWT52" s="490"/>
      <c r="NWU52" s="490"/>
      <c r="NWV52" s="490"/>
      <c r="NWW52" s="490"/>
      <c r="NWX52" s="490"/>
      <c r="NWY52" s="490"/>
      <c r="NWZ52" s="490"/>
      <c r="NXA52" s="490"/>
      <c r="NXB52" s="490"/>
      <c r="NXC52" s="490"/>
      <c r="NXD52" s="490"/>
      <c r="NXE52" s="490"/>
      <c r="NXF52" s="490"/>
      <c r="NXG52" s="490"/>
      <c r="NXH52" s="490"/>
      <c r="NXI52" s="490"/>
      <c r="NXJ52" s="490"/>
      <c r="NXK52" s="490"/>
      <c r="NXL52" s="490"/>
      <c r="NXM52" s="490"/>
      <c r="NXN52" s="490"/>
      <c r="NXO52" s="490"/>
      <c r="NXP52" s="490"/>
      <c r="NXQ52" s="490"/>
      <c r="NXR52" s="490"/>
      <c r="NXS52" s="490"/>
      <c r="NXT52" s="490"/>
      <c r="NXU52" s="490"/>
      <c r="NXV52" s="490"/>
      <c r="NXW52" s="490"/>
      <c r="NXX52" s="490"/>
      <c r="NXY52" s="490"/>
      <c r="NXZ52" s="490"/>
      <c r="NYA52" s="490"/>
      <c r="NYB52" s="490"/>
      <c r="NYC52" s="490"/>
      <c r="NYD52" s="490"/>
      <c r="NYE52" s="490"/>
      <c r="NYF52" s="490"/>
      <c r="NYG52" s="490"/>
      <c r="NYH52" s="490"/>
      <c r="NYI52" s="490"/>
      <c r="NYJ52" s="490"/>
      <c r="NYK52" s="490"/>
      <c r="NYL52" s="490"/>
      <c r="NYM52" s="490"/>
      <c r="NYN52" s="490"/>
      <c r="NYO52" s="490"/>
      <c r="NYP52" s="490"/>
      <c r="NYQ52" s="490"/>
      <c r="NYR52" s="490"/>
      <c r="NYS52" s="490"/>
      <c r="NYT52" s="490"/>
      <c r="NYU52" s="490"/>
      <c r="NYV52" s="490"/>
      <c r="NYW52" s="490"/>
      <c r="NYX52" s="490"/>
      <c r="NYY52" s="490"/>
      <c r="NYZ52" s="490"/>
      <c r="NZA52" s="490"/>
      <c r="NZB52" s="490"/>
      <c r="NZC52" s="490"/>
      <c r="NZD52" s="490"/>
      <c r="NZE52" s="490"/>
      <c r="NZF52" s="490"/>
      <c r="NZG52" s="490"/>
      <c r="NZH52" s="490"/>
      <c r="NZI52" s="490"/>
      <c r="NZJ52" s="490"/>
      <c r="NZK52" s="490"/>
      <c r="NZL52" s="490"/>
      <c r="NZM52" s="490"/>
      <c r="NZN52" s="490"/>
      <c r="NZO52" s="490"/>
      <c r="NZP52" s="490"/>
      <c r="NZQ52" s="490"/>
      <c r="NZR52" s="490"/>
      <c r="NZS52" s="490"/>
      <c r="NZT52" s="490"/>
      <c r="NZU52" s="490"/>
      <c r="NZV52" s="490"/>
      <c r="NZW52" s="490"/>
      <c r="NZX52" s="490"/>
      <c r="NZY52" s="490"/>
      <c r="NZZ52" s="490"/>
      <c r="OAA52" s="490"/>
      <c r="OAB52" s="490"/>
      <c r="OAC52" s="490"/>
      <c r="OAD52" s="490"/>
      <c r="OAE52" s="490"/>
      <c r="OAF52" s="490"/>
      <c r="OAG52" s="490"/>
      <c r="OAH52" s="490"/>
      <c r="OAI52" s="490"/>
      <c r="OAJ52" s="490"/>
      <c r="OAK52" s="490"/>
      <c r="OAL52" s="490"/>
      <c r="OAM52" s="490"/>
      <c r="OAN52" s="490"/>
      <c r="OAO52" s="490"/>
      <c r="OAP52" s="490"/>
      <c r="OAQ52" s="490"/>
      <c r="OAR52" s="490"/>
      <c r="OAS52" s="490"/>
      <c r="OAT52" s="490"/>
      <c r="OAU52" s="490"/>
      <c r="OAV52" s="490"/>
      <c r="OAW52" s="490"/>
      <c r="OAX52" s="490"/>
      <c r="OAY52" s="490"/>
      <c r="OAZ52" s="490"/>
      <c r="OBA52" s="490"/>
      <c r="OBB52" s="490"/>
      <c r="OBC52" s="490"/>
      <c r="OBD52" s="490"/>
      <c r="OBE52" s="490"/>
      <c r="OBF52" s="490"/>
      <c r="OBG52" s="490"/>
      <c r="OBH52" s="490"/>
      <c r="OBI52" s="490"/>
      <c r="OBJ52" s="490"/>
      <c r="OBK52" s="490"/>
      <c r="OBL52" s="490"/>
      <c r="OBM52" s="490"/>
      <c r="OBN52" s="490"/>
      <c r="OBO52" s="490"/>
      <c r="OBP52" s="490"/>
      <c r="OBQ52" s="490"/>
      <c r="OBR52" s="490"/>
      <c r="OBS52" s="490"/>
      <c r="OBT52" s="490"/>
      <c r="OBU52" s="490"/>
      <c r="OBV52" s="490"/>
      <c r="OBW52" s="490"/>
      <c r="OBX52" s="490"/>
      <c r="OBY52" s="490"/>
      <c r="OBZ52" s="490"/>
      <c r="OCA52" s="490"/>
      <c r="OCB52" s="490"/>
      <c r="OCC52" s="490"/>
      <c r="OCD52" s="490"/>
      <c r="OCE52" s="490"/>
      <c r="OCF52" s="490"/>
      <c r="OCG52" s="490"/>
      <c r="OCH52" s="490"/>
      <c r="OCI52" s="490"/>
      <c r="OCJ52" s="490"/>
      <c r="OCK52" s="490"/>
      <c r="OCL52" s="490"/>
      <c r="OCM52" s="490"/>
      <c r="OCN52" s="490"/>
      <c r="OCO52" s="490"/>
      <c r="OCP52" s="490"/>
      <c r="OCQ52" s="490"/>
      <c r="OCR52" s="490"/>
      <c r="OCS52" s="490"/>
      <c r="OCT52" s="490"/>
      <c r="OCU52" s="490"/>
      <c r="OCV52" s="490"/>
      <c r="OCW52" s="490"/>
      <c r="OCX52" s="490"/>
      <c r="OCY52" s="490"/>
      <c r="OCZ52" s="490"/>
      <c r="ODA52" s="490"/>
      <c r="ODB52" s="490"/>
      <c r="ODC52" s="490"/>
      <c r="ODD52" s="490"/>
      <c r="ODE52" s="490"/>
      <c r="ODF52" s="490"/>
      <c r="ODG52" s="490"/>
      <c r="ODH52" s="490"/>
      <c r="ODI52" s="490"/>
      <c r="ODJ52" s="490"/>
      <c r="ODK52" s="490"/>
      <c r="ODL52" s="490"/>
      <c r="ODM52" s="490"/>
      <c r="ODN52" s="490"/>
      <c r="ODO52" s="490"/>
      <c r="ODP52" s="490"/>
      <c r="ODQ52" s="490"/>
      <c r="ODR52" s="490"/>
      <c r="ODS52" s="490"/>
      <c r="ODT52" s="490"/>
      <c r="ODU52" s="490"/>
      <c r="ODV52" s="490"/>
      <c r="ODW52" s="490"/>
      <c r="ODX52" s="490"/>
      <c r="ODY52" s="490"/>
      <c r="ODZ52" s="490"/>
      <c r="OEA52" s="490"/>
      <c r="OEB52" s="490"/>
      <c r="OEC52" s="490"/>
      <c r="OED52" s="490"/>
      <c r="OEE52" s="490"/>
      <c r="OEF52" s="490"/>
      <c r="OEG52" s="490"/>
      <c r="OEH52" s="490"/>
      <c r="OEI52" s="490"/>
      <c r="OEJ52" s="490"/>
      <c r="OEK52" s="490"/>
      <c r="OEL52" s="490"/>
      <c r="OEM52" s="490"/>
      <c r="OEN52" s="490"/>
      <c r="OEO52" s="490"/>
      <c r="OEP52" s="490"/>
      <c r="OEQ52" s="490"/>
      <c r="OER52" s="490"/>
      <c r="OES52" s="490"/>
      <c r="OET52" s="490"/>
      <c r="OEU52" s="490"/>
      <c r="OEV52" s="490"/>
      <c r="OEW52" s="490"/>
      <c r="OEX52" s="490"/>
      <c r="OEY52" s="490"/>
      <c r="OEZ52" s="490"/>
      <c r="OFA52" s="490"/>
      <c r="OFB52" s="490"/>
      <c r="OFC52" s="490"/>
      <c r="OFD52" s="490"/>
      <c r="OFE52" s="490"/>
      <c r="OFF52" s="490"/>
      <c r="OFG52" s="490"/>
      <c r="OFH52" s="490"/>
      <c r="OFI52" s="490"/>
      <c r="OFJ52" s="490"/>
      <c r="OFK52" s="490"/>
      <c r="OFL52" s="490"/>
      <c r="OFM52" s="490"/>
      <c r="OFN52" s="490"/>
      <c r="OFO52" s="490"/>
      <c r="OFP52" s="490"/>
      <c r="OFQ52" s="490"/>
      <c r="OFR52" s="490"/>
      <c r="OFS52" s="490"/>
      <c r="OFT52" s="490"/>
      <c r="OFU52" s="490"/>
      <c r="OFV52" s="490"/>
      <c r="OFW52" s="490"/>
      <c r="OFX52" s="490"/>
      <c r="OFY52" s="490"/>
      <c r="OFZ52" s="490"/>
      <c r="OGA52" s="490"/>
      <c r="OGB52" s="490"/>
      <c r="OGC52" s="490"/>
      <c r="OGD52" s="490"/>
      <c r="OGE52" s="490"/>
      <c r="OGF52" s="490"/>
      <c r="OGG52" s="490"/>
      <c r="OGH52" s="490"/>
      <c r="OGI52" s="490"/>
      <c r="OGJ52" s="490"/>
      <c r="OGK52" s="490"/>
      <c r="OGL52" s="490"/>
      <c r="OGM52" s="490"/>
      <c r="OGN52" s="490"/>
      <c r="OGO52" s="490"/>
      <c r="OGP52" s="490"/>
      <c r="OGQ52" s="490"/>
      <c r="OGR52" s="490"/>
      <c r="OGS52" s="490"/>
      <c r="OGT52" s="490"/>
      <c r="OGU52" s="490"/>
      <c r="OGV52" s="490"/>
      <c r="OGW52" s="490"/>
      <c r="OGX52" s="490"/>
      <c r="OGY52" s="490"/>
      <c r="OGZ52" s="490"/>
      <c r="OHA52" s="490"/>
      <c r="OHB52" s="490"/>
      <c r="OHC52" s="490"/>
      <c r="OHD52" s="490"/>
      <c r="OHE52" s="490"/>
      <c r="OHF52" s="490"/>
      <c r="OHG52" s="490"/>
      <c r="OHH52" s="490"/>
      <c r="OHI52" s="490"/>
      <c r="OHJ52" s="490"/>
      <c r="OHK52" s="490"/>
      <c r="OHL52" s="490"/>
      <c r="OHM52" s="490"/>
      <c r="OHN52" s="490"/>
      <c r="OHO52" s="490"/>
      <c r="OHP52" s="490"/>
      <c r="OHQ52" s="490"/>
      <c r="OHR52" s="490"/>
      <c r="OHS52" s="490"/>
      <c r="OHT52" s="490"/>
      <c r="OHU52" s="490"/>
      <c r="OHV52" s="490"/>
      <c r="OHW52" s="490"/>
      <c r="OHX52" s="490"/>
      <c r="OHY52" s="490"/>
      <c r="OHZ52" s="490"/>
      <c r="OIA52" s="490"/>
      <c r="OIB52" s="490"/>
      <c r="OIC52" s="490"/>
      <c r="OID52" s="490"/>
      <c r="OIE52" s="490"/>
      <c r="OIF52" s="490"/>
      <c r="OIG52" s="490"/>
      <c r="OIH52" s="490"/>
      <c r="OII52" s="490"/>
      <c r="OIJ52" s="490"/>
      <c r="OIK52" s="490"/>
      <c r="OIL52" s="490"/>
      <c r="OIM52" s="490"/>
      <c r="OIN52" s="490"/>
      <c r="OIO52" s="490"/>
      <c r="OIP52" s="490"/>
      <c r="OIQ52" s="490"/>
      <c r="OIR52" s="490"/>
      <c r="OIS52" s="490"/>
      <c r="OIT52" s="490"/>
      <c r="OIU52" s="490"/>
      <c r="OIV52" s="490"/>
      <c r="OIW52" s="490"/>
      <c r="OIX52" s="490"/>
      <c r="OIY52" s="490"/>
      <c r="OIZ52" s="490"/>
      <c r="OJA52" s="490"/>
      <c r="OJB52" s="490"/>
      <c r="OJC52" s="490"/>
      <c r="OJD52" s="490"/>
      <c r="OJE52" s="490"/>
      <c r="OJF52" s="490"/>
      <c r="OJG52" s="490"/>
      <c r="OJH52" s="490"/>
      <c r="OJI52" s="490"/>
      <c r="OJJ52" s="490"/>
      <c r="OJK52" s="490"/>
      <c r="OJL52" s="490"/>
      <c r="OJM52" s="490"/>
      <c r="OJN52" s="490"/>
      <c r="OJO52" s="490"/>
      <c r="OJP52" s="490"/>
      <c r="OJQ52" s="490"/>
      <c r="OJR52" s="490"/>
      <c r="OJS52" s="490"/>
      <c r="OJT52" s="490"/>
      <c r="OJU52" s="490"/>
      <c r="OJV52" s="490"/>
      <c r="OJW52" s="490"/>
      <c r="OJX52" s="490"/>
      <c r="OJY52" s="490"/>
      <c r="OJZ52" s="490"/>
      <c r="OKA52" s="490"/>
      <c r="OKB52" s="490"/>
      <c r="OKC52" s="490"/>
      <c r="OKD52" s="490"/>
      <c r="OKE52" s="490"/>
      <c r="OKF52" s="490"/>
      <c r="OKG52" s="490"/>
      <c r="OKH52" s="490"/>
      <c r="OKI52" s="490"/>
      <c r="OKJ52" s="490"/>
      <c r="OKK52" s="490"/>
      <c r="OKL52" s="490"/>
      <c r="OKM52" s="490"/>
      <c r="OKN52" s="490"/>
      <c r="OKO52" s="490"/>
      <c r="OKP52" s="490"/>
      <c r="OKQ52" s="490"/>
      <c r="OKR52" s="490"/>
      <c r="OKS52" s="490"/>
      <c r="OKT52" s="490"/>
      <c r="OKU52" s="490"/>
      <c r="OKV52" s="490"/>
      <c r="OKW52" s="490"/>
      <c r="OKX52" s="490"/>
      <c r="OKY52" s="490"/>
      <c r="OKZ52" s="490"/>
      <c r="OLA52" s="490"/>
      <c r="OLB52" s="490"/>
      <c r="OLC52" s="490"/>
      <c r="OLD52" s="490"/>
      <c r="OLE52" s="490"/>
      <c r="OLF52" s="490"/>
      <c r="OLG52" s="490"/>
      <c r="OLH52" s="490"/>
      <c r="OLI52" s="490"/>
      <c r="OLJ52" s="490"/>
      <c r="OLK52" s="490"/>
      <c r="OLL52" s="490"/>
      <c r="OLM52" s="490"/>
      <c r="OLN52" s="490"/>
      <c r="OLO52" s="490"/>
      <c r="OLP52" s="490"/>
      <c r="OLQ52" s="490"/>
      <c r="OLR52" s="490"/>
      <c r="OLS52" s="490"/>
      <c r="OLT52" s="490"/>
      <c r="OLU52" s="490"/>
      <c r="OLV52" s="490"/>
      <c r="OLW52" s="490"/>
      <c r="OLX52" s="490"/>
      <c r="OLY52" s="490"/>
      <c r="OLZ52" s="490"/>
      <c r="OMA52" s="490"/>
      <c r="OMB52" s="490"/>
      <c r="OMC52" s="490"/>
      <c r="OMD52" s="490"/>
      <c r="OME52" s="490"/>
      <c r="OMF52" s="490"/>
      <c r="OMG52" s="490"/>
      <c r="OMH52" s="490"/>
      <c r="OMI52" s="490"/>
      <c r="OMJ52" s="490"/>
      <c r="OMK52" s="490"/>
      <c r="OML52" s="490"/>
      <c r="OMM52" s="490"/>
      <c r="OMN52" s="490"/>
      <c r="OMO52" s="490"/>
      <c r="OMP52" s="490"/>
      <c r="OMQ52" s="490"/>
      <c r="OMR52" s="490"/>
      <c r="OMS52" s="490"/>
      <c r="OMT52" s="490"/>
      <c r="OMU52" s="490"/>
      <c r="OMV52" s="490"/>
      <c r="OMW52" s="490"/>
      <c r="OMX52" s="490"/>
      <c r="OMY52" s="490"/>
      <c r="OMZ52" s="490"/>
      <c r="ONA52" s="490"/>
      <c r="ONB52" s="490"/>
      <c r="ONC52" s="490"/>
      <c r="OND52" s="490"/>
      <c r="ONE52" s="490"/>
      <c r="ONF52" s="490"/>
      <c r="ONG52" s="490"/>
      <c r="ONH52" s="490"/>
      <c r="ONI52" s="490"/>
      <c r="ONJ52" s="490"/>
      <c r="ONK52" s="490"/>
      <c r="ONL52" s="490"/>
      <c r="ONM52" s="490"/>
      <c r="ONN52" s="490"/>
      <c r="ONO52" s="490"/>
      <c r="ONP52" s="490"/>
      <c r="ONQ52" s="490"/>
      <c r="ONR52" s="490"/>
      <c r="ONS52" s="490"/>
      <c r="ONT52" s="490"/>
      <c r="ONU52" s="490"/>
      <c r="ONV52" s="490"/>
      <c r="ONW52" s="490"/>
      <c r="ONX52" s="490"/>
      <c r="ONY52" s="490"/>
      <c r="ONZ52" s="490"/>
      <c r="OOA52" s="490"/>
      <c r="OOB52" s="490"/>
      <c r="OOC52" s="490"/>
      <c r="OOD52" s="490"/>
      <c r="OOE52" s="490"/>
      <c r="OOF52" s="490"/>
      <c r="OOG52" s="490"/>
      <c r="OOH52" s="490"/>
      <c r="OOI52" s="490"/>
      <c r="OOJ52" s="490"/>
      <c r="OOK52" s="490"/>
      <c r="OOL52" s="490"/>
      <c r="OOM52" s="490"/>
      <c r="OON52" s="490"/>
      <c r="OOO52" s="490"/>
      <c r="OOP52" s="490"/>
      <c r="OOQ52" s="490"/>
      <c r="OOR52" s="490"/>
      <c r="OOS52" s="490"/>
      <c r="OOT52" s="490"/>
      <c r="OOU52" s="490"/>
      <c r="OOV52" s="490"/>
      <c r="OOW52" s="490"/>
      <c r="OOX52" s="490"/>
      <c r="OOY52" s="490"/>
      <c r="OOZ52" s="490"/>
      <c r="OPA52" s="490"/>
      <c r="OPB52" s="490"/>
      <c r="OPC52" s="490"/>
      <c r="OPD52" s="490"/>
      <c r="OPE52" s="490"/>
      <c r="OPF52" s="490"/>
      <c r="OPG52" s="490"/>
      <c r="OPH52" s="490"/>
      <c r="OPI52" s="490"/>
      <c r="OPJ52" s="490"/>
      <c r="OPK52" s="490"/>
      <c r="OPL52" s="490"/>
      <c r="OPM52" s="490"/>
      <c r="OPN52" s="490"/>
      <c r="OPO52" s="490"/>
      <c r="OPP52" s="490"/>
      <c r="OPQ52" s="490"/>
      <c r="OPR52" s="490"/>
      <c r="OPS52" s="490"/>
      <c r="OPT52" s="490"/>
      <c r="OPU52" s="490"/>
      <c r="OPV52" s="490"/>
      <c r="OPW52" s="490"/>
      <c r="OPX52" s="490"/>
      <c r="OPY52" s="490"/>
      <c r="OPZ52" s="490"/>
      <c r="OQA52" s="490"/>
      <c r="OQB52" s="490"/>
      <c r="OQC52" s="490"/>
      <c r="OQD52" s="490"/>
      <c r="OQE52" s="490"/>
      <c r="OQF52" s="490"/>
      <c r="OQG52" s="490"/>
      <c r="OQH52" s="490"/>
      <c r="OQI52" s="490"/>
      <c r="OQJ52" s="490"/>
      <c r="OQK52" s="490"/>
      <c r="OQL52" s="490"/>
      <c r="OQM52" s="490"/>
      <c r="OQN52" s="490"/>
      <c r="OQO52" s="490"/>
      <c r="OQP52" s="490"/>
      <c r="OQQ52" s="490"/>
      <c r="OQR52" s="490"/>
      <c r="OQS52" s="490"/>
      <c r="OQT52" s="490"/>
      <c r="OQU52" s="490"/>
      <c r="OQV52" s="490"/>
      <c r="OQW52" s="490"/>
      <c r="OQX52" s="490"/>
      <c r="OQY52" s="490"/>
      <c r="OQZ52" s="490"/>
      <c r="ORA52" s="490"/>
      <c r="ORB52" s="490"/>
      <c r="ORC52" s="490"/>
      <c r="ORD52" s="490"/>
      <c r="ORE52" s="490"/>
      <c r="ORF52" s="490"/>
      <c r="ORG52" s="490"/>
      <c r="ORH52" s="490"/>
      <c r="ORI52" s="490"/>
      <c r="ORJ52" s="490"/>
      <c r="ORK52" s="490"/>
      <c r="ORL52" s="490"/>
      <c r="ORM52" s="490"/>
      <c r="ORN52" s="490"/>
      <c r="ORO52" s="490"/>
      <c r="ORP52" s="490"/>
      <c r="ORQ52" s="490"/>
      <c r="ORR52" s="490"/>
      <c r="ORS52" s="490"/>
      <c r="ORT52" s="490"/>
      <c r="ORU52" s="490"/>
      <c r="ORV52" s="490"/>
      <c r="ORW52" s="490"/>
      <c r="ORX52" s="490"/>
      <c r="ORY52" s="490"/>
      <c r="ORZ52" s="490"/>
      <c r="OSA52" s="490"/>
      <c r="OSB52" s="490"/>
      <c r="OSC52" s="490"/>
      <c r="OSD52" s="490"/>
      <c r="OSE52" s="490"/>
      <c r="OSF52" s="490"/>
      <c r="OSG52" s="490"/>
      <c r="OSH52" s="490"/>
      <c r="OSI52" s="490"/>
      <c r="OSJ52" s="490"/>
      <c r="OSK52" s="490"/>
      <c r="OSL52" s="490"/>
      <c r="OSM52" s="490"/>
      <c r="OSN52" s="490"/>
      <c r="OSO52" s="490"/>
      <c r="OSP52" s="490"/>
      <c r="OSQ52" s="490"/>
      <c r="OSR52" s="490"/>
      <c r="OSS52" s="490"/>
      <c r="OST52" s="490"/>
      <c r="OSU52" s="490"/>
      <c r="OSV52" s="490"/>
      <c r="OSW52" s="490"/>
      <c r="OSX52" s="490"/>
      <c r="OSY52" s="490"/>
      <c r="OSZ52" s="490"/>
      <c r="OTA52" s="490"/>
      <c r="OTB52" s="490"/>
      <c r="OTC52" s="490"/>
      <c r="OTD52" s="490"/>
      <c r="OTE52" s="490"/>
      <c r="OTF52" s="490"/>
      <c r="OTG52" s="490"/>
      <c r="OTH52" s="490"/>
      <c r="OTI52" s="490"/>
      <c r="OTJ52" s="490"/>
      <c r="OTK52" s="490"/>
      <c r="OTL52" s="490"/>
      <c r="OTM52" s="490"/>
      <c r="OTN52" s="490"/>
      <c r="OTO52" s="490"/>
      <c r="OTP52" s="490"/>
      <c r="OTQ52" s="490"/>
      <c r="OTR52" s="490"/>
      <c r="OTS52" s="490"/>
      <c r="OTT52" s="490"/>
      <c r="OTU52" s="490"/>
      <c r="OTV52" s="490"/>
      <c r="OTW52" s="490"/>
      <c r="OTX52" s="490"/>
      <c r="OTY52" s="490"/>
      <c r="OTZ52" s="490"/>
      <c r="OUA52" s="490"/>
      <c r="OUB52" s="490"/>
      <c r="OUC52" s="490"/>
      <c r="OUD52" s="490"/>
      <c r="OUE52" s="490"/>
      <c r="OUF52" s="490"/>
      <c r="OUG52" s="490"/>
      <c r="OUH52" s="490"/>
      <c r="OUI52" s="490"/>
      <c r="OUJ52" s="490"/>
      <c r="OUK52" s="490"/>
      <c r="OUL52" s="490"/>
      <c r="OUM52" s="490"/>
      <c r="OUN52" s="490"/>
      <c r="OUO52" s="490"/>
      <c r="OUP52" s="490"/>
      <c r="OUQ52" s="490"/>
      <c r="OUR52" s="490"/>
      <c r="OUS52" s="490"/>
      <c r="OUT52" s="490"/>
      <c r="OUU52" s="490"/>
      <c r="OUV52" s="490"/>
      <c r="OUW52" s="490"/>
      <c r="OUX52" s="490"/>
      <c r="OUY52" s="490"/>
      <c r="OUZ52" s="490"/>
      <c r="OVA52" s="490"/>
      <c r="OVB52" s="490"/>
      <c r="OVC52" s="490"/>
      <c r="OVD52" s="490"/>
      <c r="OVE52" s="490"/>
      <c r="OVF52" s="490"/>
      <c r="OVG52" s="490"/>
      <c r="OVH52" s="490"/>
      <c r="OVI52" s="490"/>
      <c r="OVJ52" s="490"/>
      <c r="OVK52" s="490"/>
      <c r="OVL52" s="490"/>
      <c r="OVM52" s="490"/>
      <c r="OVN52" s="490"/>
      <c r="OVO52" s="490"/>
      <c r="OVP52" s="490"/>
      <c r="OVQ52" s="490"/>
      <c r="OVR52" s="490"/>
      <c r="OVS52" s="490"/>
      <c r="OVT52" s="490"/>
      <c r="OVU52" s="490"/>
      <c r="OVV52" s="490"/>
      <c r="OVW52" s="490"/>
      <c r="OVX52" s="490"/>
      <c r="OVY52" s="490"/>
      <c r="OVZ52" s="490"/>
      <c r="OWA52" s="490"/>
      <c r="OWB52" s="490"/>
      <c r="OWC52" s="490"/>
      <c r="OWD52" s="490"/>
      <c r="OWE52" s="490"/>
      <c r="OWF52" s="490"/>
      <c r="OWG52" s="490"/>
      <c r="OWH52" s="490"/>
      <c r="OWI52" s="490"/>
      <c r="OWJ52" s="490"/>
      <c r="OWK52" s="490"/>
      <c r="OWL52" s="490"/>
      <c r="OWM52" s="490"/>
      <c r="OWN52" s="490"/>
      <c r="OWO52" s="490"/>
      <c r="OWP52" s="490"/>
      <c r="OWQ52" s="490"/>
      <c r="OWR52" s="490"/>
      <c r="OWS52" s="490"/>
      <c r="OWT52" s="490"/>
      <c r="OWU52" s="490"/>
      <c r="OWV52" s="490"/>
      <c r="OWW52" s="490"/>
      <c r="OWX52" s="490"/>
      <c r="OWY52" s="490"/>
      <c r="OWZ52" s="490"/>
      <c r="OXA52" s="490"/>
      <c r="OXB52" s="490"/>
      <c r="OXC52" s="490"/>
      <c r="OXD52" s="490"/>
      <c r="OXE52" s="490"/>
      <c r="OXF52" s="490"/>
      <c r="OXG52" s="490"/>
      <c r="OXH52" s="490"/>
      <c r="OXI52" s="490"/>
      <c r="OXJ52" s="490"/>
      <c r="OXK52" s="490"/>
      <c r="OXL52" s="490"/>
      <c r="OXM52" s="490"/>
      <c r="OXN52" s="490"/>
      <c r="OXO52" s="490"/>
      <c r="OXP52" s="490"/>
      <c r="OXQ52" s="490"/>
      <c r="OXR52" s="490"/>
      <c r="OXS52" s="490"/>
      <c r="OXT52" s="490"/>
      <c r="OXU52" s="490"/>
      <c r="OXV52" s="490"/>
      <c r="OXW52" s="490"/>
      <c r="OXX52" s="490"/>
      <c r="OXY52" s="490"/>
      <c r="OXZ52" s="490"/>
      <c r="OYA52" s="490"/>
      <c r="OYB52" s="490"/>
      <c r="OYC52" s="490"/>
      <c r="OYD52" s="490"/>
      <c r="OYE52" s="490"/>
      <c r="OYF52" s="490"/>
      <c r="OYG52" s="490"/>
      <c r="OYH52" s="490"/>
      <c r="OYI52" s="490"/>
      <c r="OYJ52" s="490"/>
      <c r="OYK52" s="490"/>
      <c r="OYL52" s="490"/>
      <c r="OYM52" s="490"/>
      <c r="OYN52" s="490"/>
      <c r="OYO52" s="490"/>
      <c r="OYP52" s="490"/>
      <c r="OYQ52" s="490"/>
      <c r="OYR52" s="490"/>
      <c r="OYS52" s="490"/>
      <c r="OYT52" s="490"/>
      <c r="OYU52" s="490"/>
      <c r="OYV52" s="490"/>
      <c r="OYW52" s="490"/>
      <c r="OYX52" s="490"/>
      <c r="OYY52" s="490"/>
      <c r="OYZ52" s="490"/>
      <c r="OZA52" s="490"/>
      <c r="OZB52" s="490"/>
      <c r="OZC52" s="490"/>
      <c r="OZD52" s="490"/>
      <c r="OZE52" s="490"/>
      <c r="OZF52" s="490"/>
      <c r="OZG52" s="490"/>
      <c r="OZH52" s="490"/>
      <c r="OZI52" s="490"/>
      <c r="OZJ52" s="490"/>
      <c r="OZK52" s="490"/>
      <c r="OZL52" s="490"/>
      <c r="OZM52" s="490"/>
      <c r="OZN52" s="490"/>
      <c r="OZO52" s="490"/>
      <c r="OZP52" s="490"/>
      <c r="OZQ52" s="490"/>
      <c r="OZR52" s="490"/>
      <c r="OZS52" s="490"/>
      <c r="OZT52" s="490"/>
      <c r="OZU52" s="490"/>
      <c r="OZV52" s="490"/>
      <c r="OZW52" s="490"/>
      <c r="OZX52" s="490"/>
      <c r="OZY52" s="490"/>
      <c r="OZZ52" s="490"/>
      <c r="PAA52" s="490"/>
      <c r="PAB52" s="490"/>
      <c r="PAC52" s="490"/>
      <c r="PAD52" s="490"/>
      <c r="PAE52" s="490"/>
      <c r="PAF52" s="490"/>
      <c r="PAG52" s="490"/>
      <c r="PAH52" s="490"/>
      <c r="PAI52" s="490"/>
      <c r="PAJ52" s="490"/>
      <c r="PAK52" s="490"/>
      <c r="PAL52" s="490"/>
      <c r="PAM52" s="490"/>
      <c r="PAN52" s="490"/>
      <c r="PAO52" s="490"/>
      <c r="PAP52" s="490"/>
      <c r="PAQ52" s="490"/>
      <c r="PAR52" s="490"/>
      <c r="PAS52" s="490"/>
      <c r="PAT52" s="490"/>
      <c r="PAU52" s="490"/>
      <c r="PAV52" s="490"/>
      <c r="PAW52" s="490"/>
      <c r="PAX52" s="490"/>
      <c r="PAY52" s="490"/>
      <c r="PAZ52" s="490"/>
      <c r="PBA52" s="490"/>
      <c r="PBB52" s="490"/>
      <c r="PBC52" s="490"/>
      <c r="PBD52" s="490"/>
      <c r="PBE52" s="490"/>
      <c r="PBF52" s="490"/>
      <c r="PBG52" s="490"/>
      <c r="PBH52" s="490"/>
      <c r="PBI52" s="490"/>
      <c r="PBJ52" s="490"/>
      <c r="PBK52" s="490"/>
      <c r="PBL52" s="490"/>
      <c r="PBM52" s="490"/>
      <c r="PBN52" s="490"/>
      <c r="PBO52" s="490"/>
      <c r="PBP52" s="490"/>
      <c r="PBQ52" s="490"/>
      <c r="PBR52" s="490"/>
      <c r="PBS52" s="490"/>
      <c r="PBT52" s="490"/>
      <c r="PBU52" s="490"/>
      <c r="PBV52" s="490"/>
      <c r="PBW52" s="490"/>
      <c r="PBX52" s="490"/>
      <c r="PBY52" s="490"/>
      <c r="PBZ52" s="490"/>
      <c r="PCA52" s="490"/>
      <c r="PCB52" s="490"/>
      <c r="PCC52" s="490"/>
      <c r="PCD52" s="490"/>
      <c r="PCE52" s="490"/>
      <c r="PCF52" s="490"/>
      <c r="PCG52" s="490"/>
      <c r="PCH52" s="490"/>
      <c r="PCI52" s="490"/>
      <c r="PCJ52" s="490"/>
      <c r="PCK52" s="490"/>
      <c r="PCL52" s="490"/>
      <c r="PCM52" s="490"/>
      <c r="PCN52" s="490"/>
      <c r="PCO52" s="490"/>
      <c r="PCP52" s="490"/>
      <c r="PCQ52" s="490"/>
      <c r="PCR52" s="490"/>
      <c r="PCS52" s="490"/>
      <c r="PCT52" s="490"/>
      <c r="PCU52" s="490"/>
      <c r="PCV52" s="490"/>
      <c r="PCW52" s="490"/>
      <c r="PCX52" s="490"/>
      <c r="PCY52" s="490"/>
      <c r="PCZ52" s="490"/>
      <c r="PDA52" s="490"/>
      <c r="PDB52" s="490"/>
      <c r="PDC52" s="490"/>
      <c r="PDD52" s="490"/>
      <c r="PDE52" s="490"/>
      <c r="PDF52" s="490"/>
      <c r="PDG52" s="490"/>
      <c r="PDH52" s="490"/>
      <c r="PDI52" s="490"/>
      <c r="PDJ52" s="490"/>
      <c r="PDK52" s="490"/>
      <c r="PDL52" s="490"/>
      <c r="PDM52" s="490"/>
      <c r="PDN52" s="490"/>
      <c r="PDO52" s="490"/>
      <c r="PDP52" s="490"/>
      <c r="PDQ52" s="490"/>
      <c r="PDR52" s="490"/>
      <c r="PDS52" s="490"/>
      <c r="PDT52" s="490"/>
      <c r="PDU52" s="490"/>
      <c r="PDV52" s="490"/>
      <c r="PDW52" s="490"/>
      <c r="PDX52" s="490"/>
      <c r="PDY52" s="490"/>
      <c r="PDZ52" s="490"/>
      <c r="PEA52" s="490"/>
      <c r="PEB52" s="490"/>
      <c r="PEC52" s="490"/>
      <c r="PED52" s="490"/>
      <c r="PEE52" s="490"/>
      <c r="PEF52" s="490"/>
      <c r="PEG52" s="490"/>
      <c r="PEH52" s="490"/>
      <c r="PEI52" s="490"/>
      <c r="PEJ52" s="490"/>
      <c r="PEK52" s="490"/>
      <c r="PEL52" s="490"/>
      <c r="PEM52" s="490"/>
      <c r="PEN52" s="490"/>
      <c r="PEO52" s="490"/>
      <c r="PEP52" s="490"/>
      <c r="PEQ52" s="490"/>
      <c r="PER52" s="490"/>
      <c r="PES52" s="490"/>
      <c r="PET52" s="490"/>
      <c r="PEU52" s="490"/>
      <c r="PEV52" s="490"/>
      <c r="PEW52" s="490"/>
      <c r="PEX52" s="490"/>
      <c r="PEY52" s="490"/>
      <c r="PEZ52" s="490"/>
      <c r="PFA52" s="490"/>
      <c r="PFB52" s="490"/>
      <c r="PFC52" s="490"/>
      <c r="PFD52" s="490"/>
      <c r="PFE52" s="490"/>
      <c r="PFF52" s="490"/>
      <c r="PFG52" s="490"/>
      <c r="PFH52" s="490"/>
      <c r="PFI52" s="490"/>
      <c r="PFJ52" s="490"/>
      <c r="PFK52" s="490"/>
      <c r="PFL52" s="490"/>
      <c r="PFM52" s="490"/>
      <c r="PFN52" s="490"/>
      <c r="PFO52" s="490"/>
      <c r="PFP52" s="490"/>
      <c r="PFQ52" s="490"/>
      <c r="PFR52" s="490"/>
      <c r="PFS52" s="490"/>
      <c r="PFT52" s="490"/>
      <c r="PFU52" s="490"/>
      <c r="PFV52" s="490"/>
      <c r="PFW52" s="490"/>
      <c r="PFX52" s="490"/>
      <c r="PFY52" s="490"/>
      <c r="PFZ52" s="490"/>
      <c r="PGA52" s="490"/>
      <c r="PGB52" s="490"/>
      <c r="PGC52" s="490"/>
      <c r="PGD52" s="490"/>
      <c r="PGE52" s="490"/>
      <c r="PGF52" s="490"/>
      <c r="PGG52" s="490"/>
      <c r="PGH52" s="490"/>
      <c r="PGI52" s="490"/>
      <c r="PGJ52" s="490"/>
      <c r="PGK52" s="490"/>
      <c r="PGL52" s="490"/>
      <c r="PGM52" s="490"/>
      <c r="PGN52" s="490"/>
      <c r="PGO52" s="490"/>
      <c r="PGP52" s="490"/>
      <c r="PGQ52" s="490"/>
      <c r="PGR52" s="490"/>
      <c r="PGS52" s="490"/>
      <c r="PGT52" s="490"/>
      <c r="PGU52" s="490"/>
      <c r="PGV52" s="490"/>
      <c r="PGW52" s="490"/>
      <c r="PGX52" s="490"/>
      <c r="PGY52" s="490"/>
      <c r="PGZ52" s="490"/>
      <c r="PHA52" s="490"/>
      <c r="PHB52" s="490"/>
      <c r="PHC52" s="490"/>
      <c r="PHD52" s="490"/>
      <c r="PHE52" s="490"/>
      <c r="PHF52" s="490"/>
      <c r="PHG52" s="490"/>
      <c r="PHH52" s="490"/>
      <c r="PHI52" s="490"/>
      <c r="PHJ52" s="490"/>
      <c r="PHK52" s="490"/>
      <c r="PHL52" s="490"/>
      <c r="PHM52" s="490"/>
      <c r="PHN52" s="490"/>
      <c r="PHO52" s="490"/>
      <c r="PHP52" s="490"/>
      <c r="PHQ52" s="490"/>
      <c r="PHR52" s="490"/>
      <c r="PHS52" s="490"/>
      <c r="PHT52" s="490"/>
      <c r="PHU52" s="490"/>
      <c r="PHV52" s="490"/>
      <c r="PHW52" s="490"/>
      <c r="PHX52" s="490"/>
      <c r="PHY52" s="490"/>
      <c r="PHZ52" s="490"/>
      <c r="PIA52" s="490"/>
      <c r="PIB52" s="490"/>
      <c r="PIC52" s="490"/>
      <c r="PID52" s="490"/>
      <c r="PIE52" s="490"/>
      <c r="PIF52" s="490"/>
      <c r="PIG52" s="490"/>
      <c r="PIH52" s="490"/>
      <c r="PII52" s="490"/>
      <c r="PIJ52" s="490"/>
      <c r="PIK52" s="490"/>
      <c r="PIL52" s="490"/>
      <c r="PIM52" s="490"/>
      <c r="PIN52" s="490"/>
      <c r="PIO52" s="490"/>
      <c r="PIP52" s="490"/>
      <c r="PIQ52" s="490"/>
      <c r="PIR52" s="490"/>
      <c r="PIS52" s="490"/>
      <c r="PIT52" s="490"/>
      <c r="PIU52" s="490"/>
      <c r="PIV52" s="490"/>
      <c r="PIW52" s="490"/>
      <c r="PIX52" s="490"/>
      <c r="PIY52" s="490"/>
      <c r="PIZ52" s="490"/>
      <c r="PJA52" s="490"/>
      <c r="PJB52" s="490"/>
      <c r="PJC52" s="490"/>
      <c r="PJD52" s="490"/>
      <c r="PJE52" s="490"/>
      <c r="PJF52" s="490"/>
      <c r="PJG52" s="490"/>
      <c r="PJH52" s="490"/>
      <c r="PJI52" s="490"/>
      <c r="PJJ52" s="490"/>
      <c r="PJK52" s="490"/>
      <c r="PJL52" s="490"/>
      <c r="PJM52" s="490"/>
      <c r="PJN52" s="490"/>
      <c r="PJO52" s="490"/>
      <c r="PJP52" s="490"/>
      <c r="PJQ52" s="490"/>
      <c r="PJR52" s="490"/>
      <c r="PJS52" s="490"/>
      <c r="PJT52" s="490"/>
      <c r="PJU52" s="490"/>
      <c r="PJV52" s="490"/>
      <c r="PJW52" s="490"/>
      <c r="PJX52" s="490"/>
      <c r="PJY52" s="490"/>
      <c r="PJZ52" s="490"/>
      <c r="PKA52" s="490"/>
      <c r="PKB52" s="490"/>
      <c r="PKC52" s="490"/>
      <c r="PKD52" s="490"/>
      <c r="PKE52" s="490"/>
      <c r="PKF52" s="490"/>
      <c r="PKG52" s="490"/>
      <c r="PKH52" s="490"/>
      <c r="PKI52" s="490"/>
      <c r="PKJ52" s="490"/>
      <c r="PKK52" s="490"/>
      <c r="PKL52" s="490"/>
      <c r="PKM52" s="490"/>
      <c r="PKN52" s="490"/>
      <c r="PKO52" s="490"/>
      <c r="PKP52" s="490"/>
      <c r="PKQ52" s="490"/>
      <c r="PKR52" s="490"/>
      <c r="PKS52" s="490"/>
      <c r="PKT52" s="490"/>
      <c r="PKU52" s="490"/>
      <c r="PKV52" s="490"/>
      <c r="PKW52" s="490"/>
      <c r="PKX52" s="490"/>
      <c r="PKY52" s="490"/>
      <c r="PKZ52" s="490"/>
      <c r="PLA52" s="490"/>
      <c r="PLB52" s="490"/>
      <c r="PLC52" s="490"/>
      <c r="PLD52" s="490"/>
      <c r="PLE52" s="490"/>
      <c r="PLF52" s="490"/>
      <c r="PLG52" s="490"/>
      <c r="PLH52" s="490"/>
      <c r="PLI52" s="490"/>
      <c r="PLJ52" s="490"/>
      <c r="PLK52" s="490"/>
      <c r="PLL52" s="490"/>
      <c r="PLM52" s="490"/>
      <c r="PLN52" s="490"/>
      <c r="PLO52" s="490"/>
      <c r="PLP52" s="490"/>
      <c r="PLQ52" s="490"/>
      <c r="PLR52" s="490"/>
      <c r="PLS52" s="490"/>
      <c r="PLT52" s="490"/>
      <c r="PLU52" s="490"/>
      <c r="PLV52" s="490"/>
      <c r="PLW52" s="490"/>
      <c r="PLX52" s="490"/>
      <c r="PLY52" s="490"/>
      <c r="PLZ52" s="490"/>
      <c r="PMA52" s="490"/>
      <c r="PMB52" s="490"/>
      <c r="PMC52" s="490"/>
      <c r="PMD52" s="490"/>
      <c r="PME52" s="490"/>
      <c r="PMF52" s="490"/>
      <c r="PMG52" s="490"/>
      <c r="PMH52" s="490"/>
      <c r="PMI52" s="490"/>
      <c r="PMJ52" s="490"/>
      <c r="PMK52" s="490"/>
      <c r="PML52" s="490"/>
      <c r="PMM52" s="490"/>
      <c r="PMN52" s="490"/>
      <c r="PMO52" s="490"/>
      <c r="PMP52" s="490"/>
      <c r="PMQ52" s="490"/>
      <c r="PMR52" s="490"/>
      <c r="PMS52" s="490"/>
      <c r="PMT52" s="490"/>
      <c r="PMU52" s="490"/>
      <c r="PMV52" s="490"/>
      <c r="PMW52" s="490"/>
      <c r="PMX52" s="490"/>
      <c r="PMY52" s="490"/>
      <c r="PMZ52" s="490"/>
      <c r="PNA52" s="490"/>
      <c r="PNB52" s="490"/>
      <c r="PNC52" s="490"/>
      <c r="PND52" s="490"/>
      <c r="PNE52" s="490"/>
      <c r="PNF52" s="490"/>
      <c r="PNG52" s="490"/>
      <c r="PNH52" s="490"/>
      <c r="PNI52" s="490"/>
      <c r="PNJ52" s="490"/>
      <c r="PNK52" s="490"/>
      <c r="PNL52" s="490"/>
      <c r="PNM52" s="490"/>
      <c r="PNN52" s="490"/>
      <c r="PNO52" s="490"/>
      <c r="PNP52" s="490"/>
      <c r="PNQ52" s="490"/>
      <c r="PNR52" s="490"/>
      <c r="PNS52" s="490"/>
      <c r="PNT52" s="490"/>
      <c r="PNU52" s="490"/>
      <c r="PNV52" s="490"/>
      <c r="PNW52" s="490"/>
      <c r="PNX52" s="490"/>
      <c r="PNY52" s="490"/>
      <c r="PNZ52" s="490"/>
      <c r="POA52" s="490"/>
      <c r="POB52" s="490"/>
      <c r="POC52" s="490"/>
      <c r="POD52" s="490"/>
      <c r="POE52" s="490"/>
      <c r="POF52" s="490"/>
      <c r="POG52" s="490"/>
      <c r="POH52" s="490"/>
      <c r="POI52" s="490"/>
      <c r="POJ52" s="490"/>
      <c r="POK52" s="490"/>
      <c r="POL52" s="490"/>
      <c r="POM52" s="490"/>
      <c r="PON52" s="490"/>
      <c r="POO52" s="490"/>
      <c r="POP52" s="490"/>
      <c r="POQ52" s="490"/>
      <c r="POR52" s="490"/>
      <c r="POS52" s="490"/>
      <c r="POT52" s="490"/>
      <c r="POU52" s="490"/>
      <c r="POV52" s="490"/>
      <c r="POW52" s="490"/>
      <c r="POX52" s="490"/>
      <c r="POY52" s="490"/>
      <c r="POZ52" s="490"/>
      <c r="PPA52" s="490"/>
      <c r="PPB52" s="490"/>
      <c r="PPC52" s="490"/>
      <c r="PPD52" s="490"/>
      <c r="PPE52" s="490"/>
      <c r="PPF52" s="490"/>
      <c r="PPG52" s="490"/>
      <c r="PPH52" s="490"/>
      <c r="PPI52" s="490"/>
      <c r="PPJ52" s="490"/>
      <c r="PPK52" s="490"/>
      <c r="PPL52" s="490"/>
      <c r="PPM52" s="490"/>
      <c r="PPN52" s="490"/>
      <c r="PPO52" s="490"/>
      <c r="PPP52" s="490"/>
      <c r="PPQ52" s="490"/>
      <c r="PPR52" s="490"/>
      <c r="PPS52" s="490"/>
      <c r="PPT52" s="490"/>
      <c r="PPU52" s="490"/>
      <c r="PPV52" s="490"/>
      <c r="PPW52" s="490"/>
      <c r="PPX52" s="490"/>
      <c r="PPY52" s="490"/>
      <c r="PPZ52" s="490"/>
      <c r="PQA52" s="490"/>
      <c r="PQB52" s="490"/>
      <c r="PQC52" s="490"/>
      <c r="PQD52" s="490"/>
      <c r="PQE52" s="490"/>
      <c r="PQF52" s="490"/>
      <c r="PQG52" s="490"/>
      <c r="PQH52" s="490"/>
      <c r="PQI52" s="490"/>
      <c r="PQJ52" s="490"/>
      <c r="PQK52" s="490"/>
      <c r="PQL52" s="490"/>
      <c r="PQM52" s="490"/>
      <c r="PQN52" s="490"/>
      <c r="PQO52" s="490"/>
      <c r="PQP52" s="490"/>
      <c r="PQQ52" s="490"/>
      <c r="PQR52" s="490"/>
      <c r="PQS52" s="490"/>
      <c r="PQT52" s="490"/>
      <c r="PQU52" s="490"/>
      <c r="PQV52" s="490"/>
      <c r="PQW52" s="490"/>
      <c r="PQX52" s="490"/>
      <c r="PQY52" s="490"/>
      <c r="PQZ52" s="490"/>
      <c r="PRA52" s="490"/>
      <c r="PRB52" s="490"/>
      <c r="PRC52" s="490"/>
      <c r="PRD52" s="490"/>
      <c r="PRE52" s="490"/>
      <c r="PRF52" s="490"/>
      <c r="PRG52" s="490"/>
      <c r="PRH52" s="490"/>
      <c r="PRI52" s="490"/>
      <c r="PRJ52" s="490"/>
      <c r="PRK52" s="490"/>
      <c r="PRL52" s="490"/>
      <c r="PRM52" s="490"/>
      <c r="PRN52" s="490"/>
      <c r="PRO52" s="490"/>
      <c r="PRP52" s="490"/>
      <c r="PRQ52" s="490"/>
      <c r="PRR52" s="490"/>
      <c r="PRS52" s="490"/>
      <c r="PRT52" s="490"/>
      <c r="PRU52" s="490"/>
      <c r="PRV52" s="490"/>
      <c r="PRW52" s="490"/>
      <c r="PRX52" s="490"/>
      <c r="PRY52" s="490"/>
      <c r="PRZ52" s="490"/>
      <c r="PSA52" s="490"/>
      <c r="PSB52" s="490"/>
      <c r="PSC52" s="490"/>
      <c r="PSD52" s="490"/>
      <c r="PSE52" s="490"/>
      <c r="PSF52" s="490"/>
      <c r="PSG52" s="490"/>
      <c r="PSH52" s="490"/>
      <c r="PSI52" s="490"/>
      <c r="PSJ52" s="490"/>
      <c r="PSK52" s="490"/>
      <c r="PSL52" s="490"/>
      <c r="PSM52" s="490"/>
      <c r="PSN52" s="490"/>
      <c r="PSO52" s="490"/>
      <c r="PSP52" s="490"/>
      <c r="PSQ52" s="490"/>
      <c r="PSR52" s="490"/>
      <c r="PSS52" s="490"/>
      <c r="PST52" s="490"/>
      <c r="PSU52" s="490"/>
      <c r="PSV52" s="490"/>
      <c r="PSW52" s="490"/>
      <c r="PSX52" s="490"/>
      <c r="PSY52" s="490"/>
      <c r="PSZ52" s="490"/>
      <c r="PTA52" s="490"/>
      <c r="PTB52" s="490"/>
      <c r="PTC52" s="490"/>
      <c r="PTD52" s="490"/>
      <c r="PTE52" s="490"/>
      <c r="PTF52" s="490"/>
      <c r="PTG52" s="490"/>
      <c r="PTH52" s="490"/>
      <c r="PTI52" s="490"/>
      <c r="PTJ52" s="490"/>
      <c r="PTK52" s="490"/>
      <c r="PTL52" s="490"/>
      <c r="PTM52" s="490"/>
      <c r="PTN52" s="490"/>
      <c r="PTO52" s="490"/>
      <c r="PTP52" s="490"/>
      <c r="PTQ52" s="490"/>
      <c r="PTR52" s="490"/>
      <c r="PTS52" s="490"/>
      <c r="PTT52" s="490"/>
      <c r="PTU52" s="490"/>
      <c r="PTV52" s="490"/>
      <c r="PTW52" s="490"/>
      <c r="PTX52" s="490"/>
      <c r="PTY52" s="490"/>
      <c r="PTZ52" s="490"/>
      <c r="PUA52" s="490"/>
      <c r="PUB52" s="490"/>
      <c r="PUC52" s="490"/>
      <c r="PUD52" s="490"/>
      <c r="PUE52" s="490"/>
      <c r="PUF52" s="490"/>
      <c r="PUG52" s="490"/>
      <c r="PUH52" s="490"/>
      <c r="PUI52" s="490"/>
      <c r="PUJ52" s="490"/>
      <c r="PUK52" s="490"/>
      <c r="PUL52" s="490"/>
      <c r="PUM52" s="490"/>
      <c r="PUN52" s="490"/>
      <c r="PUO52" s="490"/>
      <c r="PUP52" s="490"/>
      <c r="PUQ52" s="490"/>
      <c r="PUR52" s="490"/>
      <c r="PUS52" s="490"/>
      <c r="PUT52" s="490"/>
      <c r="PUU52" s="490"/>
      <c r="PUV52" s="490"/>
      <c r="PUW52" s="490"/>
      <c r="PUX52" s="490"/>
      <c r="PUY52" s="490"/>
      <c r="PUZ52" s="490"/>
      <c r="PVA52" s="490"/>
      <c r="PVB52" s="490"/>
      <c r="PVC52" s="490"/>
      <c r="PVD52" s="490"/>
      <c r="PVE52" s="490"/>
      <c r="PVF52" s="490"/>
      <c r="PVG52" s="490"/>
      <c r="PVH52" s="490"/>
      <c r="PVI52" s="490"/>
      <c r="PVJ52" s="490"/>
      <c r="PVK52" s="490"/>
      <c r="PVL52" s="490"/>
      <c r="PVM52" s="490"/>
      <c r="PVN52" s="490"/>
      <c r="PVO52" s="490"/>
      <c r="PVP52" s="490"/>
      <c r="PVQ52" s="490"/>
      <c r="PVR52" s="490"/>
      <c r="PVS52" s="490"/>
      <c r="PVT52" s="490"/>
      <c r="PVU52" s="490"/>
      <c r="PVV52" s="490"/>
      <c r="PVW52" s="490"/>
      <c r="PVX52" s="490"/>
      <c r="PVY52" s="490"/>
      <c r="PVZ52" s="490"/>
      <c r="PWA52" s="490"/>
      <c r="PWB52" s="490"/>
      <c r="PWC52" s="490"/>
      <c r="PWD52" s="490"/>
      <c r="PWE52" s="490"/>
      <c r="PWF52" s="490"/>
      <c r="PWG52" s="490"/>
      <c r="PWH52" s="490"/>
      <c r="PWI52" s="490"/>
      <c r="PWJ52" s="490"/>
      <c r="PWK52" s="490"/>
      <c r="PWL52" s="490"/>
      <c r="PWM52" s="490"/>
      <c r="PWN52" s="490"/>
      <c r="PWO52" s="490"/>
      <c r="PWP52" s="490"/>
      <c r="PWQ52" s="490"/>
      <c r="PWR52" s="490"/>
      <c r="PWS52" s="490"/>
      <c r="PWT52" s="490"/>
      <c r="PWU52" s="490"/>
      <c r="PWV52" s="490"/>
      <c r="PWW52" s="490"/>
      <c r="PWX52" s="490"/>
      <c r="PWY52" s="490"/>
      <c r="PWZ52" s="490"/>
      <c r="PXA52" s="490"/>
      <c r="PXB52" s="490"/>
      <c r="PXC52" s="490"/>
      <c r="PXD52" s="490"/>
      <c r="PXE52" s="490"/>
      <c r="PXF52" s="490"/>
      <c r="PXG52" s="490"/>
      <c r="PXH52" s="490"/>
      <c r="PXI52" s="490"/>
      <c r="PXJ52" s="490"/>
      <c r="PXK52" s="490"/>
      <c r="PXL52" s="490"/>
      <c r="PXM52" s="490"/>
      <c r="PXN52" s="490"/>
      <c r="PXO52" s="490"/>
      <c r="PXP52" s="490"/>
      <c r="PXQ52" s="490"/>
      <c r="PXR52" s="490"/>
      <c r="PXS52" s="490"/>
      <c r="PXT52" s="490"/>
      <c r="PXU52" s="490"/>
      <c r="PXV52" s="490"/>
      <c r="PXW52" s="490"/>
      <c r="PXX52" s="490"/>
      <c r="PXY52" s="490"/>
      <c r="PXZ52" s="490"/>
      <c r="PYA52" s="490"/>
      <c r="PYB52" s="490"/>
      <c r="PYC52" s="490"/>
      <c r="PYD52" s="490"/>
      <c r="PYE52" s="490"/>
      <c r="PYF52" s="490"/>
      <c r="PYG52" s="490"/>
      <c r="PYH52" s="490"/>
      <c r="PYI52" s="490"/>
      <c r="PYJ52" s="490"/>
      <c r="PYK52" s="490"/>
      <c r="PYL52" s="490"/>
      <c r="PYM52" s="490"/>
      <c r="PYN52" s="490"/>
      <c r="PYO52" s="490"/>
      <c r="PYP52" s="490"/>
      <c r="PYQ52" s="490"/>
      <c r="PYR52" s="490"/>
      <c r="PYS52" s="490"/>
      <c r="PYT52" s="490"/>
      <c r="PYU52" s="490"/>
      <c r="PYV52" s="490"/>
      <c r="PYW52" s="490"/>
      <c r="PYX52" s="490"/>
      <c r="PYY52" s="490"/>
      <c r="PYZ52" s="490"/>
      <c r="PZA52" s="490"/>
      <c r="PZB52" s="490"/>
      <c r="PZC52" s="490"/>
      <c r="PZD52" s="490"/>
      <c r="PZE52" s="490"/>
      <c r="PZF52" s="490"/>
      <c r="PZG52" s="490"/>
      <c r="PZH52" s="490"/>
      <c r="PZI52" s="490"/>
      <c r="PZJ52" s="490"/>
      <c r="PZK52" s="490"/>
      <c r="PZL52" s="490"/>
      <c r="PZM52" s="490"/>
      <c r="PZN52" s="490"/>
      <c r="PZO52" s="490"/>
      <c r="PZP52" s="490"/>
      <c r="PZQ52" s="490"/>
      <c r="PZR52" s="490"/>
      <c r="PZS52" s="490"/>
      <c r="PZT52" s="490"/>
      <c r="PZU52" s="490"/>
      <c r="PZV52" s="490"/>
      <c r="PZW52" s="490"/>
      <c r="PZX52" s="490"/>
      <c r="PZY52" s="490"/>
      <c r="PZZ52" s="490"/>
      <c r="QAA52" s="490"/>
      <c r="QAB52" s="490"/>
      <c r="QAC52" s="490"/>
      <c r="QAD52" s="490"/>
      <c r="QAE52" s="490"/>
      <c r="QAF52" s="490"/>
      <c r="QAG52" s="490"/>
      <c r="QAH52" s="490"/>
      <c r="QAI52" s="490"/>
      <c r="QAJ52" s="490"/>
      <c r="QAK52" s="490"/>
      <c r="QAL52" s="490"/>
      <c r="QAM52" s="490"/>
      <c r="QAN52" s="490"/>
      <c r="QAO52" s="490"/>
      <c r="QAP52" s="490"/>
      <c r="QAQ52" s="490"/>
      <c r="QAR52" s="490"/>
      <c r="QAS52" s="490"/>
      <c r="QAT52" s="490"/>
      <c r="QAU52" s="490"/>
      <c r="QAV52" s="490"/>
      <c r="QAW52" s="490"/>
      <c r="QAX52" s="490"/>
      <c r="QAY52" s="490"/>
      <c r="QAZ52" s="490"/>
      <c r="QBA52" s="490"/>
      <c r="QBB52" s="490"/>
      <c r="QBC52" s="490"/>
      <c r="QBD52" s="490"/>
      <c r="QBE52" s="490"/>
      <c r="QBF52" s="490"/>
      <c r="QBG52" s="490"/>
      <c r="QBH52" s="490"/>
      <c r="QBI52" s="490"/>
      <c r="QBJ52" s="490"/>
      <c r="QBK52" s="490"/>
      <c r="QBL52" s="490"/>
      <c r="QBM52" s="490"/>
      <c r="QBN52" s="490"/>
      <c r="QBO52" s="490"/>
      <c r="QBP52" s="490"/>
      <c r="QBQ52" s="490"/>
      <c r="QBR52" s="490"/>
      <c r="QBS52" s="490"/>
      <c r="QBT52" s="490"/>
      <c r="QBU52" s="490"/>
      <c r="QBV52" s="490"/>
      <c r="QBW52" s="490"/>
      <c r="QBX52" s="490"/>
      <c r="QBY52" s="490"/>
      <c r="QBZ52" s="490"/>
      <c r="QCA52" s="490"/>
      <c r="QCB52" s="490"/>
      <c r="QCC52" s="490"/>
      <c r="QCD52" s="490"/>
      <c r="QCE52" s="490"/>
      <c r="QCF52" s="490"/>
      <c r="QCG52" s="490"/>
      <c r="QCH52" s="490"/>
      <c r="QCI52" s="490"/>
      <c r="QCJ52" s="490"/>
      <c r="QCK52" s="490"/>
      <c r="QCL52" s="490"/>
      <c r="QCM52" s="490"/>
      <c r="QCN52" s="490"/>
      <c r="QCO52" s="490"/>
      <c r="QCP52" s="490"/>
      <c r="QCQ52" s="490"/>
      <c r="QCR52" s="490"/>
      <c r="QCS52" s="490"/>
      <c r="QCT52" s="490"/>
      <c r="QCU52" s="490"/>
      <c r="QCV52" s="490"/>
      <c r="QCW52" s="490"/>
      <c r="QCX52" s="490"/>
      <c r="QCY52" s="490"/>
      <c r="QCZ52" s="490"/>
      <c r="QDA52" s="490"/>
      <c r="QDB52" s="490"/>
      <c r="QDC52" s="490"/>
      <c r="QDD52" s="490"/>
      <c r="QDE52" s="490"/>
      <c r="QDF52" s="490"/>
      <c r="QDG52" s="490"/>
      <c r="QDH52" s="490"/>
      <c r="QDI52" s="490"/>
      <c r="QDJ52" s="490"/>
      <c r="QDK52" s="490"/>
      <c r="QDL52" s="490"/>
      <c r="QDM52" s="490"/>
      <c r="QDN52" s="490"/>
      <c r="QDO52" s="490"/>
      <c r="QDP52" s="490"/>
      <c r="QDQ52" s="490"/>
      <c r="QDR52" s="490"/>
      <c r="QDS52" s="490"/>
      <c r="QDT52" s="490"/>
      <c r="QDU52" s="490"/>
      <c r="QDV52" s="490"/>
      <c r="QDW52" s="490"/>
      <c r="QDX52" s="490"/>
      <c r="QDY52" s="490"/>
      <c r="QDZ52" s="490"/>
      <c r="QEA52" s="490"/>
      <c r="QEB52" s="490"/>
      <c r="QEC52" s="490"/>
      <c r="QED52" s="490"/>
      <c r="QEE52" s="490"/>
      <c r="QEF52" s="490"/>
      <c r="QEG52" s="490"/>
      <c r="QEH52" s="490"/>
      <c r="QEI52" s="490"/>
      <c r="QEJ52" s="490"/>
      <c r="QEK52" s="490"/>
      <c r="QEL52" s="490"/>
      <c r="QEM52" s="490"/>
      <c r="QEN52" s="490"/>
      <c r="QEO52" s="490"/>
      <c r="QEP52" s="490"/>
      <c r="QEQ52" s="490"/>
      <c r="QER52" s="490"/>
      <c r="QES52" s="490"/>
      <c r="QET52" s="490"/>
      <c r="QEU52" s="490"/>
      <c r="QEV52" s="490"/>
      <c r="QEW52" s="490"/>
      <c r="QEX52" s="490"/>
      <c r="QEY52" s="490"/>
      <c r="QEZ52" s="490"/>
      <c r="QFA52" s="490"/>
      <c r="QFB52" s="490"/>
      <c r="QFC52" s="490"/>
      <c r="QFD52" s="490"/>
      <c r="QFE52" s="490"/>
      <c r="QFF52" s="490"/>
      <c r="QFG52" s="490"/>
      <c r="QFH52" s="490"/>
      <c r="QFI52" s="490"/>
      <c r="QFJ52" s="490"/>
      <c r="QFK52" s="490"/>
      <c r="QFL52" s="490"/>
      <c r="QFM52" s="490"/>
      <c r="QFN52" s="490"/>
      <c r="QFO52" s="490"/>
      <c r="QFP52" s="490"/>
      <c r="QFQ52" s="490"/>
      <c r="QFR52" s="490"/>
      <c r="QFS52" s="490"/>
      <c r="QFT52" s="490"/>
      <c r="QFU52" s="490"/>
      <c r="QFV52" s="490"/>
      <c r="QFW52" s="490"/>
      <c r="QFX52" s="490"/>
      <c r="QFY52" s="490"/>
      <c r="QFZ52" s="490"/>
      <c r="QGA52" s="490"/>
      <c r="QGB52" s="490"/>
      <c r="QGC52" s="490"/>
      <c r="QGD52" s="490"/>
      <c r="QGE52" s="490"/>
      <c r="QGF52" s="490"/>
      <c r="QGG52" s="490"/>
      <c r="QGH52" s="490"/>
      <c r="QGI52" s="490"/>
      <c r="QGJ52" s="490"/>
      <c r="QGK52" s="490"/>
      <c r="QGL52" s="490"/>
      <c r="QGM52" s="490"/>
      <c r="QGN52" s="490"/>
      <c r="QGO52" s="490"/>
      <c r="QGP52" s="490"/>
      <c r="QGQ52" s="490"/>
      <c r="QGR52" s="490"/>
      <c r="QGS52" s="490"/>
      <c r="QGT52" s="490"/>
      <c r="QGU52" s="490"/>
      <c r="QGV52" s="490"/>
      <c r="QGW52" s="490"/>
      <c r="QGX52" s="490"/>
      <c r="QGY52" s="490"/>
      <c r="QGZ52" s="490"/>
      <c r="QHA52" s="490"/>
      <c r="QHB52" s="490"/>
      <c r="QHC52" s="490"/>
      <c r="QHD52" s="490"/>
      <c r="QHE52" s="490"/>
      <c r="QHF52" s="490"/>
      <c r="QHG52" s="490"/>
      <c r="QHH52" s="490"/>
      <c r="QHI52" s="490"/>
      <c r="QHJ52" s="490"/>
      <c r="QHK52" s="490"/>
      <c r="QHL52" s="490"/>
      <c r="QHM52" s="490"/>
      <c r="QHN52" s="490"/>
      <c r="QHO52" s="490"/>
      <c r="QHP52" s="490"/>
      <c r="QHQ52" s="490"/>
      <c r="QHR52" s="490"/>
      <c r="QHS52" s="490"/>
      <c r="QHT52" s="490"/>
      <c r="QHU52" s="490"/>
      <c r="QHV52" s="490"/>
      <c r="QHW52" s="490"/>
      <c r="QHX52" s="490"/>
      <c r="QHY52" s="490"/>
      <c r="QHZ52" s="490"/>
      <c r="QIA52" s="490"/>
      <c r="QIB52" s="490"/>
      <c r="QIC52" s="490"/>
      <c r="QID52" s="490"/>
      <c r="QIE52" s="490"/>
      <c r="QIF52" s="490"/>
      <c r="QIG52" s="490"/>
      <c r="QIH52" s="490"/>
      <c r="QII52" s="490"/>
      <c r="QIJ52" s="490"/>
      <c r="QIK52" s="490"/>
      <c r="QIL52" s="490"/>
      <c r="QIM52" s="490"/>
      <c r="QIN52" s="490"/>
      <c r="QIO52" s="490"/>
      <c r="QIP52" s="490"/>
      <c r="QIQ52" s="490"/>
      <c r="QIR52" s="490"/>
      <c r="QIS52" s="490"/>
      <c r="QIT52" s="490"/>
      <c r="QIU52" s="490"/>
      <c r="QIV52" s="490"/>
      <c r="QIW52" s="490"/>
      <c r="QIX52" s="490"/>
      <c r="QIY52" s="490"/>
      <c r="QIZ52" s="490"/>
      <c r="QJA52" s="490"/>
      <c r="QJB52" s="490"/>
      <c r="QJC52" s="490"/>
      <c r="QJD52" s="490"/>
      <c r="QJE52" s="490"/>
      <c r="QJF52" s="490"/>
      <c r="QJG52" s="490"/>
      <c r="QJH52" s="490"/>
      <c r="QJI52" s="490"/>
      <c r="QJJ52" s="490"/>
      <c r="QJK52" s="490"/>
      <c r="QJL52" s="490"/>
      <c r="QJM52" s="490"/>
      <c r="QJN52" s="490"/>
      <c r="QJO52" s="490"/>
      <c r="QJP52" s="490"/>
      <c r="QJQ52" s="490"/>
      <c r="QJR52" s="490"/>
      <c r="QJS52" s="490"/>
      <c r="QJT52" s="490"/>
      <c r="QJU52" s="490"/>
      <c r="QJV52" s="490"/>
      <c r="QJW52" s="490"/>
      <c r="QJX52" s="490"/>
      <c r="QJY52" s="490"/>
      <c r="QJZ52" s="490"/>
      <c r="QKA52" s="490"/>
      <c r="QKB52" s="490"/>
      <c r="QKC52" s="490"/>
      <c r="QKD52" s="490"/>
      <c r="QKE52" s="490"/>
      <c r="QKF52" s="490"/>
      <c r="QKG52" s="490"/>
      <c r="QKH52" s="490"/>
      <c r="QKI52" s="490"/>
      <c r="QKJ52" s="490"/>
      <c r="QKK52" s="490"/>
      <c r="QKL52" s="490"/>
      <c r="QKM52" s="490"/>
      <c r="QKN52" s="490"/>
      <c r="QKO52" s="490"/>
      <c r="QKP52" s="490"/>
      <c r="QKQ52" s="490"/>
      <c r="QKR52" s="490"/>
      <c r="QKS52" s="490"/>
      <c r="QKT52" s="490"/>
      <c r="QKU52" s="490"/>
      <c r="QKV52" s="490"/>
      <c r="QKW52" s="490"/>
      <c r="QKX52" s="490"/>
      <c r="QKY52" s="490"/>
      <c r="QKZ52" s="490"/>
      <c r="QLA52" s="490"/>
      <c r="QLB52" s="490"/>
      <c r="QLC52" s="490"/>
      <c r="QLD52" s="490"/>
      <c r="QLE52" s="490"/>
      <c r="QLF52" s="490"/>
      <c r="QLG52" s="490"/>
      <c r="QLH52" s="490"/>
      <c r="QLI52" s="490"/>
      <c r="QLJ52" s="490"/>
      <c r="QLK52" s="490"/>
      <c r="QLL52" s="490"/>
      <c r="QLM52" s="490"/>
      <c r="QLN52" s="490"/>
      <c r="QLO52" s="490"/>
      <c r="QLP52" s="490"/>
      <c r="QLQ52" s="490"/>
      <c r="QLR52" s="490"/>
      <c r="QLS52" s="490"/>
      <c r="QLT52" s="490"/>
      <c r="QLU52" s="490"/>
      <c r="QLV52" s="490"/>
      <c r="QLW52" s="490"/>
      <c r="QLX52" s="490"/>
      <c r="QLY52" s="490"/>
      <c r="QLZ52" s="490"/>
      <c r="QMA52" s="490"/>
      <c r="QMB52" s="490"/>
      <c r="QMC52" s="490"/>
      <c r="QMD52" s="490"/>
      <c r="QME52" s="490"/>
      <c r="QMF52" s="490"/>
      <c r="QMG52" s="490"/>
      <c r="QMH52" s="490"/>
      <c r="QMI52" s="490"/>
      <c r="QMJ52" s="490"/>
      <c r="QMK52" s="490"/>
      <c r="QML52" s="490"/>
      <c r="QMM52" s="490"/>
      <c r="QMN52" s="490"/>
      <c r="QMO52" s="490"/>
      <c r="QMP52" s="490"/>
      <c r="QMQ52" s="490"/>
      <c r="QMR52" s="490"/>
      <c r="QMS52" s="490"/>
      <c r="QMT52" s="490"/>
      <c r="QMU52" s="490"/>
      <c r="QMV52" s="490"/>
      <c r="QMW52" s="490"/>
      <c r="QMX52" s="490"/>
      <c r="QMY52" s="490"/>
      <c r="QMZ52" s="490"/>
      <c r="QNA52" s="490"/>
      <c r="QNB52" s="490"/>
      <c r="QNC52" s="490"/>
      <c r="QND52" s="490"/>
      <c r="QNE52" s="490"/>
      <c r="QNF52" s="490"/>
      <c r="QNG52" s="490"/>
      <c r="QNH52" s="490"/>
      <c r="QNI52" s="490"/>
      <c r="QNJ52" s="490"/>
      <c r="QNK52" s="490"/>
      <c r="QNL52" s="490"/>
      <c r="QNM52" s="490"/>
      <c r="QNN52" s="490"/>
      <c r="QNO52" s="490"/>
      <c r="QNP52" s="490"/>
      <c r="QNQ52" s="490"/>
      <c r="QNR52" s="490"/>
      <c r="QNS52" s="490"/>
      <c r="QNT52" s="490"/>
      <c r="QNU52" s="490"/>
      <c r="QNV52" s="490"/>
      <c r="QNW52" s="490"/>
      <c r="QNX52" s="490"/>
      <c r="QNY52" s="490"/>
      <c r="QNZ52" s="490"/>
      <c r="QOA52" s="490"/>
      <c r="QOB52" s="490"/>
      <c r="QOC52" s="490"/>
      <c r="QOD52" s="490"/>
      <c r="QOE52" s="490"/>
      <c r="QOF52" s="490"/>
      <c r="QOG52" s="490"/>
      <c r="QOH52" s="490"/>
      <c r="QOI52" s="490"/>
      <c r="QOJ52" s="490"/>
      <c r="QOK52" s="490"/>
      <c r="QOL52" s="490"/>
      <c r="QOM52" s="490"/>
      <c r="QON52" s="490"/>
      <c r="QOO52" s="490"/>
      <c r="QOP52" s="490"/>
      <c r="QOQ52" s="490"/>
      <c r="QOR52" s="490"/>
      <c r="QOS52" s="490"/>
      <c r="QOT52" s="490"/>
      <c r="QOU52" s="490"/>
      <c r="QOV52" s="490"/>
      <c r="QOW52" s="490"/>
      <c r="QOX52" s="490"/>
      <c r="QOY52" s="490"/>
      <c r="QOZ52" s="490"/>
      <c r="QPA52" s="490"/>
      <c r="QPB52" s="490"/>
      <c r="QPC52" s="490"/>
      <c r="QPD52" s="490"/>
      <c r="QPE52" s="490"/>
      <c r="QPF52" s="490"/>
      <c r="QPG52" s="490"/>
      <c r="QPH52" s="490"/>
      <c r="QPI52" s="490"/>
      <c r="QPJ52" s="490"/>
      <c r="QPK52" s="490"/>
      <c r="QPL52" s="490"/>
      <c r="QPM52" s="490"/>
      <c r="QPN52" s="490"/>
      <c r="QPO52" s="490"/>
      <c r="QPP52" s="490"/>
      <c r="QPQ52" s="490"/>
      <c r="QPR52" s="490"/>
      <c r="QPS52" s="490"/>
      <c r="QPT52" s="490"/>
      <c r="QPU52" s="490"/>
      <c r="QPV52" s="490"/>
      <c r="QPW52" s="490"/>
      <c r="QPX52" s="490"/>
      <c r="QPY52" s="490"/>
      <c r="QPZ52" s="490"/>
      <c r="QQA52" s="490"/>
      <c r="QQB52" s="490"/>
      <c r="QQC52" s="490"/>
      <c r="QQD52" s="490"/>
      <c r="QQE52" s="490"/>
      <c r="QQF52" s="490"/>
      <c r="QQG52" s="490"/>
      <c r="QQH52" s="490"/>
      <c r="QQI52" s="490"/>
      <c r="QQJ52" s="490"/>
      <c r="QQK52" s="490"/>
      <c r="QQL52" s="490"/>
      <c r="QQM52" s="490"/>
      <c r="QQN52" s="490"/>
      <c r="QQO52" s="490"/>
      <c r="QQP52" s="490"/>
      <c r="QQQ52" s="490"/>
      <c r="QQR52" s="490"/>
      <c r="QQS52" s="490"/>
      <c r="QQT52" s="490"/>
      <c r="QQU52" s="490"/>
      <c r="QQV52" s="490"/>
      <c r="QQW52" s="490"/>
      <c r="QQX52" s="490"/>
      <c r="QQY52" s="490"/>
      <c r="QQZ52" s="490"/>
      <c r="QRA52" s="490"/>
      <c r="QRB52" s="490"/>
      <c r="QRC52" s="490"/>
      <c r="QRD52" s="490"/>
      <c r="QRE52" s="490"/>
      <c r="QRF52" s="490"/>
      <c r="QRG52" s="490"/>
      <c r="QRH52" s="490"/>
      <c r="QRI52" s="490"/>
      <c r="QRJ52" s="490"/>
      <c r="QRK52" s="490"/>
      <c r="QRL52" s="490"/>
      <c r="QRM52" s="490"/>
      <c r="QRN52" s="490"/>
      <c r="QRO52" s="490"/>
      <c r="QRP52" s="490"/>
      <c r="QRQ52" s="490"/>
      <c r="QRR52" s="490"/>
      <c r="QRS52" s="490"/>
      <c r="QRT52" s="490"/>
      <c r="QRU52" s="490"/>
      <c r="QRV52" s="490"/>
      <c r="QRW52" s="490"/>
      <c r="QRX52" s="490"/>
      <c r="QRY52" s="490"/>
      <c r="QRZ52" s="490"/>
      <c r="QSA52" s="490"/>
      <c r="QSB52" s="490"/>
      <c r="QSC52" s="490"/>
      <c r="QSD52" s="490"/>
      <c r="QSE52" s="490"/>
      <c r="QSF52" s="490"/>
      <c r="QSG52" s="490"/>
      <c r="QSH52" s="490"/>
      <c r="QSI52" s="490"/>
      <c r="QSJ52" s="490"/>
      <c r="QSK52" s="490"/>
      <c r="QSL52" s="490"/>
      <c r="QSM52" s="490"/>
      <c r="QSN52" s="490"/>
      <c r="QSO52" s="490"/>
      <c r="QSP52" s="490"/>
      <c r="QSQ52" s="490"/>
      <c r="QSR52" s="490"/>
      <c r="QSS52" s="490"/>
      <c r="QST52" s="490"/>
      <c r="QSU52" s="490"/>
      <c r="QSV52" s="490"/>
      <c r="QSW52" s="490"/>
      <c r="QSX52" s="490"/>
      <c r="QSY52" s="490"/>
      <c r="QSZ52" s="490"/>
      <c r="QTA52" s="490"/>
      <c r="QTB52" s="490"/>
      <c r="QTC52" s="490"/>
      <c r="QTD52" s="490"/>
      <c r="QTE52" s="490"/>
      <c r="QTF52" s="490"/>
      <c r="QTG52" s="490"/>
      <c r="QTH52" s="490"/>
      <c r="QTI52" s="490"/>
      <c r="QTJ52" s="490"/>
      <c r="QTK52" s="490"/>
      <c r="QTL52" s="490"/>
      <c r="QTM52" s="490"/>
      <c r="QTN52" s="490"/>
      <c r="QTO52" s="490"/>
      <c r="QTP52" s="490"/>
      <c r="QTQ52" s="490"/>
      <c r="QTR52" s="490"/>
      <c r="QTS52" s="490"/>
      <c r="QTT52" s="490"/>
      <c r="QTU52" s="490"/>
      <c r="QTV52" s="490"/>
      <c r="QTW52" s="490"/>
      <c r="QTX52" s="490"/>
      <c r="QTY52" s="490"/>
      <c r="QTZ52" s="490"/>
      <c r="QUA52" s="490"/>
      <c r="QUB52" s="490"/>
      <c r="QUC52" s="490"/>
      <c r="QUD52" s="490"/>
      <c r="QUE52" s="490"/>
      <c r="QUF52" s="490"/>
      <c r="QUG52" s="490"/>
      <c r="QUH52" s="490"/>
      <c r="QUI52" s="490"/>
      <c r="QUJ52" s="490"/>
      <c r="QUK52" s="490"/>
      <c r="QUL52" s="490"/>
      <c r="QUM52" s="490"/>
      <c r="QUN52" s="490"/>
      <c r="QUO52" s="490"/>
      <c r="QUP52" s="490"/>
      <c r="QUQ52" s="490"/>
      <c r="QUR52" s="490"/>
      <c r="QUS52" s="490"/>
      <c r="QUT52" s="490"/>
      <c r="QUU52" s="490"/>
      <c r="QUV52" s="490"/>
      <c r="QUW52" s="490"/>
      <c r="QUX52" s="490"/>
      <c r="QUY52" s="490"/>
      <c r="QUZ52" s="490"/>
      <c r="QVA52" s="490"/>
      <c r="QVB52" s="490"/>
      <c r="QVC52" s="490"/>
      <c r="QVD52" s="490"/>
      <c r="QVE52" s="490"/>
      <c r="QVF52" s="490"/>
      <c r="QVG52" s="490"/>
      <c r="QVH52" s="490"/>
      <c r="QVI52" s="490"/>
      <c r="QVJ52" s="490"/>
      <c r="QVK52" s="490"/>
      <c r="QVL52" s="490"/>
      <c r="QVM52" s="490"/>
      <c r="QVN52" s="490"/>
      <c r="QVO52" s="490"/>
      <c r="QVP52" s="490"/>
      <c r="QVQ52" s="490"/>
      <c r="QVR52" s="490"/>
      <c r="QVS52" s="490"/>
      <c r="QVT52" s="490"/>
      <c r="QVU52" s="490"/>
      <c r="QVV52" s="490"/>
      <c r="QVW52" s="490"/>
      <c r="QVX52" s="490"/>
      <c r="QVY52" s="490"/>
      <c r="QVZ52" s="490"/>
      <c r="QWA52" s="490"/>
      <c r="QWB52" s="490"/>
      <c r="QWC52" s="490"/>
      <c r="QWD52" s="490"/>
      <c r="QWE52" s="490"/>
      <c r="QWF52" s="490"/>
      <c r="QWG52" s="490"/>
      <c r="QWH52" s="490"/>
      <c r="QWI52" s="490"/>
      <c r="QWJ52" s="490"/>
      <c r="QWK52" s="490"/>
      <c r="QWL52" s="490"/>
      <c r="QWM52" s="490"/>
      <c r="QWN52" s="490"/>
      <c r="QWO52" s="490"/>
      <c r="QWP52" s="490"/>
      <c r="QWQ52" s="490"/>
      <c r="QWR52" s="490"/>
      <c r="QWS52" s="490"/>
      <c r="QWT52" s="490"/>
      <c r="QWU52" s="490"/>
      <c r="QWV52" s="490"/>
      <c r="QWW52" s="490"/>
      <c r="QWX52" s="490"/>
      <c r="QWY52" s="490"/>
      <c r="QWZ52" s="490"/>
      <c r="QXA52" s="490"/>
      <c r="QXB52" s="490"/>
      <c r="QXC52" s="490"/>
      <c r="QXD52" s="490"/>
      <c r="QXE52" s="490"/>
      <c r="QXF52" s="490"/>
      <c r="QXG52" s="490"/>
      <c r="QXH52" s="490"/>
      <c r="QXI52" s="490"/>
      <c r="QXJ52" s="490"/>
      <c r="QXK52" s="490"/>
      <c r="QXL52" s="490"/>
      <c r="QXM52" s="490"/>
      <c r="QXN52" s="490"/>
      <c r="QXO52" s="490"/>
      <c r="QXP52" s="490"/>
      <c r="QXQ52" s="490"/>
      <c r="QXR52" s="490"/>
      <c r="QXS52" s="490"/>
      <c r="QXT52" s="490"/>
      <c r="QXU52" s="490"/>
      <c r="QXV52" s="490"/>
      <c r="QXW52" s="490"/>
      <c r="QXX52" s="490"/>
      <c r="QXY52" s="490"/>
      <c r="QXZ52" s="490"/>
      <c r="QYA52" s="490"/>
      <c r="QYB52" s="490"/>
      <c r="QYC52" s="490"/>
      <c r="QYD52" s="490"/>
      <c r="QYE52" s="490"/>
      <c r="QYF52" s="490"/>
      <c r="QYG52" s="490"/>
      <c r="QYH52" s="490"/>
      <c r="QYI52" s="490"/>
      <c r="QYJ52" s="490"/>
      <c r="QYK52" s="490"/>
      <c r="QYL52" s="490"/>
      <c r="QYM52" s="490"/>
      <c r="QYN52" s="490"/>
      <c r="QYO52" s="490"/>
      <c r="QYP52" s="490"/>
      <c r="QYQ52" s="490"/>
      <c r="QYR52" s="490"/>
      <c r="QYS52" s="490"/>
      <c r="QYT52" s="490"/>
      <c r="QYU52" s="490"/>
      <c r="QYV52" s="490"/>
      <c r="QYW52" s="490"/>
      <c r="QYX52" s="490"/>
      <c r="QYY52" s="490"/>
      <c r="QYZ52" s="490"/>
      <c r="QZA52" s="490"/>
      <c r="QZB52" s="490"/>
      <c r="QZC52" s="490"/>
      <c r="QZD52" s="490"/>
      <c r="QZE52" s="490"/>
      <c r="QZF52" s="490"/>
      <c r="QZG52" s="490"/>
      <c r="QZH52" s="490"/>
      <c r="QZI52" s="490"/>
      <c r="QZJ52" s="490"/>
      <c r="QZK52" s="490"/>
      <c r="QZL52" s="490"/>
      <c r="QZM52" s="490"/>
      <c r="QZN52" s="490"/>
      <c r="QZO52" s="490"/>
      <c r="QZP52" s="490"/>
      <c r="QZQ52" s="490"/>
      <c r="QZR52" s="490"/>
      <c r="QZS52" s="490"/>
      <c r="QZT52" s="490"/>
      <c r="QZU52" s="490"/>
      <c r="QZV52" s="490"/>
      <c r="QZW52" s="490"/>
      <c r="QZX52" s="490"/>
      <c r="QZY52" s="490"/>
      <c r="QZZ52" s="490"/>
      <c r="RAA52" s="490"/>
      <c r="RAB52" s="490"/>
      <c r="RAC52" s="490"/>
      <c r="RAD52" s="490"/>
      <c r="RAE52" s="490"/>
      <c r="RAF52" s="490"/>
      <c r="RAG52" s="490"/>
      <c r="RAH52" s="490"/>
      <c r="RAI52" s="490"/>
      <c r="RAJ52" s="490"/>
      <c r="RAK52" s="490"/>
      <c r="RAL52" s="490"/>
      <c r="RAM52" s="490"/>
      <c r="RAN52" s="490"/>
      <c r="RAO52" s="490"/>
      <c r="RAP52" s="490"/>
      <c r="RAQ52" s="490"/>
      <c r="RAR52" s="490"/>
      <c r="RAS52" s="490"/>
      <c r="RAT52" s="490"/>
      <c r="RAU52" s="490"/>
      <c r="RAV52" s="490"/>
      <c r="RAW52" s="490"/>
      <c r="RAX52" s="490"/>
      <c r="RAY52" s="490"/>
      <c r="RAZ52" s="490"/>
      <c r="RBA52" s="490"/>
      <c r="RBB52" s="490"/>
      <c r="RBC52" s="490"/>
      <c r="RBD52" s="490"/>
      <c r="RBE52" s="490"/>
      <c r="RBF52" s="490"/>
      <c r="RBG52" s="490"/>
      <c r="RBH52" s="490"/>
      <c r="RBI52" s="490"/>
      <c r="RBJ52" s="490"/>
      <c r="RBK52" s="490"/>
      <c r="RBL52" s="490"/>
      <c r="RBM52" s="490"/>
      <c r="RBN52" s="490"/>
      <c r="RBO52" s="490"/>
      <c r="RBP52" s="490"/>
      <c r="RBQ52" s="490"/>
      <c r="RBR52" s="490"/>
      <c r="RBS52" s="490"/>
      <c r="RBT52" s="490"/>
      <c r="RBU52" s="490"/>
      <c r="RBV52" s="490"/>
      <c r="RBW52" s="490"/>
      <c r="RBX52" s="490"/>
      <c r="RBY52" s="490"/>
      <c r="RBZ52" s="490"/>
      <c r="RCA52" s="490"/>
      <c r="RCB52" s="490"/>
      <c r="RCC52" s="490"/>
      <c r="RCD52" s="490"/>
      <c r="RCE52" s="490"/>
      <c r="RCF52" s="490"/>
      <c r="RCG52" s="490"/>
      <c r="RCH52" s="490"/>
      <c r="RCI52" s="490"/>
      <c r="RCJ52" s="490"/>
      <c r="RCK52" s="490"/>
      <c r="RCL52" s="490"/>
      <c r="RCM52" s="490"/>
      <c r="RCN52" s="490"/>
      <c r="RCO52" s="490"/>
      <c r="RCP52" s="490"/>
      <c r="RCQ52" s="490"/>
      <c r="RCR52" s="490"/>
      <c r="RCS52" s="490"/>
      <c r="RCT52" s="490"/>
      <c r="RCU52" s="490"/>
      <c r="RCV52" s="490"/>
      <c r="RCW52" s="490"/>
      <c r="RCX52" s="490"/>
      <c r="RCY52" s="490"/>
      <c r="RCZ52" s="490"/>
      <c r="RDA52" s="490"/>
      <c r="RDB52" s="490"/>
      <c r="RDC52" s="490"/>
      <c r="RDD52" s="490"/>
      <c r="RDE52" s="490"/>
      <c r="RDF52" s="490"/>
      <c r="RDG52" s="490"/>
      <c r="RDH52" s="490"/>
      <c r="RDI52" s="490"/>
      <c r="RDJ52" s="490"/>
      <c r="RDK52" s="490"/>
      <c r="RDL52" s="490"/>
      <c r="RDM52" s="490"/>
      <c r="RDN52" s="490"/>
      <c r="RDO52" s="490"/>
      <c r="RDP52" s="490"/>
      <c r="RDQ52" s="490"/>
      <c r="RDR52" s="490"/>
      <c r="RDS52" s="490"/>
      <c r="RDT52" s="490"/>
      <c r="RDU52" s="490"/>
      <c r="RDV52" s="490"/>
      <c r="RDW52" s="490"/>
      <c r="RDX52" s="490"/>
      <c r="RDY52" s="490"/>
      <c r="RDZ52" s="490"/>
      <c r="REA52" s="490"/>
      <c r="REB52" s="490"/>
      <c r="REC52" s="490"/>
      <c r="RED52" s="490"/>
      <c r="REE52" s="490"/>
      <c r="REF52" s="490"/>
      <c r="REG52" s="490"/>
      <c r="REH52" s="490"/>
      <c r="REI52" s="490"/>
      <c r="REJ52" s="490"/>
      <c r="REK52" s="490"/>
      <c r="REL52" s="490"/>
      <c r="REM52" s="490"/>
      <c r="REN52" s="490"/>
      <c r="REO52" s="490"/>
      <c r="REP52" s="490"/>
      <c r="REQ52" s="490"/>
      <c r="RER52" s="490"/>
      <c r="RES52" s="490"/>
      <c r="RET52" s="490"/>
      <c r="REU52" s="490"/>
      <c r="REV52" s="490"/>
      <c r="REW52" s="490"/>
      <c r="REX52" s="490"/>
      <c r="REY52" s="490"/>
      <c r="REZ52" s="490"/>
      <c r="RFA52" s="490"/>
      <c r="RFB52" s="490"/>
      <c r="RFC52" s="490"/>
      <c r="RFD52" s="490"/>
      <c r="RFE52" s="490"/>
      <c r="RFF52" s="490"/>
      <c r="RFG52" s="490"/>
      <c r="RFH52" s="490"/>
      <c r="RFI52" s="490"/>
      <c r="RFJ52" s="490"/>
      <c r="RFK52" s="490"/>
      <c r="RFL52" s="490"/>
      <c r="RFM52" s="490"/>
      <c r="RFN52" s="490"/>
      <c r="RFO52" s="490"/>
      <c r="RFP52" s="490"/>
      <c r="RFQ52" s="490"/>
      <c r="RFR52" s="490"/>
      <c r="RFS52" s="490"/>
      <c r="RFT52" s="490"/>
      <c r="RFU52" s="490"/>
      <c r="RFV52" s="490"/>
      <c r="RFW52" s="490"/>
      <c r="RFX52" s="490"/>
      <c r="RFY52" s="490"/>
      <c r="RFZ52" s="490"/>
      <c r="RGA52" s="490"/>
      <c r="RGB52" s="490"/>
      <c r="RGC52" s="490"/>
      <c r="RGD52" s="490"/>
      <c r="RGE52" s="490"/>
      <c r="RGF52" s="490"/>
      <c r="RGG52" s="490"/>
      <c r="RGH52" s="490"/>
      <c r="RGI52" s="490"/>
      <c r="RGJ52" s="490"/>
      <c r="RGK52" s="490"/>
      <c r="RGL52" s="490"/>
      <c r="RGM52" s="490"/>
      <c r="RGN52" s="490"/>
      <c r="RGO52" s="490"/>
      <c r="RGP52" s="490"/>
      <c r="RGQ52" s="490"/>
      <c r="RGR52" s="490"/>
      <c r="RGS52" s="490"/>
      <c r="RGT52" s="490"/>
      <c r="RGU52" s="490"/>
      <c r="RGV52" s="490"/>
      <c r="RGW52" s="490"/>
      <c r="RGX52" s="490"/>
      <c r="RGY52" s="490"/>
      <c r="RGZ52" s="490"/>
      <c r="RHA52" s="490"/>
      <c r="RHB52" s="490"/>
      <c r="RHC52" s="490"/>
      <c r="RHD52" s="490"/>
      <c r="RHE52" s="490"/>
      <c r="RHF52" s="490"/>
      <c r="RHG52" s="490"/>
      <c r="RHH52" s="490"/>
      <c r="RHI52" s="490"/>
      <c r="RHJ52" s="490"/>
      <c r="RHK52" s="490"/>
      <c r="RHL52" s="490"/>
      <c r="RHM52" s="490"/>
      <c r="RHN52" s="490"/>
      <c r="RHO52" s="490"/>
      <c r="RHP52" s="490"/>
      <c r="RHQ52" s="490"/>
      <c r="RHR52" s="490"/>
      <c r="RHS52" s="490"/>
      <c r="RHT52" s="490"/>
      <c r="RHU52" s="490"/>
      <c r="RHV52" s="490"/>
      <c r="RHW52" s="490"/>
      <c r="RHX52" s="490"/>
      <c r="RHY52" s="490"/>
      <c r="RHZ52" s="490"/>
      <c r="RIA52" s="490"/>
      <c r="RIB52" s="490"/>
      <c r="RIC52" s="490"/>
      <c r="RID52" s="490"/>
      <c r="RIE52" s="490"/>
      <c r="RIF52" s="490"/>
      <c r="RIG52" s="490"/>
      <c r="RIH52" s="490"/>
      <c r="RII52" s="490"/>
      <c r="RIJ52" s="490"/>
      <c r="RIK52" s="490"/>
      <c r="RIL52" s="490"/>
      <c r="RIM52" s="490"/>
      <c r="RIN52" s="490"/>
      <c r="RIO52" s="490"/>
      <c r="RIP52" s="490"/>
      <c r="RIQ52" s="490"/>
      <c r="RIR52" s="490"/>
      <c r="RIS52" s="490"/>
      <c r="RIT52" s="490"/>
      <c r="RIU52" s="490"/>
      <c r="RIV52" s="490"/>
      <c r="RIW52" s="490"/>
      <c r="RIX52" s="490"/>
      <c r="RIY52" s="490"/>
      <c r="RIZ52" s="490"/>
      <c r="RJA52" s="490"/>
      <c r="RJB52" s="490"/>
      <c r="RJC52" s="490"/>
      <c r="RJD52" s="490"/>
      <c r="RJE52" s="490"/>
      <c r="RJF52" s="490"/>
      <c r="RJG52" s="490"/>
      <c r="RJH52" s="490"/>
      <c r="RJI52" s="490"/>
      <c r="RJJ52" s="490"/>
      <c r="RJK52" s="490"/>
      <c r="RJL52" s="490"/>
      <c r="RJM52" s="490"/>
      <c r="RJN52" s="490"/>
      <c r="RJO52" s="490"/>
      <c r="RJP52" s="490"/>
      <c r="RJQ52" s="490"/>
      <c r="RJR52" s="490"/>
      <c r="RJS52" s="490"/>
      <c r="RJT52" s="490"/>
      <c r="RJU52" s="490"/>
      <c r="RJV52" s="490"/>
      <c r="RJW52" s="490"/>
      <c r="RJX52" s="490"/>
      <c r="RJY52" s="490"/>
      <c r="RJZ52" s="490"/>
      <c r="RKA52" s="490"/>
      <c r="RKB52" s="490"/>
      <c r="RKC52" s="490"/>
      <c r="RKD52" s="490"/>
      <c r="RKE52" s="490"/>
      <c r="RKF52" s="490"/>
      <c r="RKG52" s="490"/>
      <c r="RKH52" s="490"/>
      <c r="RKI52" s="490"/>
      <c r="RKJ52" s="490"/>
      <c r="RKK52" s="490"/>
      <c r="RKL52" s="490"/>
      <c r="RKM52" s="490"/>
      <c r="RKN52" s="490"/>
      <c r="RKO52" s="490"/>
      <c r="RKP52" s="490"/>
      <c r="RKQ52" s="490"/>
      <c r="RKR52" s="490"/>
      <c r="RKS52" s="490"/>
      <c r="RKT52" s="490"/>
      <c r="RKU52" s="490"/>
      <c r="RKV52" s="490"/>
      <c r="RKW52" s="490"/>
      <c r="RKX52" s="490"/>
      <c r="RKY52" s="490"/>
      <c r="RKZ52" s="490"/>
      <c r="RLA52" s="490"/>
      <c r="RLB52" s="490"/>
      <c r="RLC52" s="490"/>
      <c r="RLD52" s="490"/>
      <c r="RLE52" s="490"/>
      <c r="RLF52" s="490"/>
      <c r="RLG52" s="490"/>
      <c r="RLH52" s="490"/>
      <c r="RLI52" s="490"/>
      <c r="RLJ52" s="490"/>
      <c r="RLK52" s="490"/>
      <c r="RLL52" s="490"/>
      <c r="RLM52" s="490"/>
      <c r="RLN52" s="490"/>
      <c r="RLO52" s="490"/>
      <c r="RLP52" s="490"/>
      <c r="RLQ52" s="490"/>
      <c r="RLR52" s="490"/>
      <c r="RLS52" s="490"/>
      <c r="RLT52" s="490"/>
      <c r="RLU52" s="490"/>
      <c r="RLV52" s="490"/>
      <c r="RLW52" s="490"/>
      <c r="RLX52" s="490"/>
      <c r="RLY52" s="490"/>
      <c r="RLZ52" s="490"/>
      <c r="RMA52" s="490"/>
      <c r="RMB52" s="490"/>
      <c r="RMC52" s="490"/>
      <c r="RMD52" s="490"/>
      <c r="RME52" s="490"/>
      <c r="RMF52" s="490"/>
      <c r="RMG52" s="490"/>
      <c r="RMH52" s="490"/>
      <c r="RMI52" s="490"/>
      <c r="RMJ52" s="490"/>
      <c r="RMK52" s="490"/>
      <c r="RML52" s="490"/>
      <c r="RMM52" s="490"/>
      <c r="RMN52" s="490"/>
      <c r="RMO52" s="490"/>
      <c r="RMP52" s="490"/>
      <c r="RMQ52" s="490"/>
      <c r="RMR52" s="490"/>
      <c r="RMS52" s="490"/>
      <c r="RMT52" s="490"/>
      <c r="RMU52" s="490"/>
      <c r="RMV52" s="490"/>
      <c r="RMW52" s="490"/>
      <c r="RMX52" s="490"/>
      <c r="RMY52" s="490"/>
      <c r="RMZ52" s="490"/>
      <c r="RNA52" s="490"/>
      <c r="RNB52" s="490"/>
      <c r="RNC52" s="490"/>
      <c r="RND52" s="490"/>
      <c r="RNE52" s="490"/>
      <c r="RNF52" s="490"/>
      <c r="RNG52" s="490"/>
      <c r="RNH52" s="490"/>
      <c r="RNI52" s="490"/>
      <c r="RNJ52" s="490"/>
      <c r="RNK52" s="490"/>
      <c r="RNL52" s="490"/>
      <c r="RNM52" s="490"/>
      <c r="RNN52" s="490"/>
      <c r="RNO52" s="490"/>
      <c r="RNP52" s="490"/>
      <c r="RNQ52" s="490"/>
      <c r="RNR52" s="490"/>
      <c r="RNS52" s="490"/>
      <c r="RNT52" s="490"/>
      <c r="RNU52" s="490"/>
      <c r="RNV52" s="490"/>
      <c r="RNW52" s="490"/>
      <c r="RNX52" s="490"/>
      <c r="RNY52" s="490"/>
      <c r="RNZ52" s="490"/>
      <c r="ROA52" s="490"/>
      <c r="ROB52" s="490"/>
      <c r="ROC52" s="490"/>
      <c r="ROD52" s="490"/>
      <c r="ROE52" s="490"/>
      <c r="ROF52" s="490"/>
      <c r="ROG52" s="490"/>
      <c r="ROH52" s="490"/>
      <c r="ROI52" s="490"/>
      <c r="ROJ52" s="490"/>
      <c r="ROK52" s="490"/>
      <c r="ROL52" s="490"/>
      <c r="ROM52" s="490"/>
      <c r="RON52" s="490"/>
      <c r="ROO52" s="490"/>
      <c r="ROP52" s="490"/>
      <c r="ROQ52" s="490"/>
      <c r="ROR52" s="490"/>
      <c r="ROS52" s="490"/>
      <c r="ROT52" s="490"/>
      <c r="ROU52" s="490"/>
      <c r="ROV52" s="490"/>
      <c r="ROW52" s="490"/>
      <c r="ROX52" s="490"/>
      <c r="ROY52" s="490"/>
      <c r="ROZ52" s="490"/>
      <c r="RPA52" s="490"/>
      <c r="RPB52" s="490"/>
      <c r="RPC52" s="490"/>
      <c r="RPD52" s="490"/>
      <c r="RPE52" s="490"/>
      <c r="RPF52" s="490"/>
      <c r="RPG52" s="490"/>
      <c r="RPH52" s="490"/>
      <c r="RPI52" s="490"/>
      <c r="RPJ52" s="490"/>
      <c r="RPK52" s="490"/>
      <c r="RPL52" s="490"/>
      <c r="RPM52" s="490"/>
      <c r="RPN52" s="490"/>
      <c r="RPO52" s="490"/>
      <c r="RPP52" s="490"/>
      <c r="RPQ52" s="490"/>
      <c r="RPR52" s="490"/>
      <c r="RPS52" s="490"/>
      <c r="RPT52" s="490"/>
      <c r="RPU52" s="490"/>
      <c r="RPV52" s="490"/>
      <c r="RPW52" s="490"/>
      <c r="RPX52" s="490"/>
      <c r="RPY52" s="490"/>
      <c r="RPZ52" s="490"/>
      <c r="RQA52" s="490"/>
      <c r="RQB52" s="490"/>
      <c r="RQC52" s="490"/>
      <c r="RQD52" s="490"/>
      <c r="RQE52" s="490"/>
      <c r="RQF52" s="490"/>
      <c r="RQG52" s="490"/>
      <c r="RQH52" s="490"/>
      <c r="RQI52" s="490"/>
      <c r="RQJ52" s="490"/>
      <c r="RQK52" s="490"/>
      <c r="RQL52" s="490"/>
      <c r="RQM52" s="490"/>
      <c r="RQN52" s="490"/>
      <c r="RQO52" s="490"/>
      <c r="RQP52" s="490"/>
      <c r="RQQ52" s="490"/>
      <c r="RQR52" s="490"/>
      <c r="RQS52" s="490"/>
      <c r="RQT52" s="490"/>
      <c r="RQU52" s="490"/>
      <c r="RQV52" s="490"/>
      <c r="RQW52" s="490"/>
      <c r="RQX52" s="490"/>
      <c r="RQY52" s="490"/>
      <c r="RQZ52" s="490"/>
      <c r="RRA52" s="490"/>
      <c r="RRB52" s="490"/>
      <c r="RRC52" s="490"/>
      <c r="RRD52" s="490"/>
      <c r="RRE52" s="490"/>
      <c r="RRF52" s="490"/>
      <c r="RRG52" s="490"/>
      <c r="RRH52" s="490"/>
      <c r="RRI52" s="490"/>
      <c r="RRJ52" s="490"/>
      <c r="RRK52" s="490"/>
      <c r="RRL52" s="490"/>
      <c r="RRM52" s="490"/>
      <c r="RRN52" s="490"/>
      <c r="RRO52" s="490"/>
      <c r="RRP52" s="490"/>
      <c r="RRQ52" s="490"/>
      <c r="RRR52" s="490"/>
      <c r="RRS52" s="490"/>
      <c r="RRT52" s="490"/>
      <c r="RRU52" s="490"/>
      <c r="RRV52" s="490"/>
      <c r="RRW52" s="490"/>
      <c r="RRX52" s="490"/>
      <c r="RRY52" s="490"/>
      <c r="RRZ52" s="490"/>
      <c r="RSA52" s="490"/>
      <c r="RSB52" s="490"/>
      <c r="RSC52" s="490"/>
      <c r="RSD52" s="490"/>
      <c r="RSE52" s="490"/>
      <c r="RSF52" s="490"/>
      <c r="RSG52" s="490"/>
      <c r="RSH52" s="490"/>
      <c r="RSI52" s="490"/>
      <c r="RSJ52" s="490"/>
      <c r="RSK52" s="490"/>
      <c r="RSL52" s="490"/>
      <c r="RSM52" s="490"/>
      <c r="RSN52" s="490"/>
      <c r="RSO52" s="490"/>
      <c r="RSP52" s="490"/>
      <c r="RSQ52" s="490"/>
      <c r="RSR52" s="490"/>
      <c r="RSS52" s="490"/>
      <c r="RST52" s="490"/>
      <c r="RSU52" s="490"/>
      <c r="RSV52" s="490"/>
      <c r="RSW52" s="490"/>
      <c r="RSX52" s="490"/>
      <c r="RSY52" s="490"/>
      <c r="RSZ52" s="490"/>
      <c r="RTA52" s="490"/>
      <c r="RTB52" s="490"/>
      <c r="RTC52" s="490"/>
      <c r="RTD52" s="490"/>
      <c r="RTE52" s="490"/>
      <c r="RTF52" s="490"/>
      <c r="RTG52" s="490"/>
      <c r="RTH52" s="490"/>
      <c r="RTI52" s="490"/>
      <c r="RTJ52" s="490"/>
      <c r="RTK52" s="490"/>
      <c r="RTL52" s="490"/>
      <c r="RTM52" s="490"/>
      <c r="RTN52" s="490"/>
      <c r="RTO52" s="490"/>
      <c r="RTP52" s="490"/>
      <c r="RTQ52" s="490"/>
      <c r="RTR52" s="490"/>
      <c r="RTS52" s="490"/>
      <c r="RTT52" s="490"/>
      <c r="RTU52" s="490"/>
      <c r="RTV52" s="490"/>
      <c r="RTW52" s="490"/>
      <c r="RTX52" s="490"/>
      <c r="RTY52" s="490"/>
      <c r="RTZ52" s="490"/>
      <c r="RUA52" s="490"/>
      <c r="RUB52" s="490"/>
      <c r="RUC52" s="490"/>
      <c r="RUD52" s="490"/>
      <c r="RUE52" s="490"/>
      <c r="RUF52" s="490"/>
      <c r="RUG52" s="490"/>
      <c r="RUH52" s="490"/>
      <c r="RUI52" s="490"/>
      <c r="RUJ52" s="490"/>
      <c r="RUK52" s="490"/>
      <c r="RUL52" s="490"/>
      <c r="RUM52" s="490"/>
      <c r="RUN52" s="490"/>
      <c r="RUO52" s="490"/>
      <c r="RUP52" s="490"/>
      <c r="RUQ52" s="490"/>
      <c r="RUR52" s="490"/>
      <c r="RUS52" s="490"/>
      <c r="RUT52" s="490"/>
      <c r="RUU52" s="490"/>
      <c r="RUV52" s="490"/>
      <c r="RUW52" s="490"/>
      <c r="RUX52" s="490"/>
      <c r="RUY52" s="490"/>
      <c r="RUZ52" s="490"/>
      <c r="RVA52" s="490"/>
      <c r="RVB52" s="490"/>
      <c r="RVC52" s="490"/>
      <c r="RVD52" s="490"/>
      <c r="RVE52" s="490"/>
      <c r="RVF52" s="490"/>
      <c r="RVG52" s="490"/>
      <c r="RVH52" s="490"/>
      <c r="RVI52" s="490"/>
      <c r="RVJ52" s="490"/>
      <c r="RVK52" s="490"/>
      <c r="RVL52" s="490"/>
      <c r="RVM52" s="490"/>
      <c r="RVN52" s="490"/>
      <c r="RVO52" s="490"/>
      <c r="RVP52" s="490"/>
      <c r="RVQ52" s="490"/>
      <c r="RVR52" s="490"/>
      <c r="RVS52" s="490"/>
      <c r="RVT52" s="490"/>
      <c r="RVU52" s="490"/>
      <c r="RVV52" s="490"/>
      <c r="RVW52" s="490"/>
      <c r="RVX52" s="490"/>
      <c r="RVY52" s="490"/>
      <c r="RVZ52" s="490"/>
      <c r="RWA52" s="490"/>
      <c r="RWB52" s="490"/>
      <c r="RWC52" s="490"/>
      <c r="RWD52" s="490"/>
      <c r="RWE52" s="490"/>
      <c r="RWF52" s="490"/>
      <c r="RWG52" s="490"/>
      <c r="RWH52" s="490"/>
      <c r="RWI52" s="490"/>
      <c r="RWJ52" s="490"/>
      <c r="RWK52" s="490"/>
      <c r="RWL52" s="490"/>
      <c r="RWM52" s="490"/>
      <c r="RWN52" s="490"/>
      <c r="RWO52" s="490"/>
      <c r="RWP52" s="490"/>
      <c r="RWQ52" s="490"/>
      <c r="RWR52" s="490"/>
      <c r="RWS52" s="490"/>
      <c r="RWT52" s="490"/>
      <c r="RWU52" s="490"/>
      <c r="RWV52" s="490"/>
      <c r="RWW52" s="490"/>
      <c r="RWX52" s="490"/>
      <c r="RWY52" s="490"/>
      <c r="RWZ52" s="490"/>
      <c r="RXA52" s="490"/>
      <c r="RXB52" s="490"/>
      <c r="RXC52" s="490"/>
      <c r="RXD52" s="490"/>
      <c r="RXE52" s="490"/>
      <c r="RXF52" s="490"/>
      <c r="RXG52" s="490"/>
      <c r="RXH52" s="490"/>
      <c r="RXI52" s="490"/>
      <c r="RXJ52" s="490"/>
      <c r="RXK52" s="490"/>
      <c r="RXL52" s="490"/>
      <c r="RXM52" s="490"/>
      <c r="RXN52" s="490"/>
      <c r="RXO52" s="490"/>
      <c r="RXP52" s="490"/>
      <c r="RXQ52" s="490"/>
      <c r="RXR52" s="490"/>
      <c r="RXS52" s="490"/>
      <c r="RXT52" s="490"/>
      <c r="RXU52" s="490"/>
      <c r="RXV52" s="490"/>
      <c r="RXW52" s="490"/>
      <c r="RXX52" s="490"/>
      <c r="RXY52" s="490"/>
      <c r="RXZ52" s="490"/>
      <c r="RYA52" s="490"/>
      <c r="RYB52" s="490"/>
      <c r="RYC52" s="490"/>
      <c r="RYD52" s="490"/>
      <c r="RYE52" s="490"/>
      <c r="RYF52" s="490"/>
      <c r="RYG52" s="490"/>
      <c r="RYH52" s="490"/>
      <c r="RYI52" s="490"/>
      <c r="RYJ52" s="490"/>
      <c r="RYK52" s="490"/>
      <c r="RYL52" s="490"/>
      <c r="RYM52" s="490"/>
      <c r="RYN52" s="490"/>
      <c r="RYO52" s="490"/>
      <c r="RYP52" s="490"/>
      <c r="RYQ52" s="490"/>
      <c r="RYR52" s="490"/>
      <c r="RYS52" s="490"/>
      <c r="RYT52" s="490"/>
      <c r="RYU52" s="490"/>
      <c r="RYV52" s="490"/>
      <c r="RYW52" s="490"/>
      <c r="RYX52" s="490"/>
      <c r="RYY52" s="490"/>
      <c r="RYZ52" s="490"/>
      <c r="RZA52" s="490"/>
      <c r="RZB52" s="490"/>
      <c r="RZC52" s="490"/>
      <c r="RZD52" s="490"/>
      <c r="RZE52" s="490"/>
      <c r="RZF52" s="490"/>
      <c r="RZG52" s="490"/>
      <c r="RZH52" s="490"/>
      <c r="RZI52" s="490"/>
      <c r="RZJ52" s="490"/>
      <c r="RZK52" s="490"/>
      <c r="RZL52" s="490"/>
      <c r="RZM52" s="490"/>
      <c r="RZN52" s="490"/>
      <c r="RZO52" s="490"/>
      <c r="RZP52" s="490"/>
      <c r="RZQ52" s="490"/>
      <c r="RZR52" s="490"/>
      <c r="RZS52" s="490"/>
      <c r="RZT52" s="490"/>
      <c r="RZU52" s="490"/>
      <c r="RZV52" s="490"/>
      <c r="RZW52" s="490"/>
      <c r="RZX52" s="490"/>
      <c r="RZY52" s="490"/>
      <c r="RZZ52" s="490"/>
      <c r="SAA52" s="490"/>
      <c r="SAB52" s="490"/>
      <c r="SAC52" s="490"/>
      <c r="SAD52" s="490"/>
      <c r="SAE52" s="490"/>
      <c r="SAF52" s="490"/>
      <c r="SAG52" s="490"/>
      <c r="SAH52" s="490"/>
      <c r="SAI52" s="490"/>
      <c r="SAJ52" s="490"/>
      <c r="SAK52" s="490"/>
      <c r="SAL52" s="490"/>
      <c r="SAM52" s="490"/>
      <c r="SAN52" s="490"/>
      <c r="SAO52" s="490"/>
      <c r="SAP52" s="490"/>
      <c r="SAQ52" s="490"/>
      <c r="SAR52" s="490"/>
      <c r="SAS52" s="490"/>
      <c r="SAT52" s="490"/>
      <c r="SAU52" s="490"/>
      <c r="SAV52" s="490"/>
      <c r="SAW52" s="490"/>
      <c r="SAX52" s="490"/>
      <c r="SAY52" s="490"/>
      <c r="SAZ52" s="490"/>
      <c r="SBA52" s="490"/>
      <c r="SBB52" s="490"/>
      <c r="SBC52" s="490"/>
      <c r="SBD52" s="490"/>
      <c r="SBE52" s="490"/>
      <c r="SBF52" s="490"/>
      <c r="SBG52" s="490"/>
      <c r="SBH52" s="490"/>
      <c r="SBI52" s="490"/>
      <c r="SBJ52" s="490"/>
      <c r="SBK52" s="490"/>
      <c r="SBL52" s="490"/>
      <c r="SBM52" s="490"/>
      <c r="SBN52" s="490"/>
      <c r="SBO52" s="490"/>
      <c r="SBP52" s="490"/>
      <c r="SBQ52" s="490"/>
      <c r="SBR52" s="490"/>
      <c r="SBS52" s="490"/>
      <c r="SBT52" s="490"/>
      <c r="SBU52" s="490"/>
      <c r="SBV52" s="490"/>
      <c r="SBW52" s="490"/>
      <c r="SBX52" s="490"/>
      <c r="SBY52" s="490"/>
      <c r="SBZ52" s="490"/>
      <c r="SCA52" s="490"/>
      <c r="SCB52" s="490"/>
      <c r="SCC52" s="490"/>
      <c r="SCD52" s="490"/>
      <c r="SCE52" s="490"/>
      <c r="SCF52" s="490"/>
      <c r="SCG52" s="490"/>
      <c r="SCH52" s="490"/>
      <c r="SCI52" s="490"/>
      <c r="SCJ52" s="490"/>
      <c r="SCK52" s="490"/>
      <c r="SCL52" s="490"/>
      <c r="SCM52" s="490"/>
      <c r="SCN52" s="490"/>
      <c r="SCO52" s="490"/>
      <c r="SCP52" s="490"/>
      <c r="SCQ52" s="490"/>
      <c r="SCR52" s="490"/>
      <c r="SCS52" s="490"/>
      <c r="SCT52" s="490"/>
      <c r="SCU52" s="490"/>
      <c r="SCV52" s="490"/>
      <c r="SCW52" s="490"/>
      <c r="SCX52" s="490"/>
      <c r="SCY52" s="490"/>
      <c r="SCZ52" s="490"/>
      <c r="SDA52" s="490"/>
      <c r="SDB52" s="490"/>
      <c r="SDC52" s="490"/>
      <c r="SDD52" s="490"/>
      <c r="SDE52" s="490"/>
      <c r="SDF52" s="490"/>
      <c r="SDG52" s="490"/>
      <c r="SDH52" s="490"/>
      <c r="SDI52" s="490"/>
      <c r="SDJ52" s="490"/>
      <c r="SDK52" s="490"/>
      <c r="SDL52" s="490"/>
      <c r="SDM52" s="490"/>
      <c r="SDN52" s="490"/>
      <c r="SDO52" s="490"/>
      <c r="SDP52" s="490"/>
      <c r="SDQ52" s="490"/>
      <c r="SDR52" s="490"/>
      <c r="SDS52" s="490"/>
      <c r="SDT52" s="490"/>
      <c r="SDU52" s="490"/>
      <c r="SDV52" s="490"/>
      <c r="SDW52" s="490"/>
      <c r="SDX52" s="490"/>
      <c r="SDY52" s="490"/>
      <c r="SDZ52" s="490"/>
      <c r="SEA52" s="490"/>
      <c r="SEB52" s="490"/>
      <c r="SEC52" s="490"/>
      <c r="SED52" s="490"/>
      <c r="SEE52" s="490"/>
      <c r="SEF52" s="490"/>
      <c r="SEG52" s="490"/>
      <c r="SEH52" s="490"/>
      <c r="SEI52" s="490"/>
      <c r="SEJ52" s="490"/>
      <c r="SEK52" s="490"/>
      <c r="SEL52" s="490"/>
      <c r="SEM52" s="490"/>
      <c r="SEN52" s="490"/>
      <c r="SEO52" s="490"/>
      <c r="SEP52" s="490"/>
      <c r="SEQ52" s="490"/>
      <c r="SER52" s="490"/>
      <c r="SES52" s="490"/>
      <c r="SET52" s="490"/>
      <c r="SEU52" s="490"/>
      <c r="SEV52" s="490"/>
      <c r="SEW52" s="490"/>
      <c r="SEX52" s="490"/>
      <c r="SEY52" s="490"/>
      <c r="SEZ52" s="490"/>
      <c r="SFA52" s="490"/>
      <c r="SFB52" s="490"/>
      <c r="SFC52" s="490"/>
      <c r="SFD52" s="490"/>
      <c r="SFE52" s="490"/>
      <c r="SFF52" s="490"/>
      <c r="SFG52" s="490"/>
      <c r="SFH52" s="490"/>
      <c r="SFI52" s="490"/>
      <c r="SFJ52" s="490"/>
      <c r="SFK52" s="490"/>
      <c r="SFL52" s="490"/>
      <c r="SFM52" s="490"/>
      <c r="SFN52" s="490"/>
      <c r="SFO52" s="490"/>
      <c r="SFP52" s="490"/>
      <c r="SFQ52" s="490"/>
      <c r="SFR52" s="490"/>
      <c r="SFS52" s="490"/>
      <c r="SFT52" s="490"/>
      <c r="SFU52" s="490"/>
      <c r="SFV52" s="490"/>
      <c r="SFW52" s="490"/>
      <c r="SFX52" s="490"/>
      <c r="SFY52" s="490"/>
      <c r="SFZ52" s="490"/>
      <c r="SGA52" s="490"/>
      <c r="SGB52" s="490"/>
      <c r="SGC52" s="490"/>
      <c r="SGD52" s="490"/>
      <c r="SGE52" s="490"/>
      <c r="SGF52" s="490"/>
      <c r="SGG52" s="490"/>
      <c r="SGH52" s="490"/>
      <c r="SGI52" s="490"/>
      <c r="SGJ52" s="490"/>
      <c r="SGK52" s="490"/>
      <c r="SGL52" s="490"/>
      <c r="SGM52" s="490"/>
      <c r="SGN52" s="490"/>
      <c r="SGO52" s="490"/>
      <c r="SGP52" s="490"/>
      <c r="SGQ52" s="490"/>
      <c r="SGR52" s="490"/>
      <c r="SGS52" s="490"/>
      <c r="SGT52" s="490"/>
      <c r="SGU52" s="490"/>
      <c r="SGV52" s="490"/>
      <c r="SGW52" s="490"/>
      <c r="SGX52" s="490"/>
      <c r="SGY52" s="490"/>
      <c r="SGZ52" s="490"/>
      <c r="SHA52" s="490"/>
      <c r="SHB52" s="490"/>
      <c r="SHC52" s="490"/>
      <c r="SHD52" s="490"/>
      <c r="SHE52" s="490"/>
      <c r="SHF52" s="490"/>
      <c r="SHG52" s="490"/>
      <c r="SHH52" s="490"/>
      <c r="SHI52" s="490"/>
      <c r="SHJ52" s="490"/>
      <c r="SHK52" s="490"/>
      <c r="SHL52" s="490"/>
      <c r="SHM52" s="490"/>
      <c r="SHN52" s="490"/>
      <c r="SHO52" s="490"/>
      <c r="SHP52" s="490"/>
      <c r="SHQ52" s="490"/>
      <c r="SHR52" s="490"/>
      <c r="SHS52" s="490"/>
      <c r="SHT52" s="490"/>
      <c r="SHU52" s="490"/>
      <c r="SHV52" s="490"/>
      <c r="SHW52" s="490"/>
      <c r="SHX52" s="490"/>
      <c r="SHY52" s="490"/>
      <c r="SHZ52" s="490"/>
      <c r="SIA52" s="490"/>
      <c r="SIB52" s="490"/>
      <c r="SIC52" s="490"/>
      <c r="SID52" s="490"/>
      <c r="SIE52" s="490"/>
      <c r="SIF52" s="490"/>
      <c r="SIG52" s="490"/>
      <c r="SIH52" s="490"/>
      <c r="SII52" s="490"/>
      <c r="SIJ52" s="490"/>
      <c r="SIK52" s="490"/>
      <c r="SIL52" s="490"/>
      <c r="SIM52" s="490"/>
      <c r="SIN52" s="490"/>
      <c r="SIO52" s="490"/>
      <c r="SIP52" s="490"/>
      <c r="SIQ52" s="490"/>
      <c r="SIR52" s="490"/>
      <c r="SIS52" s="490"/>
      <c r="SIT52" s="490"/>
      <c r="SIU52" s="490"/>
      <c r="SIV52" s="490"/>
      <c r="SIW52" s="490"/>
      <c r="SIX52" s="490"/>
      <c r="SIY52" s="490"/>
      <c r="SIZ52" s="490"/>
      <c r="SJA52" s="490"/>
      <c r="SJB52" s="490"/>
      <c r="SJC52" s="490"/>
      <c r="SJD52" s="490"/>
      <c r="SJE52" s="490"/>
      <c r="SJF52" s="490"/>
      <c r="SJG52" s="490"/>
      <c r="SJH52" s="490"/>
      <c r="SJI52" s="490"/>
      <c r="SJJ52" s="490"/>
      <c r="SJK52" s="490"/>
      <c r="SJL52" s="490"/>
      <c r="SJM52" s="490"/>
      <c r="SJN52" s="490"/>
      <c r="SJO52" s="490"/>
      <c r="SJP52" s="490"/>
      <c r="SJQ52" s="490"/>
      <c r="SJR52" s="490"/>
      <c r="SJS52" s="490"/>
      <c r="SJT52" s="490"/>
      <c r="SJU52" s="490"/>
      <c r="SJV52" s="490"/>
      <c r="SJW52" s="490"/>
      <c r="SJX52" s="490"/>
      <c r="SJY52" s="490"/>
      <c r="SJZ52" s="490"/>
      <c r="SKA52" s="490"/>
      <c r="SKB52" s="490"/>
      <c r="SKC52" s="490"/>
      <c r="SKD52" s="490"/>
      <c r="SKE52" s="490"/>
      <c r="SKF52" s="490"/>
      <c r="SKG52" s="490"/>
      <c r="SKH52" s="490"/>
      <c r="SKI52" s="490"/>
      <c r="SKJ52" s="490"/>
      <c r="SKK52" s="490"/>
      <c r="SKL52" s="490"/>
      <c r="SKM52" s="490"/>
      <c r="SKN52" s="490"/>
      <c r="SKO52" s="490"/>
      <c r="SKP52" s="490"/>
      <c r="SKQ52" s="490"/>
      <c r="SKR52" s="490"/>
      <c r="SKS52" s="490"/>
      <c r="SKT52" s="490"/>
      <c r="SKU52" s="490"/>
      <c r="SKV52" s="490"/>
      <c r="SKW52" s="490"/>
      <c r="SKX52" s="490"/>
      <c r="SKY52" s="490"/>
      <c r="SKZ52" s="490"/>
      <c r="SLA52" s="490"/>
      <c r="SLB52" s="490"/>
      <c r="SLC52" s="490"/>
      <c r="SLD52" s="490"/>
      <c r="SLE52" s="490"/>
      <c r="SLF52" s="490"/>
      <c r="SLG52" s="490"/>
      <c r="SLH52" s="490"/>
      <c r="SLI52" s="490"/>
      <c r="SLJ52" s="490"/>
      <c r="SLK52" s="490"/>
      <c r="SLL52" s="490"/>
      <c r="SLM52" s="490"/>
      <c r="SLN52" s="490"/>
      <c r="SLO52" s="490"/>
      <c r="SLP52" s="490"/>
      <c r="SLQ52" s="490"/>
      <c r="SLR52" s="490"/>
      <c r="SLS52" s="490"/>
      <c r="SLT52" s="490"/>
      <c r="SLU52" s="490"/>
      <c r="SLV52" s="490"/>
      <c r="SLW52" s="490"/>
      <c r="SLX52" s="490"/>
      <c r="SLY52" s="490"/>
      <c r="SLZ52" s="490"/>
      <c r="SMA52" s="490"/>
      <c r="SMB52" s="490"/>
      <c r="SMC52" s="490"/>
      <c r="SMD52" s="490"/>
      <c r="SME52" s="490"/>
      <c r="SMF52" s="490"/>
      <c r="SMG52" s="490"/>
      <c r="SMH52" s="490"/>
      <c r="SMI52" s="490"/>
      <c r="SMJ52" s="490"/>
      <c r="SMK52" s="490"/>
      <c r="SML52" s="490"/>
      <c r="SMM52" s="490"/>
      <c r="SMN52" s="490"/>
      <c r="SMO52" s="490"/>
      <c r="SMP52" s="490"/>
      <c r="SMQ52" s="490"/>
      <c r="SMR52" s="490"/>
      <c r="SMS52" s="490"/>
      <c r="SMT52" s="490"/>
      <c r="SMU52" s="490"/>
      <c r="SMV52" s="490"/>
      <c r="SMW52" s="490"/>
      <c r="SMX52" s="490"/>
      <c r="SMY52" s="490"/>
      <c r="SMZ52" s="490"/>
      <c r="SNA52" s="490"/>
      <c r="SNB52" s="490"/>
      <c r="SNC52" s="490"/>
      <c r="SND52" s="490"/>
      <c r="SNE52" s="490"/>
      <c r="SNF52" s="490"/>
      <c r="SNG52" s="490"/>
      <c r="SNH52" s="490"/>
      <c r="SNI52" s="490"/>
      <c r="SNJ52" s="490"/>
      <c r="SNK52" s="490"/>
      <c r="SNL52" s="490"/>
      <c r="SNM52" s="490"/>
      <c r="SNN52" s="490"/>
      <c r="SNO52" s="490"/>
      <c r="SNP52" s="490"/>
      <c r="SNQ52" s="490"/>
      <c r="SNR52" s="490"/>
      <c r="SNS52" s="490"/>
      <c r="SNT52" s="490"/>
      <c r="SNU52" s="490"/>
      <c r="SNV52" s="490"/>
      <c r="SNW52" s="490"/>
      <c r="SNX52" s="490"/>
      <c r="SNY52" s="490"/>
      <c r="SNZ52" s="490"/>
      <c r="SOA52" s="490"/>
      <c r="SOB52" s="490"/>
      <c r="SOC52" s="490"/>
      <c r="SOD52" s="490"/>
      <c r="SOE52" s="490"/>
      <c r="SOF52" s="490"/>
      <c r="SOG52" s="490"/>
      <c r="SOH52" s="490"/>
      <c r="SOI52" s="490"/>
      <c r="SOJ52" s="490"/>
      <c r="SOK52" s="490"/>
      <c r="SOL52" s="490"/>
      <c r="SOM52" s="490"/>
      <c r="SON52" s="490"/>
      <c r="SOO52" s="490"/>
      <c r="SOP52" s="490"/>
      <c r="SOQ52" s="490"/>
      <c r="SOR52" s="490"/>
      <c r="SOS52" s="490"/>
      <c r="SOT52" s="490"/>
      <c r="SOU52" s="490"/>
      <c r="SOV52" s="490"/>
      <c r="SOW52" s="490"/>
      <c r="SOX52" s="490"/>
      <c r="SOY52" s="490"/>
      <c r="SOZ52" s="490"/>
      <c r="SPA52" s="490"/>
      <c r="SPB52" s="490"/>
      <c r="SPC52" s="490"/>
      <c r="SPD52" s="490"/>
      <c r="SPE52" s="490"/>
      <c r="SPF52" s="490"/>
      <c r="SPG52" s="490"/>
      <c r="SPH52" s="490"/>
      <c r="SPI52" s="490"/>
      <c r="SPJ52" s="490"/>
      <c r="SPK52" s="490"/>
      <c r="SPL52" s="490"/>
      <c r="SPM52" s="490"/>
      <c r="SPN52" s="490"/>
      <c r="SPO52" s="490"/>
      <c r="SPP52" s="490"/>
      <c r="SPQ52" s="490"/>
      <c r="SPR52" s="490"/>
      <c r="SPS52" s="490"/>
      <c r="SPT52" s="490"/>
      <c r="SPU52" s="490"/>
      <c r="SPV52" s="490"/>
      <c r="SPW52" s="490"/>
      <c r="SPX52" s="490"/>
      <c r="SPY52" s="490"/>
      <c r="SPZ52" s="490"/>
      <c r="SQA52" s="490"/>
      <c r="SQB52" s="490"/>
      <c r="SQC52" s="490"/>
      <c r="SQD52" s="490"/>
      <c r="SQE52" s="490"/>
      <c r="SQF52" s="490"/>
      <c r="SQG52" s="490"/>
      <c r="SQH52" s="490"/>
      <c r="SQI52" s="490"/>
      <c r="SQJ52" s="490"/>
      <c r="SQK52" s="490"/>
      <c r="SQL52" s="490"/>
      <c r="SQM52" s="490"/>
      <c r="SQN52" s="490"/>
      <c r="SQO52" s="490"/>
      <c r="SQP52" s="490"/>
      <c r="SQQ52" s="490"/>
      <c r="SQR52" s="490"/>
      <c r="SQS52" s="490"/>
      <c r="SQT52" s="490"/>
      <c r="SQU52" s="490"/>
      <c r="SQV52" s="490"/>
      <c r="SQW52" s="490"/>
      <c r="SQX52" s="490"/>
      <c r="SQY52" s="490"/>
      <c r="SQZ52" s="490"/>
      <c r="SRA52" s="490"/>
      <c r="SRB52" s="490"/>
      <c r="SRC52" s="490"/>
      <c r="SRD52" s="490"/>
      <c r="SRE52" s="490"/>
      <c r="SRF52" s="490"/>
      <c r="SRG52" s="490"/>
      <c r="SRH52" s="490"/>
      <c r="SRI52" s="490"/>
      <c r="SRJ52" s="490"/>
      <c r="SRK52" s="490"/>
      <c r="SRL52" s="490"/>
      <c r="SRM52" s="490"/>
      <c r="SRN52" s="490"/>
      <c r="SRO52" s="490"/>
      <c r="SRP52" s="490"/>
      <c r="SRQ52" s="490"/>
      <c r="SRR52" s="490"/>
      <c r="SRS52" s="490"/>
      <c r="SRT52" s="490"/>
      <c r="SRU52" s="490"/>
      <c r="SRV52" s="490"/>
      <c r="SRW52" s="490"/>
      <c r="SRX52" s="490"/>
      <c r="SRY52" s="490"/>
      <c r="SRZ52" s="490"/>
      <c r="SSA52" s="490"/>
      <c r="SSB52" s="490"/>
      <c r="SSC52" s="490"/>
      <c r="SSD52" s="490"/>
      <c r="SSE52" s="490"/>
      <c r="SSF52" s="490"/>
      <c r="SSG52" s="490"/>
      <c r="SSH52" s="490"/>
      <c r="SSI52" s="490"/>
      <c r="SSJ52" s="490"/>
      <c r="SSK52" s="490"/>
      <c r="SSL52" s="490"/>
      <c r="SSM52" s="490"/>
      <c r="SSN52" s="490"/>
      <c r="SSO52" s="490"/>
      <c r="SSP52" s="490"/>
      <c r="SSQ52" s="490"/>
      <c r="SSR52" s="490"/>
      <c r="SSS52" s="490"/>
      <c r="SST52" s="490"/>
      <c r="SSU52" s="490"/>
      <c r="SSV52" s="490"/>
      <c r="SSW52" s="490"/>
      <c r="SSX52" s="490"/>
      <c r="SSY52" s="490"/>
      <c r="SSZ52" s="490"/>
      <c r="STA52" s="490"/>
      <c r="STB52" s="490"/>
      <c r="STC52" s="490"/>
      <c r="STD52" s="490"/>
      <c r="STE52" s="490"/>
      <c r="STF52" s="490"/>
      <c r="STG52" s="490"/>
      <c r="STH52" s="490"/>
      <c r="STI52" s="490"/>
      <c r="STJ52" s="490"/>
      <c r="STK52" s="490"/>
      <c r="STL52" s="490"/>
      <c r="STM52" s="490"/>
      <c r="STN52" s="490"/>
      <c r="STO52" s="490"/>
      <c r="STP52" s="490"/>
      <c r="STQ52" s="490"/>
      <c r="STR52" s="490"/>
      <c r="STS52" s="490"/>
      <c r="STT52" s="490"/>
      <c r="STU52" s="490"/>
      <c r="STV52" s="490"/>
      <c r="STW52" s="490"/>
      <c r="STX52" s="490"/>
      <c r="STY52" s="490"/>
      <c r="STZ52" s="490"/>
      <c r="SUA52" s="490"/>
      <c r="SUB52" s="490"/>
      <c r="SUC52" s="490"/>
      <c r="SUD52" s="490"/>
      <c r="SUE52" s="490"/>
      <c r="SUF52" s="490"/>
      <c r="SUG52" s="490"/>
      <c r="SUH52" s="490"/>
      <c r="SUI52" s="490"/>
      <c r="SUJ52" s="490"/>
      <c r="SUK52" s="490"/>
      <c r="SUL52" s="490"/>
      <c r="SUM52" s="490"/>
      <c r="SUN52" s="490"/>
      <c r="SUO52" s="490"/>
      <c r="SUP52" s="490"/>
      <c r="SUQ52" s="490"/>
      <c r="SUR52" s="490"/>
      <c r="SUS52" s="490"/>
      <c r="SUT52" s="490"/>
      <c r="SUU52" s="490"/>
      <c r="SUV52" s="490"/>
      <c r="SUW52" s="490"/>
      <c r="SUX52" s="490"/>
      <c r="SUY52" s="490"/>
      <c r="SUZ52" s="490"/>
      <c r="SVA52" s="490"/>
      <c r="SVB52" s="490"/>
      <c r="SVC52" s="490"/>
      <c r="SVD52" s="490"/>
      <c r="SVE52" s="490"/>
      <c r="SVF52" s="490"/>
      <c r="SVG52" s="490"/>
      <c r="SVH52" s="490"/>
      <c r="SVI52" s="490"/>
      <c r="SVJ52" s="490"/>
      <c r="SVK52" s="490"/>
      <c r="SVL52" s="490"/>
      <c r="SVM52" s="490"/>
      <c r="SVN52" s="490"/>
      <c r="SVO52" s="490"/>
      <c r="SVP52" s="490"/>
      <c r="SVQ52" s="490"/>
      <c r="SVR52" s="490"/>
      <c r="SVS52" s="490"/>
      <c r="SVT52" s="490"/>
      <c r="SVU52" s="490"/>
      <c r="SVV52" s="490"/>
      <c r="SVW52" s="490"/>
      <c r="SVX52" s="490"/>
      <c r="SVY52" s="490"/>
      <c r="SVZ52" s="490"/>
      <c r="SWA52" s="490"/>
      <c r="SWB52" s="490"/>
      <c r="SWC52" s="490"/>
      <c r="SWD52" s="490"/>
      <c r="SWE52" s="490"/>
      <c r="SWF52" s="490"/>
      <c r="SWG52" s="490"/>
      <c r="SWH52" s="490"/>
      <c r="SWI52" s="490"/>
      <c r="SWJ52" s="490"/>
      <c r="SWK52" s="490"/>
      <c r="SWL52" s="490"/>
      <c r="SWM52" s="490"/>
      <c r="SWN52" s="490"/>
      <c r="SWO52" s="490"/>
      <c r="SWP52" s="490"/>
      <c r="SWQ52" s="490"/>
      <c r="SWR52" s="490"/>
      <c r="SWS52" s="490"/>
      <c r="SWT52" s="490"/>
      <c r="SWU52" s="490"/>
      <c r="SWV52" s="490"/>
      <c r="SWW52" s="490"/>
      <c r="SWX52" s="490"/>
      <c r="SWY52" s="490"/>
      <c r="SWZ52" s="490"/>
      <c r="SXA52" s="490"/>
      <c r="SXB52" s="490"/>
      <c r="SXC52" s="490"/>
      <c r="SXD52" s="490"/>
      <c r="SXE52" s="490"/>
      <c r="SXF52" s="490"/>
      <c r="SXG52" s="490"/>
      <c r="SXH52" s="490"/>
      <c r="SXI52" s="490"/>
      <c r="SXJ52" s="490"/>
      <c r="SXK52" s="490"/>
      <c r="SXL52" s="490"/>
      <c r="SXM52" s="490"/>
      <c r="SXN52" s="490"/>
      <c r="SXO52" s="490"/>
      <c r="SXP52" s="490"/>
      <c r="SXQ52" s="490"/>
      <c r="SXR52" s="490"/>
      <c r="SXS52" s="490"/>
      <c r="SXT52" s="490"/>
      <c r="SXU52" s="490"/>
      <c r="SXV52" s="490"/>
      <c r="SXW52" s="490"/>
      <c r="SXX52" s="490"/>
      <c r="SXY52" s="490"/>
      <c r="SXZ52" s="490"/>
      <c r="SYA52" s="490"/>
      <c r="SYB52" s="490"/>
      <c r="SYC52" s="490"/>
      <c r="SYD52" s="490"/>
      <c r="SYE52" s="490"/>
      <c r="SYF52" s="490"/>
      <c r="SYG52" s="490"/>
      <c r="SYH52" s="490"/>
      <c r="SYI52" s="490"/>
      <c r="SYJ52" s="490"/>
      <c r="SYK52" s="490"/>
      <c r="SYL52" s="490"/>
      <c r="SYM52" s="490"/>
      <c r="SYN52" s="490"/>
      <c r="SYO52" s="490"/>
      <c r="SYP52" s="490"/>
      <c r="SYQ52" s="490"/>
      <c r="SYR52" s="490"/>
      <c r="SYS52" s="490"/>
      <c r="SYT52" s="490"/>
      <c r="SYU52" s="490"/>
      <c r="SYV52" s="490"/>
      <c r="SYW52" s="490"/>
      <c r="SYX52" s="490"/>
      <c r="SYY52" s="490"/>
      <c r="SYZ52" s="490"/>
      <c r="SZA52" s="490"/>
      <c r="SZB52" s="490"/>
      <c r="SZC52" s="490"/>
      <c r="SZD52" s="490"/>
      <c r="SZE52" s="490"/>
      <c r="SZF52" s="490"/>
      <c r="SZG52" s="490"/>
      <c r="SZH52" s="490"/>
      <c r="SZI52" s="490"/>
      <c r="SZJ52" s="490"/>
      <c r="SZK52" s="490"/>
      <c r="SZL52" s="490"/>
      <c r="SZM52" s="490"/>
      <c r="SZN52" s="490"/>
      <c r="SZO52" s="490"/>
      <c r="SZP52" s="490"/>
      <c r="SZQ52" s="490"/>
      <c r="SZR52" s="490"/>
      <c r="SZS52" s="490"/>
      <c r="SZT52" s="490"/>
      <c r="SZU52" s="490"/>
      <c r="SZV52" s="490"/>
      <c r="SZW52" s="490"/>
      <c r="SZX52" s="490"/>
      <c r="SZY52" s="490"/>
      <c r="SZZ52" s="490"/>
      <c r="TAA52" s="490"/>
      <c r="TAB52" s="490"/>
      <c r="TAC52" s="490"/>
      <c r="TAD52" s="490"/>
      <c r="TAE52" s="490"/>
      <c r="TAF52" s="490"/>
      <c r="TAG52" s="490"/>
      <c r="TAH52" s="490"/>
      <c r="TAI52" s="490"/>
      <c r="TAJ52" s="490"/>
      <c r="TAK52" s="490"/>
      <c r="TAL52" s="490"/>
      <c r="TAM52" s="490"/>
      <c r="TAN52" s="490"/>
      <c r="TAO52" s="490"/>
      <c r="TAP52" s="490"/>
      <c r="TAQ52" s="490"/>
      <c r="TAR52" s="490"/>
      <c r="TAS52" s="490"/>
      <c r="TAT52" s="490"/>
      <c r="TAU52" s="490"/>
      <c r="TAV52" s="490"/>
      <c r="TAW52" s="490"/>
      <c r="TAX52" s="490"/>
      <c r="TAY52" s="490"/>
      <c r="TAZ52" s="490"/>
      <c r="TBA52" s="490"/>
      <c r="TBB52" s="490"/>
      <c r="TBC52" s="490"/>
      <c r="TBD52" s="490"/>
      <c r="TBE52" s="490"/>
      <c r="TBF52" s="490"/>
      <c r="TBG52" s="490"/>
      <c r="TBH52" s="490"/>
      <c r="TBI52" s="490"/>
      <c r="TBJ52" s="490"/>
      <c r="TBK52" s="490"/>
      <c r="TBL52" s="490"/>
      <c r="TBM52" s="490"/>
      <c r="TBN52" s="490"/>
      <c r="TBO52" s="490"/>
      <c r="TBP52" s="490"/>
      <c r="TBQ52" s="490"/>
      <c r="TBR52" s="490"/>
      <c r="TBS52" s="490"/>
      <c r="TBT52" s="490"/>
      <c r="TBU52" s="490"/>
      <c r="TBV52" s="490"/>
      <c r="TBW52" s="490"/>
      <c r="TBX52" s="490"/>
      <c r="TBY52" s="490"/>
      <c r="TBZ52" s="490"/>
      <c r="TCA52" s="490"/>
      <c r="TCB52" s="490"/>
      <c r="TCC52" s="490"/>
      <c r="TCD52" s="490"/>
      <c r="TCE52" s="490"/>
      <c r="TCF52" s="490"/>
      <c r="TCG52" s="490"/>
      <c r="TCH52" s="490"/>
      <c r="TCI52" s="490"/>
      <c r="TCJ52" s="490"/>
      <c r="TCK52" s="490"/>
      <c r="TCL52" s="490"/>
      <c r="TCM52" s="490"/>
      <c r="TCN52" s="490"/>
      <c r="TCO52" s="490"/>
      <c r="TCP52" s="490"/>
      <c r="TCQ52" s="490"/>
      <c r="TCR52" s="490"/>
      <c r="TCS52" s="490"/>
      <c r="TCT52" s="490"/>
      <c r="TCU52" s="490"/>
      <c r="TCV52" s="490"/>
      <c r="TCW52" s="490"/>
      <c r="TCX52" s="490"/>
      <c r="TCY52" s="490"/>
      <c r="TCZ52" s="490"/>
      <c r="TDA52" s="490"/>
      <c r="TDB52" s="490"/>
      <c r="TDC52" s="490"/>
      <c r="TDD52" s="490"/>
      <c r="TDE52" s="490"/>
      <c r="TDF52" s="490"/>
      <c r="TDG52" s="490"/>
      <c r="TDH52" s="490"/>
      <c r="TDI52" s="490"/>
      <c r="TDJ52" s="490"/>
      <c r="TDK52" s="490"/>
      <c r="TDL52" s="490"/>
      <c r="TDM52" s="490"/>
      <c r="TDN52" s="490"/>
      <c r="TDO52" s="490"/>
      <c r="TDP52" s="490"/>
      <c r="TDQ52" s="490"/>
      <c r="TDR52" s="490"/>
      <c r="TDS52" s="490"/>
      <c r="TDT52" s="490"/>
      <c r="TDU52" s="490"/>
      <c r="TDV52" s="490"/>
      <c r="TDW52" s="490"/>
      <c r="TDX52" s="490"/>
      <c r="TDY52" s="490"/>
      <c r="TDZ52" s="490"/>
      <c r="TEA52" s="490"/>
      <c r="TEB52" s="490"/>
      <c r="TEC52" s="490"/>
      <c r="TED52" s="490"/>
      <c r="TEE52" s="490"/>
      <c r="TEF52" s="490"/>
      <c r="TEG52" s="490"/>
      <c r="TEH52" s="490"/>
      <c r="TEI52" s="490"/>
      <c r="TEJ52" s="490"/>
      <c r="TEK52" s="490"/>
      <c r="TEL52" s="490"/>
      <c r="TEM52" s="490"/>
      <c r="TEN52" s="490"/>
      <c r="TEO52" s="490"/>
      <c r="TEP52" s="490"/>
      <c r="TEQ52" s="490"/>
      <c r="TER52" s="490"/>
      <c r="TES52" s="490"/>
      <c r="TET52" s="490"/>
      <c r="TEU52" s="490"/>
      <c r="TEV52" s="490"/>
      <c r="TEW52" s="490"/>
      <c r="TEX52" s="490"/>
      <c r="TEY52" s="490"/>
      <c r="TEZ52" s="490"/>
      <c r="TFA52" s="490"/>
      <c r="TFB52" s="490"/>
      <c r="TFC52" s="490"/>
      <c r="TFD52" s="490"/>
      <c r="TFE52" s="490"/>
      <c r="TFF52" s="490"/>
      <c r="TFG52" s="490"/>
      <c r="TFH52" s="490"/>
      <c r="TFI52" s="490"/>
      <c r="TFJ52" s="490"/>
      <c r="TFK52" s="490"/>
      <c r="TFL52" s="490"/>
      <c r="TFM52" s="490"/>
      <c r="TFN52" s="490"/>
      <c r="TFO52" s="490"/>
      <c r="TFP52" s="490"/>
      <c r="TFQ52" s="490"/>
      <c r="TFR52" s="490"/>
      <c r="TFS52" s="490"/>
      <c r="TFT52" s="490"/>
      <c r="TFU52" s="490"/>
      <c r="TFV52" s="490"/>
      <c r="TFW52" s="490"/>
      <c r="TFX52" s="490"/>
      <c r="TFY52" s="490"/>
      <c r="TFZ52" s="490"/>
      <c r="TGA52" s="490"/>
      <c r="TGB52" s="490"/>
      <c r="TGC52" s="490"/>
      <c r="TGD52" s="490"/>
      <c r="TGE52" s="490"/>
      <c r="TGF52" s="490"/>
      <c r="TGG52" s="490"/>
      <c r="TGH52" s="490"/>
      <c r="TGI52" s="490"/>
      <c r="TGJ52" s="490"/>
      <c r="TGK52" s="490"/>
      <c r="TGL52" s="490"/>
      <c r="TGM52" s="490"/>
      <c r="TGN52" s="490"/>
      <c r="TGO52" s="490"/>
      <c r="TGP52" s="490"/>
      <c r="TGQ52" s="490"/>
      <c r="TGR52" s="490"/>
      <c r="TGS52" s="490"/>
      <c r="TGT52" s="490"/>
      <c r="TGU52" s="490"/>
      <c r="TGV52" s="490"/>
      <c r="TGW52" s="490"/>
      <c r="TGX52" s="490"/>
      <c r="TGY52" s="490"/>
      <c r="TGZ52" s="490"/>
      <c r="THA52" s="490"/>
      <c r="THB52" s="490"/>
      <c r="THC52" s="490"/>
      <c r="THD52" s="490"/>
      <c r="THE52" s="490"/>
      <c r="THF52" s="490"/>
      <c r="THG52" s="490"/>
      <c r="THH52" s="490"/>
      <c r="THI52" s="490"/>
      <c r="THJ52" s="490"/>
      <c r="THK52" s="490"/>
      <c r="THL52" s="490"/>
      <c r="THM52" s="490"/>
      <c r="THN52" s="490"/>
      <c r="THO52" s="490"/>
      <c r="THP52" s="490"/>
      <c r="THQ52" s="490"/>
      <c r="THR52" s="490"/>
      <c r="THS52" s="490"/>
      <c r="THT52" s="490"/>
      <c r="THU52" s="490"/>
      <c r="THV52" s="490"/>
      <c r="THW52" s="490"/>
      <c r="THX52" s="490"/>
      <c r="THY52" s="490"/>
      <c r="THZ52" s="490"/>
      <c r="TIA52" s="490"/>
      <c r="TIB52" s="490"/>
      <c r="TIC52" s="490"/>
      <c r="TID52" s="490"/>
      <c r="TIE52" s="490"/>
      <c r="TIF52" s="490"/>
      <c r="TIG52" s="490"/>
      <c r="TIH52" s="490"/>
      <c r="TII52" s="490"/>
      <c r="TIJ52" s="490"/>
      <c r="TIK52" s="490"/>
      <c r="TIL52" s="490"/>
      <c r="TIM52" s="490"/>
      <c r="TIN52" s="490"/>
      <c r="TIO52" s="490"/>
      <c r="TIP52" s="490"/>
      <c r="TIQ52" s="490"/>
      <c r="TIR52" s="490"/>
      <c r="TIS52" s="490"/>
      <c r="TIT52" s="490"/>
      <c r="TIU52" s="490"/>
      <c r="TIV52" s="490"/>
      <c r="TIW52" s="490"/>
      <c r="TIX52" s="490"/>
      <c r="TIY52" s="490"/>
      <c r="TIZ52" s="490"/>
      <c r="TJA52" s="490"/>
      <c r="TJB52" s="490"/>
      <c r="TJC52" s="490"/>
      <c r="TJD52" s="490"/>
      <c r="TJE52" s="490"/>
      <c r="TJF52" s="490"/>
      <c r="TJG52" s="490"/>
      <c r="TJH52" s="490"/>
      <c r="TJI52" s="490"/>
      <c r="TJJ52" s="490"/>
      <c r="TJK52" s="490"/>
      <c r="TJL52" s="490"/>
      <c r="TJM52" s="490"/>
      <c r="TJN52" s="490"/>
      <c r="TJO52" s="490"/>
      <c r="TJP52" s="490"/>
      <c r="TJQ52" s="490"/>
      <c r="TJR52" s="490"/>
      <c r="TJS52" s="490"/>
      <c r="TJT52" s="490"/>
      <c r="TJU52" s="490"/>
      <c r="TJV52" s="490"/>
      <c r="TJW52" s="490"/>
      <c r="TJX52" s="490"/>
      <c r="TJY52" s="490"/>
      <c r="TJZ52" s="490"/>
      <c r="TKA52" s="490"/>
      <c r="TKB52" s="490"/>
      <c r="TKC52" s="490"/>
      <c r="TKD52" s="490"/>
      <c r="TKE52" s="490"/>
      <c r="TKF52" s="490"/>
      <c r="TKG52" s="490"/>
      <c r="TKH52" s="490"/>
      <c r="TKI52" s="490"/>
      <c r="TKJ52" s="490"/>
      <c r="TKK52" s="490"/>
      <c r="TKL52" s="490"/>
      <c r="TKM52" s="490"/>
      <c r="TKN52" s="490"/>
      <c r="TKO52" s="490"/>
      <c r="TKP52" s="490"/>
      <c r="TKQ52" s="490"/>
      <c r="TKR52" s="490"/>
      <c r="TKS52" s="490"/>
      <c r="TKT52" s="490"/>
      <c r="TKU52" s="490"/>
      <c r="TKV52" s="490"/>
      <c r="TKW52" s="490"/>
      <c r="TKX52" s="490"/>
      <c r="TKY52" s="490"/>
      <c r="TKZ52" s="490"/>
      <c r="TLA52" s="490"/>
      <c r="TLB52" s="490"/>
      <c r="TLC52" s="490"/>
      <c r="TLD52" s="490"/>
      <c r="TLE52" s="490"/>
      <c r="TLF52" s="490"/>
      <c r="TLG52" s="490"/>
      <c r="TLH52" s="490"/>
      <c r="TLI52" s="490"/>
      <c r="TLJ52" s="490"/>
      <c r="TLK52" s="490"/>
      <c r="TLL52" s="490"/>
      <c r="TLM52" s="490"/>
      <c r="TLN52" s="490"/>
      <c r="TLO52" s="490"/>
      <c r="TLP52" s="490"/>
      <c r="TLQ52" s="490"/>
      <c r="TLR52" s="490"/>
      <c r="TLS52" s="490"/>
      <c r="TLT52" s="490"/>
      <c r="TLU52" s="490"/>
      <c r="TLV52" s="490"/>
      <c r="TLW52" s="490"/>
      <c r="TLX52" s="490"/>
      <c r="TLY52" s="490"/>
      <c r="TLZ52" s="490"/>
      <c r="TMA52" s="490"/>
      <c r="TMB52" s="490"/>
      <c r="TMC52" s="490"/>
      <c r="TMD52" s="490"/>
      <c r="TME52" s="490"/>
      <c r="TMF52" s="490"/>
      <c r="TMG52" s="490"/>
      <c r="TMH52" s="490"/>
      <c r="TMI52" s="490"/>
      <c r="TMJ52" s="490"/>
      <c r="TMK52" s="490"/>
      <c r="TML52" s="490"/>
      <c r="TMM52" s="490"/>
      <c r="TMN52" s="490"/>
      <c r="TMO52" s="490"/>
      <c r="TMP52" s="490"/>
      <c r="TMQ52" s="490"/>
      <c r="TMR52" s="490"/>
      <c r="TMS52" s="490"/>
      <c r="TMT52" s="490"/>
      <c r="TMU52" s="490"/>
      <c r="TMV52" s="490"/>
      <c r="TMW52" s="490"/>
      <c r="TMX52" s="490"/>
      <c r="TMY52" s="490"/>
      <c r="TMZ52" s="490"/>
      <c r="TNA52" s="490"/>
      <c r="TNB52" s="490"/>
      <c r="TNC52" s="490"/>
      <c r="TND52" s="490"/>
      <c r="TNE52" s="490"/>
      <c r="TNF52" s="490"/>
      <c r="TNG52" s="490"/>
      <c r="TNH52" s="490"/>
      <c r="TNI52" s="490"/>
      <c r="TNJ52" s="490"/>
      <c r="TNK52" s="490"/>
      <c r="TNL52" s="490"/>
      <c r="TNM52" s="490"/>
      <c r="TNN52" s="490"/>
      <c r="TNO52" s="490"/>
      <c r="TNP52" s="490"/>
      <c r="TNQ52" s="490"/>
      <c r="TNR52" s="490"/>
      <c r="TNS52" s="490"/>
      <c r="TNT52" s="490"/>
      <c r="TNU52" s="490"/>
      <c r="TNV52" s="490"/>
      <c r="TNW52" s="490"/>
      <c r="TNX52" s="490"/>
      <c r="TNY52" s="490"/>
      <c r="TNZ52" s="490"/>
      <c r="TOA52" s="490"/>
      <c r="TOB52" s="490"/>
      <c r="TOC52" s="490"/>
      <c r="TOD52" s="490"/>
      <c r="TOE52" s="490"/>
      <c r="TOF52" s="490"/>
      <c r="TOG52" s="490"/>
      <c r="TOH52" s="490"/>
      <c r="TOI52" s="490"/>
      <c r="TOJ52" s="490"/>
      <c r="TOK52" s="490"/>
      <c r="TOL52" s="490"/>
      <c r="TOM52" s="490"/>
      <c r="TON52" s="490"/>
      <c r="TOO52" s="490"/>
      <c r="TOP52" s="490"/>
      <c r="TOQ52" s="490"/>
      <c r="TOR52" s="490"/>
      <c r="TOS52" s="490"/>
      <c r="TOT52" s="490"/>
      <c r="TOU52" s="490"/>
      <c r="TOV52" s="490"/>
      <c r="TOW52" s="490"/>
      <c r="TOX52" s="490"/>
      <c r="TOY52" s="490"/>
      <c r="TOZ52" s="490"/>
      <c r="TPA52" s="490"/>
      <c r="TPB52" s="490"/>
      <c r="TPC52" s="490"/>
      <c r="TPD52" s="490"/>
      <c r="TPE52" s="490"/>
      <c r="TPF52" s="490"/>
      <c r="TPG52" s="490"/>
      <c r="TPH52" s="490"/>
      <c r="TPI52" s="490"/>
      <c r="TPJ52" s="490"/>
      <c r="TPK52" s="490"/>
      <c r="TPL52" s="490"/>
      <c r="TPM52" s="490"/>
      <c r="TPN52" s="490"/>
      <c r="TPO52" s="490"/>
      <c r="TPP52" s="490"/>
      <c r="TPQ52" s="490"/>
      <c r="TPR52" s="490"/>
      <c r="TPS52" s="490"/>
      <c r="TPT52" s="490"/>
      <c r="TPU52" s="490"/>
      <c r="TPV52" s="490"/>
      <c r="TPW52" s="490"/>
      <c r="TPX52" s="490"/>
      <c r="TPY52" s="490"/>
      <c r="TPZ52" s="490"/>
      <c r="TQA52" s="490"/>
      <c r="TQB52" s="490"/>
      <c r="TQC52" s="490"/>
      <c r="TQD52" s="490"/>
      <c r="TQE52" s="490"/>
      <c r="TQF52" s="490"/>
      <c r="TQG52" s="490"/>
      <c r="TQH52" s="490"/>
      <c r="TQI52" s="490"/>
      <c r="TQJ52" s="490"/>
      <c r="TQK52" s="490"/>
      <c r="TQL52" s="490"/>
      <c r="TQM52" s="490"/>
      <c r="TQN52" s="490"/>
      <c r="TQO52" s="490"/>
      <c r="TQP52" s="490"/>
      <c r="TQQ52" s="490"/>
      <c r="TQR52" s="490"/>
      <c r="TQS52" s="490"/>
      <c r="TQT52" s="490"/>
      <c r="TQU52" s="490"/>
      <c r="TQV52" s="490"/>
      <c r="TQW52" s="490"/>
      <c r="TQX52" s="490"/>
      <c r="TQY52" s="490"/>
      <c r="TQZ52" s="490"/>
      <c r="TRA52" s="490"/>
      <c r="TRB52" s="490"/>
      <c r="TRC52" s="490"/>
      <c r="TRD52" s="490"/>
      <c r="TRE52" s="490"/>
      <c r="TRF52" s="490"/>
      <c r="TRG52" s="490"/>
      <c r="TRH52" s="490"/>
      <c r="TRI52" s="490"/>
      <c r="TRJ52" s="490"/>
      <c r="TRK52" s="490"/>
      <c r="TRL52" s="490"/>
      <c r="TRM52" s="490"/>
      <c r="TRN52" s="490"/>
      <c r="TRO52" s="490"/>
      <c r="TRP52" s="490"/>
      <c r="TRQ52" s="490"/>
      <c r="TRR52" s="490"/>
      <c r="TRS52" s="490"/>
      <c r="TRT52" s="490"/>
      <c r="TRU52" s="490"/>
      <c r="TRV52" s="490"/>
      <c r="TRW52" s="490"/>
      <c r="TRX52" s="490"/>
      <c r="TRY52" s="490"/>
      <c r="TRZ52" s="490"/>
      <c r="TSA52" s="490"/>
      <c r="TSB52" s="490"/>
      <c r="TSC52" s="490"/>
      <c r="TSD52" s="490"/>
      <c r="TSE52" s="490"/>
      <c r="TSF52" s="490"/>
      <c r="TSG52" s="490"/>
      <c r="TSH52" s="490"/>
      <c r="TSI52" s="490"/>
      <c r="TSJ52" s="490"/>
      <c r="TSK52" s="490"/>
      <c r="TSL52" s="490"/>
      <c r="TSM52" s="490"/>
      <c r="TSN52" s="490"/>
      <c r="TSO52" s="490"/>
      <c r="TSP52" s="490"/>
      <c r="TSQ52" s="490"/>
      <c r="TSR52" s="490"/>
      <c r="TSS52" s="490"/>
      <c r="TST52" s="490"/>
      <c r="TSU52" s="490"/>
      <c r="TSV52" s="490"/>
      <c r="TSW52" s="490"/>
      <c r="TSX52" s="490"/>
      <c r="TSY52" s="490"/>
      <c r="TSZ52" s="490"/>
      <c r="TTA52" s="490"/>
      <c r="TTB52" s="490"/>
      <c r="TTC52" s="490"/>
      <c r="TTD52" s="490"/>
      <c r="TTE52" s="490"/>
      <c r="TTF52" s="490"/>
      <c r="TTG52" s="490"/>
      <c r="TTH52" s="490"/>
      <c r="TTI52" s="490"/>
      <c r="TTJ52" s="490"/>
      <c r="TTK52" s="490"/>
      <c r="TTL52" s="490"/>
      <c r="TTM52" s="490"/>
      <c r="TTN52" s="490"/>
      <c r="TTO52" s="490"/>
      <c r="TTP52" s="490"/>
      <c r="TTQ52" s="490"/>
      <c r="TTR52" s="490"/>
      <c r="TTS52" s="490"/>
      <c r="TTT52" s="490"/>
      <c r="TTU52" s="490"/>
      <c r="TTV52" s="490"/>
      <c r="TTW52" s="490"/>
      <c r="TTX52" s="490"/>
      <c r="TTY52" s="490"/>
      <c r="TTZ52" s="490"/>
      <c r="TUA52" s="490"/>
      <c r="TUB52" s="490"/>
      <c r="TUC52" s="490"/>
      <c r="TUD52" s="490"/>
      <c r="TUE52" s="490"/>
      <c r="TUF52" s="490"/>
      <c r="TUG52" s="490"/>
      <c r="TUH52" s="490"/>
      <c r="TUI52" s="490"/>
      <c r="TUJ52" s="490"/>
      <c r="TUK52" s="490"/>
      <c r="TUL52" s="490"/>
      <c r="TUM52" s="490"/>
      <c r="TUN52" s="490"/>
      <c r="TUO52" s="490"/>
      <c r="TUP52" s="490"/>
      <c r="TUQ52" s="490"/>
      <c r="TUR52" s="490"/>
      <c r="TUS52" s="490"/>
      <c r="TUT52" s="490"/>
      <c r="TUU52" s="490"/>
      <c r="TUV52" s="490"/>
      <c r="TUW52" s="490"/>
      <c r="TUX52" s="490"/>
      <c r="TUY52" s="490"/>
      <c r="TUZ52" s="490"/>
      <c r="TVA52" s="490"/>
      <c r="TVB52" s="490"/>
      <c r="TVC52" s="490"/>
      <c r="TVD52" s="490"/>
      <c r="TVE52" s="490"/>
      <c r="TVF52" s="490"/>
      <c r="TVG52" s="490"/>
      <c r="TVH52" s="490"/>
      <c r="TVI52" s="490"/>
      <c r="TVJ52" s="490"/>
      <c r="TVK52" s="490"/>
      <c r="TVL52" s="490"/>
      <c r="TVM52" s="490"/>
      <c r="TVN52" s="490"/>
      <c r="TVO52" s="490"/>
      <c r="TVP52" s="490"/>
      <c r="TVQ52" s="490"/>
      <c r="TVR52" s="490"/>
      <c r="TVS52" s="490"/>
      <c r="TVT52" s="490"/>
      <c r="TVU52" s="490"/>
      <c r="TVV52" s="490"/>
      <c r="TVW52" s="490"/>
      <c r="TVX52" s="490"/>
      <c r="TVY52" s="490"/>
      <c r="TVZ52" s="490"/>
      <c r="TWA52" s="490"/>
      <c r="TWB52" s="490"/>
      <c r="TWC52" s="490"/>
      <c r="TWD52" s="490"/>
      <c r="TWE52" s="490"/>
      <c r="TWF52" s="490"/>
      <c r="TWG52" s="490"/>
      <c r="TWH52" s="490"/>
      <c r="TWI52" s="490"/>
      <c r="TWJ52" s="490"/>
      <c r="TWK52" s="490"/>
      <c r="TWL52" s="490"/>
      <c r="TWM52" s="490"/>
      <c r="TWN52" s="490"/>
      <c r="TWO52" s="490"/>
      <c r="TWP52" s="490"/>
      <c r="TWQ52" s="490"/>
      <c r="TWR52" s="490"/>
      <c r="TWS52" s="490"/>
      <c r="TWT52" s="490"/>
      <c r="TWU52" s="490"/>
      <c r="TWV52" s="490"/>
      <c r="TWW52" s="490"/>
      <c r="TWX52" s="490"/>
      <c r="TWY52" s="490"/>
      <c r="TWZ52" s="490"/>
      <c r="TXA52" s="490"/>
      <c r="TXB52" s="490"/>
      <c r="TXC52" s="490"/>
      <c r="TXD52" s="490"/>
      <c r="TXE52" s="490"/>
      <c r="TXF52" s="490"/>
      <c r="TXG52" s="490"/>
      <c r="TXH52" s="490"/>
      <c r="TXI52" s="490"/>
      <c r="TXJ52" s="490"/>
      <c r="TXK52" s="490"/>
      <c r="TXL52" s="490"/>
      <c r="TXM52" s="490"/>
      <c r="TXN52" s="490"/>
      <c r="TXO52" s="490"/>
      <c r="TXP52" s="490"/>
      <c r="TXQ52" s="490"/>
      <c r="TXR52" s="490"/>
      <c r="TXS52" s="490"/>
      <c r="TXT52" s="490"/>
      <c r="TXU52" s="490"/>
      <c r="TXV52" s="490"/>
      <c r="TXW52" s="490"/>
      <c r="TXX52" s="490"/>
      <c r="TXY52" s="490"/>
      <c r="TXZ52" s="490"/>
      <c r="TYA52" s="490"/>
      <c r="TYB52" s="490"/>
      <c r="TYC52" s="490"/>
      <c r="TYD52" s="490"/>
      <c r="TYE52" s="490"/>
      <c r="TYF52" s="490"/>
      <c r="TYG52" s="490"/>
      <c r="TYH52" s="490"/>
      <c r="TYI52" s="490"/>
      <c r="TYJ52" s="490"/>
      <c r="TYK52" s="490"/>
      <c r="TYL52" s="490"/>
      <c r="TYM52" s="490"/>
      <c r="TYN52" s="490"/>
      <c r="TYO52" s="490"/>
      <c r="TYP52" s="490"/>
      <c r="TYQ52" s="490"/>
      <c r="TYR52" s="490"/>
      <c r="TYS52" s="490"/>
      <c r="TYT52" s="490"/>
      <c r="TYU52" s="490"/>
      <c r="TYV52" s="490"/>
      <c r="TYW52" s="490"/>
      <c r="TYX52" s="490"/>
      <c r="TYY52" s="490"/>
      <c r="TYZ52" s="490"/>
      <c r="TZA52" s="490"/>
      <c r="TZB52" s="490"/>
      <c r="TZC52" s="490"/>
      <c r="TZD52" s="490"/>
      <c r="TZE52" s="490"/>
      <c r="TZF52" s="490"/>
      <c r="TZG52" s="490"/>
      <c r="TZH52" s="490"/>
      <c r="TZI52" s="490"/>
      <c r="TZJ52" s="490"/>
      <c r="TZK52" s="490"/>
      <c r="TZL52" s="490"/>
      <c r="TZM52" s="490"/>
      <c r="TZN52" s="490"/>
      <c r="TZO52" s="490"/>
      <c r="TZP52" s="490"/>
      <c r="TZQ52" s="490"/>
      <c r="TZR52" s="490"/>
      <c r="TZS52" s="490"/>
      <c r="TZT52" s="490"/>
      <c r="TZU52" s="490"/>
      <c r="TZV52" s="490"/>
      <c r="TZW52" s="490"/>
      <c r="TZX52" s="490"/>
      <c r="TZY52" s="490"/>
      <c r="TZZ52" s="490"/>
      <c r="UAA52" s="490"/>
      <c r="UAB52" s="490"/>
      <c r="UAC52" s="490"/>
      <c r="UAD52" s="490"/>
      <c r="UAE52" s="490"/>
      <c r="UAF52" s="490"/>
      <c r="UAG52" s="490"/>
      <c r="UAH52" s="490"/>
      <c r="UAI52" s="490"/>
      <c r="UAJ52" s="490"/>
      <c r="UAK52" s="490"/>
      <c r="UAL52" s="490"/>
      <c r="UAM52" s="490"/>
      <c r="UAN52" s="490"/>
      <c r="UAO52" s="490"/>
      <c r="UAP52" s="490"/>
      <c r="UAQ52" s="490"/>
      <c r="UAR52" s="490"/>
      <c r="UAS52" s="490"/>
      <c r="UAT52" s="490"/>
      <c r="UAU52" s="490"/>
      <c r="UAV52" s="490"/>
      <c r="UAW52" s="490"/>
      <c r="UAX52" s="490"/>
      <c r="UAY52" s="490"/>
      <c r="UAZ52" s="490"/>
      <c r="UBA52" s="490"/>
      <c r="UBB52" s="490"/>
      <c r="UBC52" s="490"/>
      <c r="UBD52" s="490"/>
      <c r="UBE52" s="490"/>
      <c r="UBF52" s="490"/>
      <c r="UBG52" s="490"/>
      <c r="UBH52" s="490"/>
      <c r="UBI52" s="490"/>
      <c r="UBJ52" s="490"/>
      <c r="UBK52" s="490"/>
      <c r="UBL52" s="490"/>
      <c r="UBM52" s="490"/>
      <c r="UBN52" s="490"/>
      <c r="UBO52" s="490"/>
      <c r="UBP52" s="490"/>
      <c r="UBQ52" s="490"/>
      <c r="UBR52" s="490"/>
      <c r="UBS52" s="490"/>
      <c r="UBT52" s="490"/>
      <c r="UBU52" s="490"/>
      <c r="UBV52" s="490"/>
      <c r="UBW52" s="490"/>
      <c r="UBX52" s="490"/>
      <c r="UBY52" s="490"/>
      <c r="UBZ52" s="490"/>
      <c r="UCA52" s="490"/>
      <c r="UCB52" s="490"/>
      <c r="UCC52" s="490"/>
      <c r="UCD52" s="490"/>
      <c r="UCE52" s="490"/>
      <c r="UCF52" s="490"/>
      <c r="UCG52" s="490"/>
      <c r="UCH52" s="490"/>
      <c r="UCI52" s="490"/>
      <c r="UCJ52" s="490"/>
      <c r="UCK52" s="490"/>
      <c r="UCL52" s="490"/>
      <c r="UCM52" s="490"/>
      <c r="UCN52" s="490"/>
      <c r="UCO52" s="490"/>
      <c r="UCP52" s="490"/>
      <c r="UCQ52" s="490"/>
      <c r="UCR52" s="490"/>
      <c r="UCS52" s="490"/>
      <c r="UCT52" s="490"/>
      <c r="UCU52" s="490"/>
      <c r="UCV52" s="490"/>
      <c r="UCW52" s="490"/>
      <c r="UCX52" s="490"/>
      <c r="UCY52" s="490"/>
      <c r="UCZ52" s="490"/>
      <c r="UDA52" s="490"/>
      <c r="UDB52" s="490"/>
      <c r="UDC52" s="490"/>
      <c r="UDD52" s="490"/>
      <c r="UDE52" s="490"/>
      <c r="UDF52" s="490"/>
      <c r="UDG52" s="490"/>
      <c r="UDH52" s="490"/>
      <c r="UDI52" s="490"/>
      <c r="UDJ52" s="490"/>
      <c r="UDK52" s="490"/>
      <c r="UDL52" s="490"/>
      <c r="UDM52" s="490"/>
      <c r="UDN52" s="490"/>
      <c r="UDO52" s="490"/>
      <c r="UDP52" s="490"/>
      <c r="UDQ52" s="490"/>
      <c r="UDR52" s="490"/>
      <c r="UDS52" s="490"/>
      <c r="UDT52" s="490"/>
      <c r="UDU52" s="490"/>
      <c r="UDV52" s="490"/>
      <c r="UDW52" s="490"/>
      <c r="UDX52" s="490"/>
      <c r="UDY52" s="490"/>
      <c r="UDZ52" s="490"/>
      <c r="UEA52" s="490"/>
      <c r="UEB52" s="490"/>
      <c r="UEC52" s="490"/>
      <c r="UED52" s="490"/>
      <c r="UEE52" s="490"/>
      <c r="UEF52" s="490"/>
      <c r="UEG52" s="490"/>
      <c r="UEH52" s="490"/>
      <c r="UEI52" s="490"/>
      <c r="UEJ52" s="490"/>
      <c r="UEK52" s="490"/>
      <c r="UEL52" s="490"/>
      <c r="UEM52" s="490"/>
      <c r="UEN52" s="490"/>
      <c r="UEO52" s="490"/>
      <c r="UEP52" s="490"/>
      <c r="UEQ52" s="490"/>
      <c r="UER52" s="490"/>
      <c r="UES52" s="490"/>
      <c r="UET52" s="490"/>
      <c r="UEU52" s="490"/>
      <c r="UEV52" s="490"/>
      <c r="UEW52" s="490"/>
      <c r="UEX52" s="490"/>
      <c r="UEY52" s="490"/>
      <c r="UEZ52" s="490"/>
      <c r="UFA52" s="490"/>
      <c r="UFB52" s="490"/>
      <c r="UFC52" s="490"/>
      <c r="UFD52" s="490"/>
      <c r="UFE52" s="490"/>
      <c r="UFF52" s="490"/>
      <c r="UFG52" s="490"/>
      <c r="UFH52" s="490"/>
      <c r="UFI52" s="490"/>
      <c r="UFJ52" s="490"/>
      <c r="UFK52" s="490"/>
      <c r="UFL52" s="490"/>
      <c r="UFM52" s="490"/>
      <c r="UFN52" s="490"/>
      <c r="UFO52" s="490"/>
      <c r="UFP52" s="490"/>
      <c r="UFQ52" s="490"/>
      <c r="UFR52" s="490"/>
      <c r="UFS52" s="490"/>
      <c r="UFT52" s="490"/>
      <c r="UFU52" s="490"/>
      <c r="UFV52" s="490"/>
      <c r="UFW52" s="490"/>
      <c r="UFX52" s="490"/>
      <c r="UFY52" s="490"/>
      <c r="UFZ52" s="490"/>
      <c r="UGA52" s="490"/>
      <c r="UGB52" s="490"/>
      <c r="UGC52" s="490"/>
      <c r="UGD52" s="490"/>
      <c r="UGE52" s="490"/>
      <c r="UGF52" s="490"/>
      <c r="UGG52" s="490"/>
      <c r="UGH52" s="490"/>
      <c r="UGI52" s="490"/>
      <c r="UGJ52" s="490"/>
      <c r="UGK52" s="490"/>
      <c r="UGL52" s="490"/>
      <c r="UGM52" s="490"/>
      <c r="UGN52" s="490"/>
      <c r="UGO52" s="490"/>
      <c r="UGP52" s="490"/>
      <c r="UGQ52" s="490"/>
      <c r="UGR52" s="490"/>
      <c r="UGS52" s="490"/>
      <c r="UGT52" s="490"/>
      <c r="UGU52" s="490"/>
      <c r="UGV52" s="490"/>
      <c r="UGW52" s="490"/>
      <c r="UGX52" s="490"/>
      <c r="UGY52" s="490"/>
      <c r="UGZ52" s="490"/>
      <c r="UHA52" s="490"/>
      <c r="UHB52" s="490"/>
      <c r="UHC52" s="490"/>
      <c r="UHD52" s="490"/>
      <c r="UHE52" s="490"/>
      <c r="UHF52" s="490"/>
      <c r="UHG52" s="490"/>
      <c r="UHH52" s="490"/>
      <c r="UHI52" s="490"/>
      <c r="UHJ52" s="490"/>
      <c r="UHK52" s="490"/>
      <c r="UHL52" s="490"/>
      <c r="UHM52" s="490"/>
      <c r="UHN52" s="490"/>
      <c r="UHO52" s="490"/>
      <c r="UHP52" s="490"/>
      <c r="UHQ52" s="490"/>
      <c r="UHR52" s="490"/>
      <c r="UHS52" s="490"/>
      <c r="UHT52" s="490"/>
      <c r="UHU52" s="490"/>
      <c r="UHV52" s="490"/>
      <c r="UHW52" s="490"/>
      <c r="UHX52" s="490"/>
      <c r="UHY52" s="490"/>
      <c r="UHZ52" s="490"/>
      <c r="UIA52" s="490"/>
      <c r="UIB52" s="490"/>
      <c r="UIC52" s="490"/>
      <c r="UID52" s="490"/>
      <c r="UIE52" s="490"/>
      <c r="UIF52" s="490"/>
      <c r="UIG52" s="490"/>
      <c r="UIH52" s="490"/>
      <c r="UII52" s="490"/>
      <c r="UIJ52" s="490"/>
      <c r="UIK52" s="490"/>
      <c r="UIL52" s="490"/>
      <c r="UIM52" s="490"/>
      <c r="UIN52" s="490"/>
      <c r="UIO52" s="490"/>
      <c r="UIP52" s="490"/>
      <c r="UIQ52" s="490"/>
      <c r="UIR52" s="490"/>
      <c r="UIS52" s="490"/>
      <c r="UIT52" s="490"/>
      <c r="UIU52" s="490"/>
      <c r="UIV52" s="490"/>
      <c r="UIW52" s="490"/>
      <c r="UIX52" s="490"/>
      <c r="UIY52" s="490"/>
      <c r="UIZ52" s="490"/>
      <c r="UJA52" s="490"/>
      <c r="UJB52" s="490"/>
      <c r="UJC52" s="490"/>
      <c r="UJD52" s="490"/>
      <c r="UJE52" s="490"/>
      <c r="UJF52" s="490"/>
      <c r="UJG52" s="490"/>
      <c r="UJH52" s="490"/>
      <c r="UJI52" s="490"/>
      <c r="UJJ52" s="490"/>
      <c r="UJK52" s="490"/>
      <c r="UJL52" s="490"/>
      <c r="UJM52" s="490"/>
      <c r="UJN52" s="490"/>
      <c r="UJO52" s="490"/>
      <c r="UJP52" s="490"/>
      <c r="UJQ52" s="490"/>
      <c r="UJR52" s="490"/>
      <c r="UJS52" s="490"/>
      <c r="UJT52" s="490"/>
      <c r="UJU52" s="490"/>
      <c r="UJV52" s="490"/>
      <c r="UJW52" s="490"/>
      <c r="UJX52" s="490"/>
      <c r="UJY52" s="490"/>
      <c r="UJZ52" s="490"/>
      <c r="UKA52" s="490"/>
      <c r="UKB52" s="490"/>
      <c r="UKC52" s="490"/>
      <c r="UKD52" s="490"/>
      <c r="UKE52" s="490"/>
      <c r="UKF52" s="490"/>
      <c r="UKG52" s="490"/>
      <c r="UKH52" s="490"/>
      <c r="UKI52" s="490"/>
      <c r="UKJ52" s="490"/>
      <c r="UKK52" s="490"/>
      <c r="UKL52" s="490"/>
      <c r="UKM52" s="490"/>
      <c r="UKN52" s="490"/>
      <c r="UKO52" s="490"/>
      <c r="UKP52" s="490"/>
      <c r="UKQ52" s="490"/>
      <c r="UKR52" s="490"/>
      <c r="UKS52" s="490"/>
      <c r="UKT52" s="490"/>
      <c r="UKU52" s="490"/>
      <c r="UKV52" s="490"/>
      <c r="UKW52" s="490"/>
      <c r="UKX52" s="490"/>
      <c r="UKY52" s="490"/>
      <c r="UKZ52" s="490"/>
      <c r="ULA52" s="490"/>
      <c r="ULB52" s="490"/>
      <c r="ULC52" s="490"/>
      <c r="ULD52" s="490"/>
      <c r="ULE52" s="490"/>
      <c r="ULF52" s="490"/>
      <c r="ULG52" s="490"/>
      <c r="ULH52" s="490"/>
      <c r="ULI52" s="490"/>
      <c r="ULJ52" s="490"/>
      <c r="ULK52" s="490"/>
      <c r="ULL52" s="490"/>
      <c r="ULM52" s="490"/>
      <c r="ULN52" s="490"/>
      <c r="ULO52" s="490"/>
      <c r="ULP52" s="490"/>
      <c r="ULQ52" s="490"/>
      <c r="ULR52" s="490"/>
      <c r="ULS52" s="490"/>
      <c r="ULT52" s="490"/>
      <c r="ULU52" s="490"/>
      <c r="ULV52" s="490"/>
      <c r="ULW52" s="490"/>
      <c r="ULX52" s="490"/>
      <c r="ULY52" s="490"/>
      <c r="ULZ52" s="490"/>
      <c r="UMA52" s="490"/>
      <c r="UMB52" s="490"/>
      <c r="UMC52" s="490"/>
      <c r="UMD52" s="490"/>
      <c r="UME52" s="490"/>
      <c r="UMF52" s="490"/>
      <c r="UMG52" s="490"/>
      <c r="UMH52" s="490"/>
      <c r="UMI52" s="490"/>
      <c r="UMJ52" s="490"/>
      <c r="UMK52" s="490"/>
      <c r="UML52" s="490"/>
      <c r="UMM52" s="490"/>
      <c r="UMN52" s="490"/>
      <c r="UMO52" s="490"/>
      <c r="UMP52" s="490"/>
      <c r="UMQ52" s="490"/>
      <c r="UMR52" s="490"/>
      <c r="UMS52" s="490"/>
      <c r="UMT52" s="490"/>
      <c r="UMU52" s="490"/>
      <c r="UMV52" s="490"/>
      <c r="UMW52" s="490"/>
      <c r="UMX52" s="490"/>
      <c r="UMY52" s="490"/>
      <c r="UMZ52" s="490"/>
      <c r="UNA52" s="490"/>
      <c r="UNB52" s="490"/>
      <c r="UNC52" s="490"/>
      <c r="UND52" s="490"/>
      <c r="UNE52" s="490"/>
      <c r="UNF52" s="490"/>
      <c r="UNG52" s="490"/>
      <c r="UNH52" s="490"/>
      <c r="UNI52" s="490"/>
      <c r="UNJ52" s="490"/>
      <c r="UNK52" s="490"/>
      <c r="UNL52" s="490"/>
      <c r="UNM52" s="490"/>
      <c r="UNN52" s="490"/>
      <c r="UNO52" s="490"/>
      <c r="UNP52" s="490"/>
      <c r="UNQ52" s="490"/>
      <c r="UNR52" s="490"/>
      <c r="UNS52" s="490"/>
      <c r="UNT52" s="490"/>
      <c r="UNU52" s="490"/>
      <c r="UNV52" s="490"/>
      <c r="UNW52" s="490"/>
      <c r="UNX52" s="490"/>
      <c r="UNY52" s="490"/>
      <c r="UNZ52" s="490"/>
      <c r="UOA52" s="490"/>
      <c r="UOB52" s="490"/>
      <c r="UOC52" s="490"/>
      <c r="UOD52" s="490"/>
      <c r="UOE52" s="490"/>
      <c r="UOF52" s="490"/>
      <c r="UOG52" s="490"/>
      <c r="UOH52" s="490"/>
      <c r="UOI52" s="490"/>
      <c r="UOJ52" s="490"/>
      <c r="UOK52" s="490"/>
      <c r="UOL52" s="490"/>
      <c r="UOM52" s="490"/>
      <c r="UON52" s="490"/>
      <c r="UOO52" s="490"/>
      <c r="UOP52" s="490"/>
      <c r="UOQ52" s="490"/>
      <c r="UOR52" s="490"/>
      <c r="UOS52" s="490"/>
      <c r="UOT52" s="490"/>
      <c r="UOU52" s="490"/>
      <c r="UOV52" s="490"/>
      <c r="UOW52" s="490"/>
      <c r="UOX52" s="490"/>
      <c r="UOY52" s="490"/>
      <c r="UOZ52" s="490"/>
      <c r="UPA52" s="490"/>
      <c r="UPB52" s="490"/>
      <c r="UPC52" s="490"/>
      <c r="UPD52" s="490"/>
      <c r="UPE52" s="490"/>
      <c r="UPF52" s="490"/>
      <c r="UPG52" s="490"/>
      <c r="UPH52" s="490"/>
      <c r="UPI52" s="490"/>
      <c r="UPJ52" s="490"/>
      <c r="UPK52" s="490"/>
      <c r="UPL52" s="490"/>
      <c r="UPM52" s="490"/>
      <c r="UPN52" s="490"/>
      <c r="UPO52" s="490"/>
      <c r="UPP52" s="490"/>
      <c r="UPQ52" s="490"/>
      <c r="UPR52" s="490"/>
      <c r="UPS52" s="490"/>
      <c r="UPT52" s="490"/>
      <c r="UPU52" s="490"/>
      <c r="UPV52" s="490"/>
      <c r="UPW52" s="490"/>
      <c r="UPX52" s="490"/>
      <c r="UPY52" s="490"/>
      <c r="UPZ52" s="490"/>
      <c r="UQA52" s="490"/>
      <c r="UQB52" s="490"/>
      <c r="UQC52" s="490"/>
      <c r="UQD52" s="490"/>
      <c r="UQE52" s="490"/>
      <c r="UQF52" s="490"/>
      <c r="UQG52" s="490"/>
      <c r="UQH52" s="490"/>
      <c r="UQI52" s="490"/>
      <c r="UQJ52" s="490"/>
      <c r="UQK52" s="490"/>
      <c r="UQL52" s="490"/>
      <c r="UQM52" s="490"/>
      <c r="UQN52" s="490"/>
      <c r="UQO52" s="490"/>
      <c r="UQP52" s="490"/>
      <c r="UQQ52" s="490"/>
      <c r="UQR52" s="490"/>
      <c r="UQS52" s="490"/>
      <c r="UQT52" s="490"/>
      <c r="UQU52" s="490"/>
      <c r="UQV52" s="490"/>
      <c r="UQW52" s="490"/>
      <c r="UQX52" s="490"/>
      <c r="UQY52" s="490"/>
      <c r="UQZ52" s="490"/>
      <c r="URA52" s="490"/>
      <c r="URB52" s="490"/>
      <c r="URC52" s="490"/>
      <c r="URD52" s="490"/>
      <c r="URE52" s="490"/>
      <c r="URF52" s="490"/>
      <c r="URG52" s="490"/>
      <c r="URH52" s="490"/>
      <c r="URI52" s="490"/>
      <c r="URJ52" s="490"/>
      <c r="URK52" s="490"/>
      <c r="URL52" s="490"/>
      <c r="URM52" s="490"/>
      <c r="URN52" s="490"/>
      <c r="URO52" s="490"/>
      <c r="URP52" s="490"/>
      <c r="URQ52" s="490"/>
      <c r="URR52" s="490"/>
      <c r="URS52" s="490"/>
      <c r="URT52" s="490"/>
      <c r="URU52" s="490"/>
      <c r="URV52" s="490"/>
      <c r="URW52" s="490"/>
      <c r="URX52" s="490"/>
      <c r="URY52" s="490"/>
      <c r="URZ52" s="490"/>
      <c r="USA52" s="490"/>
      <c r="USB52" s="490"/>
      <c r="USC52" s="490"/>
      <c r="USD52" s="490"/>
      <c r="USE52" s="490"/>
      <c r="USF52" s="490"/>
      <c r="USG52" s="490"/>
      <c r="USH52" s="490"/>
      <c r="USI52" s="490"/>
      <c r="USJ52" s="490"/>
      <c r="USK52" s="490"/>
      <c r="USL52" s="490"/>
      <c r="USM52" s="490"/>
      <c r="USN52" s="490"/>
      <c r="USO52" s="490"/>
      <c r="USP52" s="490"/>
      <c r="USQ52" s="490"/>
      <c r="USR52" s="490"/>
      <c r="USS52" s="490"/>
      <c r="UST52" s="490"/>
      <c r="USU52" s="490"/>
      <c r="USV52" s="490"/>
      <c r="USW52" s="490"/>
      <c r="USX52" s="490"/>
      <c r="USY52" s="490"/>
      <c r="USZ52" s="490"/>
      <c r="UTA52" s="490"/>
      <c r="UTB52" s="490"/>
      <c r="UTC52" s="490"/>
      <c r="UTD52" s="490"/>
      <c r="UTE52" s="490"/>
      <c r="UTF52" s="490"/>
      <c r="UTG52" s="490"/>
      <c r="UTH52" s="490"/>
      <c r="UTI52" s="490"/>
      <c r="UTJ52" s="490"/>
      <c r="UTK52" s="490"/>
      <c r="UTL52" s="490"/>
      <c r="UTM52" s="490"/>
      <c r="UTN52" s="490"/>
      <c r="UTO52" s="490"/>
      <c r="UTP52" s="490"/>
      <c r="UTQ52" s="490"/>
      <c r="UTR52" s="490"/>
      <c r="UTS52" s="490"/>
      <c r="UTT52" s="490"/>
      <c r="UTU52" s="490"/>
      <c r="UTV52" s="490"/>
      <c r="UTW52" s="490"/>
      <c r="UTX52" s="490"/>
      <c r="UTY52" s="490"/>
      <c r="UTZ52" s="490"/>
      <c r="UUA52" s="490"/>
      <c r="UUB52" s="490"/>
      <c r="UUC52" s="490"/>
      <c r="UUD52" s="490"/>
      <c r="UUE52" s="490"/>
      <c r="UUF52" s="490"/>
      <c r="UUG52" s="490"/>
      <c r="UUH52" s="490"/>
      <c r="UUI52" s="490"/>
      <c r="UUJ52" s="490"/>
      <c r="UUK52" s="490"/>
      <c r="UUL52" s="490"/>
      <c r="UUM52" s="490"/>
      <c r="UUN52" s="490"/>
      <c r="UUO52" s="490"/>
      <c r="UUP52" s="490"/>
      <c r="UUQ52" s="490"/>
      <c r="UUR52" s="490"/>
      <c r="UUS52" s="490"/>
      <c r="UUT52" s="490"/>
      <c r="UUU52" s="490"/>
      <c r="UUV52" s="490"/>
      <c r="UUW52" s="490"/>
      <c r="UUX52" s="490"/>
      <c r="UUY52" s="490"/>
      <c r="UUZ52" s="490"/>
      <c r="UVA52" s="490"/>
      <c r="UVB52" s="490"/>
      <c r="UVC52" s="490"/>
      <c r="UVD52" s="490"/>
      <c r="UVE52" s="490"/>
      <c r="UVF52" s="490"/>
      <c r="UVG52" s="490"/>
      <c r="UVH52" s="490"/>
      <c r="UVI52" s="490"/>
      <c r="UVJ52" s="490"/>
      <c r="UVK52" s="490"/>
      <c r="UVL52" s="490"/>
      <c r="UVM52" s="490"/>
      <c r="UVN52" s="490"/>
      <c r="UVO52" s="490"/>
      <c r="UVP52" s="490"/>
      <c r="UVQ52" s="490"/>
      <c r="UVR52" s="490"/>
      <c r="UVS52" s="490"/>
      <c r="UVT52" s="490"/>
      <c r="UVU52" s="490"/>
      <c r="UVV52" s="490"/>
      <c r="UVW52" s="490"/>
      <c r="UVX52" s="490"/>
      <c r="UVY52" s="490"/>
      <c r="UVZ52" s="490"/>
      <c r="UWA52" s="490"/>
      <c r="UWB52" s="490"/>
      <c r="UWC52" s="490"/>
      <c r="UWD52" s="490"/>
      <c r="UWE52" s="490"/>
      <c r="UWF52" s="490"/>
      <c r="UWG52" s="490"/>
      <c r="UWH52" s="490"/>
      <c r="UWI52" s="490"/>
      <c r="UWJ52" s="490"/>
      <c r="UWK52" s="490"/>
      <c r="UWL52" s="490"/>
      <c r="UWM52" s="490"/>
      <c r="UWN52" s="490"/>
      <c r="UWO52" s="490"/>
      <c r="UWP52" s="490"/>
      <c r="UWQ52" s="490"/>
      <c r="UWR52" s="490"/>
      <c r="UWS52" s="490"/>
      <c r="UWT52" s="490"/>
      <c r="UWU52" s="490"/>
      <c r="UWV52" s="490"/>
      <c r="UWW52" s="490"/>
      <c r="UWX52" s="490"/>
      <c r="UWY52" s="490"/>
      <c r="UWZ52" s="490"/>
      <c r="UXA52" s="490"/>
      <c r="UXB52" s="490"/>
      <c r="UXC52" s="490"/>
      <c r="UXD52" s="490"/>
      <c r="UXE52" s="490"/>
      <c r="UXF52" s="490"/>
      <c r="UXG52" s="490"/>
      <c r="UXH52" s="490"/>
      <c r="UXI52" s="490"/>
      <c r="UXJ52" s="490"/>
      <c r="UXK52" s="490"/>
      <c r="UXL52" s="490"/>
      <c r="UXM52" s="490"/>
      <c r="UXN52" s="490"/>
      <c r="UXO52" s="490"/>
      <c r="UXP52" s="490"/>
      <c r="UXQ52" s="490"/>
      <c r="UXR52" s="490"/>
      <c r="UXS52" s="490"/>
      <c r="UXT52" s="490"/>
      <c r="UXU52" s="490"/>
      <c r="UXV52" s="490"/>
      <c r="UXW52" s="490"/>
      <c r="UXX52" s="490"/>
      <c r="UXY52" s="490"/>
      <c r="UXZ52" s="490"/>
      <c r="UYA52" s="490"/>
      <c r="UYB52" s="490"/>
      <c r="UYC52" s="490"/>
      <c r="UYD52" s="490"/>
      <c r="UYE52" s="490"/>
      <c r="UYF52" s="490"/>
      <c r="UYG52" s="490"/>
      <c r="UYH52" s="490"/>
      <c r="UYI52" s="490"/>
      <c r="UYJ52" s="490"/>
      <c r="UYK52" s="490"/>
      <c r="UYL52" s="490"/>
      <c r="UYM52" s="490"/>
      <c r="UYN52" s="490"/>
      <c r="UYO52" s="490"/>
      <c r="UYP52" s="490"/>
      <c r="UYQ52" s="490"/>
      <c r="UYR52" s="490"/>
      <c r="UYS52" s="490"/>
      <c r="UYT52" s="490"/>
      <c r="UYU52" s="490"/>
      <c r="UYV52" s="490"/>
      <c r="UYW52" s="490"/>
      <c r="UYX52" s="490"/>
      <c r="UYY52" s="490"/>
      <c r="UYZ52" s="490"/>
      <c r="UZA52" s="490"/>
      <c r="UZB52" s="490"/>
      <c r="UZC52" s="490"/>
      <c r="UZD52" s="490"/>
      <c r="UZE52" s="490"/>
      <c r="UZF52" s="490"/>
      <c r="UZG52" s="490"/>
      <c r="UZH52" s="490"/>
      <c r="UZI52" s="490"/>
      <c r="UZJ52" s="490"/>
      <c r="UZK52" s="490"/>
      <c r="UZL52" s="490"/>
      <c r="UZM52" s="490"/>
      <c r="UZN52" s="490"/>
      <c r="UZO52" s="490"/>
      <c r="UZP52" s="490"/>
      <c r="UZQ52" s="490"/>
      <c r="UZR52" s="490"/>
      <c r="UZS52" s="490"/>
      <c r="UZT52" s="490"/>
      <c r="UZU52" s="490"/>
      <c r="UZV52" s="490"/>
      <c r="UZW52" s="490"/>
      <c r="UZX52" s="490"/>
      <c r="UZY52" s="490"/>
      <c r="UZZ52" s="490"/>
      <c r="VAA52" s="490"/>
      <c r="VAB52" s="490"/>
      <c r="VAC52" s="490"/>
      <c r="VAD52" s="490"/>
      <c r="VAE52" s="490"/>
      <c r="VAF52" s="490"/>
      <c r="VAG52" s="490"/>
      <c r="VAH52" s="490"/>
      <c r="VAI52" s="490"/>
      <c r="VAJ52" s="490"/>
      <c r="VAK52" s="490"/>
      <c r="VAL52" s="490"/>
      <c r="VAM52" s="490"/>
      <c r="VAN52" s="490"/>
      <c r="VAO52" s="490"/>
      <c r="VAP52" s="490"/>
      <c r="VAQ52" s="490"/>
      <c r="VAR52" s="490"/>
      <c r="VAS52" s="490"/>
      <c r="VAT52" s="490"/>
      <c r="VAU52" s="490"/>
      <c r="VAV52" s="490"/>
      <c r="VAW52" s="490"/>
      <c r="VAX52" s="490"/>
      <c r="VAY52" s="490"/>
      <c r="VAZ52" s="490"/>
      <c r="VBA52" s="490"/>
      <c r="VBB52" s="490"/>
      <c r="VBC52" s="490"/>
      <c r="VBD52" s="490"/>
      <c r="VBE52" s="490"/>
      <c r="VBF52" s="490"/>
      <c r="VBG52" s="490"/>
      <c r="VBH52" s="490"/>
      <c r="VBI52" s="490"/>
      <c r="VBJ52" s="490"/>
      <c r="VBK52" s="490"/>
      <c r="VBL52" s="490"/>
      <c r="VBM52" s="490"/>
      <c r="VBN52" s="490"/>
      <c r="VBO52" s="490"/>
      <c r="VBP52" s="490"/>
      <c r="VBQ52" s="490"/>
      <c r="VBR52" s="490"/>
      <c r="VBS52" s="490"/>
      <c r="VBT52" s="490"/>
      <c r="VBU52" s="490"/>
      <c r="VBV52" s="490"/>
      <c r="VBW52" s="490"/>
      <c r="VBX52" s="490"/>
      <c r="VBY52" s="490"/>
      <c r="VBZ52" s="490"/>
      <c r="VCA52" s="490"/>
      <c r="VCB52" s="490"/>
      <c r="VCC52" s="490"/>
      <c r="VCD52" s="490"/>
      <c r="VCE52" s="490"/>
      <c r="VCF52" s="490"/>
      <c r="VCG52" s="490"/>
      <c r="VCH52" s="490"/>
      <c r="VCI52" s="490"/>
      <c r="VCJ52" s="490"/>
      <c r="VCK52" s="490"/>
      <c r="VCL52" s="490"/>
      <c r="VCM52" s="490"/>
      <c r="VCN52" s="490"/>
      <c r="VCO52" s="490"/>
      <c r="VCP52" s="490"/>
      <c r="VCQ52" s="490"/>
      <c r="VCR52" s="490"/>
      <c r="VCS52" s="490"/>
      <c r="VCT52" s="490"/>
      <c r="VCU52" s="490"/>
      <c r="VCV52" s="490"/>
      <c r="VCW52" s="490"/>
      <c r="VCX52" s="490"/>
      <c r="VCY52" s="490"/>
      <c r="VCZ52" s="490"/>
      <c r="VDA52" s="490"/>
      <c r="VDB52" s="490"/>
      <c r="VDC52" s="490"/>
      <c r="VDD52" s="490"/>
      <c r="VDE52" s="490"/>
      <c r="VDF52" s="490"/>
      <c r="VDG52" s="490"/>
      <c r="VDH52" s="490"/>
      <c r="VDI52" s="490"/>
      <c r="VDJ52" s="490"/>
      <c r="VDK52" s="490"/>
      <c r="VDL52" s="490"/>
      <c r="VDM52" s="490"/>
      <c r="VDN52" s="490"/>
      <c r="VDO52" s="490"/>
      <c r="VDP52" s="490"/>
      <c r="VDQ52" s="490"/>
      <c r="VDR52" s="490"/>
      <c r="VDS52" s="490"/>
      <c r="VDT52" s="490"/>
      <c r="VDU52" s="490"/>
      <c r="VDV52" s="490"/>
      <c r="VDW52" s="490"/>
      <c r="VDX52" s="490"/>
      <c r="VDY52" s="490"/>
      <c r="VDZ52" s="490"/>
      <c r="VEA52" s="490"/>
      <c r="VEB52" s="490"/>
      <c r="VEC52" s="490"/>
      <c r="VED52" s="490"/>
      <c r="VEE52" s="490"/>
      <c r="VEF52" s="490"/>
      <c r="VEG52" s="490"/>
      <c r="VEH52" s="490"/>
      <c r="VEI52" s="490"/>
      <c r="VEJ52" s="490"/>
      <c r="VEK52" s="490"/>
      <c r="VEL52" s="490"/>
      <c r="VEM52" s="490"/>
      <c r="VEN52" s="490"/>
      <c r="VEO52" s="490"/>
      <c r="VEP52" s="490"/>
      <c r="VEQ52" s="490"/>
      <c r="VER52" s="490"/>
      <c r="VES52" s="490"/>
      <c r="VET52" s="490"/>
      <c r="VEU52" s="490"/>
      <c r="VEV52" s="490"/>
      <c r="VEW52" s="490"/>
      <c r="VEX52" s="490"/>
      <c r="VEY52" s="490"/>
      <c r="VEZ52" s="490"/>
      <c r="VFA52" s="490"/>
      <c r="VFB52" s="490"/>
      <c r="VFC52" s="490"/>
      <c r="VFD52" s="490"/>
      <c r="VFE52" s="490"/>
      <c r="VFF52" s="490"/>
      <c r="VFG52" s="490"/>
      <c r="VFH52" s="490"/>
      <c r="VFI52" s="490"/>
      <c r="VFJ52" s="490"/>
      <c r="VFK52" s="490"/>
      <c r="VFL52" s="490"/>
      <c r="VFM52" s="490"/>
      <c r="VFN52" s="490"/>
      <c r="VFO52" s="490"/>
      <c r="VFP52" s="490"/>
      <c r="VFQ52" s="490"/>
      <c r="VFR52" s="490"/>
      <c r="VFS52" s="490"/>
      <c r="VFT52" s="490"/>
      <c r="VFU52" s="490"/>
      <c r="VFV52" s="490"/>
      <c r="VFW52" s="490"/>
      <c r="VFX52" s="490"/>
      <c r="VFY52" s="490"/>
      <c r="VFZ52" s="490"/>
      <c r="VGA52" s="490"/>
      <c r="VGB52" s="490"/>
      <c r="VGC52" s="490"/>
      <c r="VGD52" s="490"/>
      <c r="VGE52" s="490"/>
      <c r="VGF52" s="490"/>
      <c r="VGG52" s="490"/>
      <c r="VGH52" s="490"/>
      <c r="VGI52" s="490"/>
      <c r="VGJ52" s="490"/>
      <c r="VGK52" s="490"/>
      <c r="VGL52" s="490"/>
      <c r="VGM52" s="490"/>
      <c r="VGN52" s="490"/>
      <c r="VGO52" s="490"/>
      <c r="VGP52" s="490"/>
      <c r="VGQ52" s="490"/>
      <c r="VGR52" s="490"/>
      <c r="VGS52" s="490"/>
      <c r="VGT52" s="490"/>
      <c r="VGU52" s="490"/>
      <c r="VGV52" s="490"/>
      <c r="VGW52" s="490"/>
      <c r="VGX52" s="490"/>
      <c r="VGY52" s="490"/>
      <c r="VGZ52" s="490"/>
      <c r="VHA52" s="490"/>
      <c r="VHB52" s="490"/>
      <c r="VHC52" s="490"/>
      <c r="VHD52" s="490"/>
      <c r="VHE52" s="490"/>
      <c r="VHF52" s="490"/>
      <c r="VHG52" s="490"/>
      <c r="VHH52" s="490"/>
      <c r="VHI52" s="490"/>
      <c r="VHJ52" s="490"/>
      <c r="VHK52" s="490"/>
      <c r="VHL52" s="490"/>
      <c r="VHM52" s="490"/>
      <c r="VHN52" s="490"/>
      <c r="VHO52" s="490"/>
      <c r="VHP52" s="490"/>
      <c r="VHQ52" s="490"/>
      <c r="VHR52" s="490"/>
      <c r="VHS52" s="490"/>
      <c r="VHT52" s="490"/>
      <c r="VHU52" s="490"/>
      <c r="VHV52" s="490"/>
      <c r="VHW52" s="490"/>
      <c r="VHX52" s="490"/>
      <c r="VHY52" s="490"/>
      <c r="VHZ52" s="490"/>
      <c r="VIA52" s="490"/>
      <c r="VIB52" s="490"/>
      <c r="VIC52" s="490"/>
      <c r="VID52" s="490"/>
      <c r="VIE52" s="490"/>
      <c r="VIF52" s="490"/>
      <c r="VIG52" s="490"/>
      <c r="VIH52" s="490"/>
      <c r="VII52" s="490"/>
      <c r="VIJ52" s="490"/>
      <c r="VIK52" s="490"/>
      <c r="VIL52" s="490"/>
      <c r="VIM52" s="490"/>
      <c r="VIN52" s="490"/>
      <c r="VIO52" s="490"/>
      <c r="VIP52" s="490"/>
      <c r="VIQ52" s="490"/>
      <c r="VIR52" s="490"/>
      <c r="VIS52" s="490"/>
      <c r="VIT52" s="490"/>
      <c r="VIU52" s="490"/>
      <c r="VIV52" s="490"/>
      <c r="VIW52" s="490"/>
      <c r="VIX52" s="490"/>
      <c r="VIY52" s="490"/>
      <c r="VIZ52" s="490"/>
      <c r="VJA52" s="490"/>
      <c r="VJB52" s="490"/>
      <c r="VJC52" s="490"/>
      <c r="VJD52" s="490"/>
      <c r="VJE52" s="490"/>
      <c r="VJF52" s="490"/>
      <c r="VJG52" s="490"/>
      <c r="VJH52" s="490"/>
      <c r="VJI52" s="490"/>
      <c r="VJJ52" s="490"/>
      <c r="VJK52" s="490"/>
      <c r="VJL52" s="490"/>
      <c r="VJM52" s="490"/>
      <c r="VJN52" s="490"/>
      <c r="VJO52" s="490"/>
      <c r="VJP52" s="490"/>
      <c r="VJQ52" s="490"/>
      <c r="VJR52" s="490"/>
      <c r="VJS52" s="490"/>
      <c r="VJT52" s="490"/>
      <c r="VJU52" s="490"/>
      <c r="VJV52" s="490"/>
      <c r="VJW52" s="490"/>
      <c r="VJX52" s="490"/>
      <c r="VJY52" s="490"/>
      <c r="VJZ52" s="490"/>
      <c r="VKA52" s="490"/>
      <c r="VKB52" s="490"/>
      <c r="VKC52" s="490"/>
      <c r="VKD52" s="490"/>
      <c r="VKE52" s="490"/>
      <c r="VKF52" s="490"/>
      <c r="VKG52" s="490"/>
      <c r="VKH52" s="490"/>
      <c r="VKI52" s="490"/>
      <c r="VKJ52" s="490"/>
      <c r="VKK52" s="490"/>
      <c r="VKL52" s="490"/>
      <c r="VKM52" s="490"/>
      <c r="VKN52" s="490"/>
      <c r="VKO52" s="490"/>
      <c r="VKP52" s="490"/>
      <c r="VKQ52" s="490"/>
      <c r="VKR52" s="490"/>
      <c r="VKS52" s="490"/>
      <c r="VKT52" s="490"/>
      <c r="VKU52" s="490"/>
      <c r="VKV52" s="490"/>
      <c r="VKW52" s="490"/>
      <c r="VKX52" s="490"/>
      <c r="VKY52" s="490"/>
      <c r="VKZ52" s="490"/>
      <c r="VLA52" s="490"/>
      <c r="VLB52" s="490"/>
      <c r="VLC52" s="490"/>
      <c r="VLD52" s="490"/>
      <c r="VLE52" s="490"/>
      <c r="VLF52" s="490"/>
      <c r="VLG52" s="490"/>
      <c r="VLH52" s="490"/>
      <c r="VLI52" s="490"/>
      <c r="VLJ52" s="490"/>
      <c r="VLK52" s="490"/>
      <c r="VLL52" s="490"/>
      <c r="VLM52" s="490"/>
      <c r="VLN52" s="490"/>
      <c r="VLO52" s="490"/>
      <c r="VLP52" s="490"/>
      <c r="VLQ52" s="490"/>
      <c r="VLR52" s="490"/>
      <c r="VLS52" s="490"/>
      <c r="VLT52" s="490"/>
      <c r="VLU52" s="490"/>
      <c r="VLV52" s="490"/>
      <c r="VLW52" s="490"/>
      <c r="VLX52" s="490"/>
      <c r="VLY52" s="490"/>
      <c r="VLZ52" s="490"/>
      <c r="VMA52" s="490"/>
      <c r="VMB52" s="490"/>
      <c r="VMC52" s="490"/>
      <c r="VMD52" s="490"/>
      <c r="VME52" s="490"/>
      <c r="VMF52" s="490"/>
      <c r="VMG52" s="490"/>
      <c r="VMH52" s="490"/>
      <c r="VMI52" s="490"/>
      <c r="VMJ52" s="490"/>
      <c r="VMK52" s="490"/>
      <c r="VML52" s="490"/>
      <c r="VMM52" s="490"/>
      <c r="VMN52" s="490"/>
      <c r="VMO52" s="490"/>
      <c r="VMP52" s="490"/>
      <c r="VMQ52" s="490"/>
      <c r="VMR52" s="490"/>
      <c r="VMS52" s="490"/>
      <c r="VMT52" s="490"/>
      <c r="VMU52" s="490"/>
      <c r="VMV52" s="490"/>
      <c r="VMW52" s="490"/>
      <c r="VMX52" s="490"/>
      <c r="VMY52" s="490"/>
      <c r="VMZ52" s="490"/>
      <c r="VNA52" s="490"/>
      <c r="VNB52" s="490"/>
      <c r="VNC52" s="490"/>
      <c r="VND52" s="490"/>
      <c r="VNE52" s="490"/>
      <c r="VNF52" s="490"/>
      <c r="VNG52" s="490"/>
      <c r="VNH52" s="490"/>
      <c r="VNI52" s="490"/>
      <c r="VNJ52" s="490"/>
      <c r="VNK52" s="490"/>
      <c r="VNL52" s="490"/>
      <c r="VNM52" s="490"/>
      <c r="VNN52" s="490"/>
      <c r="VNO52" s="490"/>
      <c r="VNP52" s="490"/>
      <c r="VNQ52" s="490"/>
      <c r="VNR52" s="490"/>
      <c r="VNS52" s="490"/>
      <c r="VNT52" s="490"/>
      <c r="VNU52" s="490"/>
      <c r="VNV52" s="490"/>
      <c r="VNW52" s="490"/>
      <c r="VNX52" s="490"/>
      <c r="VNY52" s="490"/>
      <c r="VNZ52" s="490"/>
      <c r="VOA52" s="490"/>
      <c r="VOB52" s="490"/>
      <c r="VOC52" s="490"/>
      <c r="VOD52" s="490"/>
      <c r="VOE52" s="490"/>
      <c r="VOF52" s="490"/>
      <c r="VOG52" s="490"/>
      <c r="VOH52" s="490"/>
      <c r="VOI52" s="490"/>
      <c r="VOJ52" s="490"/>
      <c r="VOK52" s="490"/>
      <c r="VOL52" s="490"/>
      <c r="VOM52" s="490"/>
      <c r="VON52" s="490"/>
      <c r="VOO52" s="490"/>
      <c r="VOP52" s="490"/>
      <c r="VOQ52" s="490"/>
      <c r="VOR52" s="490"/>
      <c r="VOS52" s="490"/>
      <c r="VOT52" s="490"/>
      <c r="VOU52" s="490"/>
      <c r="VOV52" s="490"/>
      <c r="VOW52" s="490"/>
      <c r="VOX52" s="490"/>
      <c r="VOY52" s="490"/>
      <c r="VOZ52" s="490"/>
      <c r="VPA52" s="490"/>
      <c r="VPB52" s="490"/>
      <c r="VPC52" s="490"/>
      <c r="VPD52" s="490"/>
      <c r="VPE52" s="490"/>
      <c r="VPF52" s="490"/>
      <c r="VPG52" s="490"/>
      <c r="VPH52" s="490"/>
      <c r="VPI52" s="490"/>
      <c r="VPJ52" s="490"/>
      <c r="VPK52" s="490"/>
      <c r="VPL52" s="490"/>
      <c r="VPM52" s="490"/>
      <c r="VPN52" s="490"/>
      <c r="VPO52" s="490"/>
      <c r="VPP52" s="490"/>
      <c r="VPQ52" s="490"/>
      <c r="VPR52" s="490"/>
      <c r="VPS52" s="490"/>
      <c r="VPT52" s="490"/>
      <c r="VPU52" s="490"/>
      <c r="VPV52" s="490"/>
      <c r="VPW52" s="490"/>
      <c r="VPX52" s="490"/>
      <c r="VPY52" s="490"/>
      <c r="VPZ52" s="490"/>
      <c r="VQA52" s="490"/>
      <c r="VQB52" s="490"/>
      <c r="VQC52" s="490"/>
      <c r="VQD52" s="490"/>
      <c r="VQE52" s="490"/>
      <c r="VQF52" s="490"/>
      <c r="VQG52" s="490"/>
      <c r="VQH52" s="490"/>
      <c r="VQI52" s="490"/>
      <c r="VQJ52" s="490"/>
      <c r="VQK52" s="490"/>
      <c r="VQL52" s="490"/>
      <c r="VQM52" s="490"/>
      <c r="VQN52" s="490"/>
      <c r="VQO52" s="490"/>
      <c r="VQP52" s="490"/>
      <c r="VQQ52" s="490"/>
      <c r="VQR52" s="490"/>
      <c r="VQS52" s="490"/>
      <c r="VQT52" s="490"/>
      <c r="VQU52" s="490"/>
      <c r="VQV52" s="490"/>
      <c r="VQW52" s="490"/>
      <c r="VQX52" s="490"/>
      <c r="VQY52" s="490"/>
      <c r="VQZ52" s="490"/>
      <c r="VRA52" s="490"/>
      <c r="VRB52" s="490"/>
      <c r="VRC52" s="490"/>
      <c r="VRD52" s="490"/>
      <c r="VRE52" s="490"/>
      <c r="VRF52" s="490"/>
      <c r="VRG52" s="490"/>
      <c r="VRH52" s="490"/>
      <c r="VRI52" s="490"/>
      <c r="VRJ52" s="490"/>
      <c r="VRK52" s="490"/>
      <c r="VRL52" s="490"/>
      <c r="VRM52" s="490"/>
      <c r="VRN52" s="490"/>
      <c r="VRO52" s="490"/>
      <c r="VRP52" s="490"/>
      <c r="VRQ52" s="490"/>
      <c r="VRR52" s="490"/>
      <c r="VRS52" s="490"/>
      <c r="VRT52" s="490"/>
      <c r="VRU52" s="490"/>
      <c r="VRV52" s="490"/>
      <c r="VRW52" s="490"/>
      <c r="VRX52" s="490"/>
      <c r="VRY52" s="490"/>
      <c r="VRZ52" s="490"/>
      <c r="VSA52" s="490"/>
      <c r="VSB52" s="490"/>
      <c r="VSC52" s="490"/>
      <c r="VSD52" s="490"/>
      <c r="VSE52" s="490"/>
      <c r="VSF52" s="490"/>
      <c r="VSG52" s="490"/>
      <c r="VSH52" s="490"/>
      <c r="VSI52" s="490"/>
      <c r="VSJ52" s="490"/>
      <c r="VSK52" s="490"/>
      <c r="VSL52" s="490"/>
      <c r="VSM52" s="490"/>
      <c r="VSN52" s="490"/>
      <c r="VSO52" s="490"/>
      <c r="VSP52" s="490"/>
      <c r="VSQ52" s="490"/>
      <c r="VSR52" s="490"/>
      <c r="VSS52" s="490"/>
      <c r="VST52" s="490"/>
      <c r="VSU52" s="490"/>
      <c r="VSV52" s="490"/>
      <c r="VSW52" s="490"/>
      <c r="VSX52" s="490"/>
      <c r="VSY52" s="490"/>
      <c r="VSZ52" s="490"/>
      <c r="VTA52" s="490"/>
      <c r="VTB52" s="490"/>
      <c r="VTC52" s="490"/>
      <c r="VTD52" s="490"/>
      <c r="VTE52" s="490"/>
      <c r="VTF52" s="490"/>
      <c r="VTG52" s="490"/>
      <c r="VTH52" s="490"/>
      <c r="VTI52" s="490"/>
      <c r="VTJ52" s="490"/>
      <c r="VTK52" s="490"/>
      <c r="VTL52" s="490"/>
      <c r="VTM52" s="490"/>
      <c r="VTN52" s="490"/>
      <c r="VTO52" s="490"/>
      <c r="VTP52" s="490"/>
      <c r="VTQ52" s="490"/>
      <c r="VTR52" s="490"/>
      <c r="VTS52" s="490"/>
      <c r="VTT52" s="490"/>
      <c r="VTU52" s="490"/>
      <c r="VTV52" s="490"/>
      <c r="VTW52" s="490"/>
      <c r="VTX52" s="490"/>
      <c r="VTY52" s="490"/>
      <c r="VTZ52" s="490"/>
      <c r="VUA52" s="490"/>
      <c r="VUB52" s="490"/>
      <c r="VUC52" s="490"/>
      <c r="VUD52" s="490"/>
      <c r="VUE52" s="490"/>
      <c r="VUF52" s="490"/>
      <c r="VUG52" s="490"/>
      <c r="VUH52" s="490"/>
      <c r="VUI52" s="490"/>
      <c r="VUJ52" s="490"/>
      <c r="VUK52" s="490"/>
      <c r="VUL52" s="490"/>
      <c r="VUM52" s="490"/>
      <c r="VUN52" s="490"/>
      <c r="VUO52" s="490"/>
      <c r="VUP52" s="490"/>
      <c r="VUQ52" s="490"/>
      <c r="VUR52" s="490"/>
      <c r="VUS52" s="490"/>
      <c r="VUT52" s="490"/>
      <c r="VUU52" s="490"/>
      <c r="VUV52" s="490"/>
      <c r="VUW52" s="490"/>
      <c r="VUX52" s="490"/>
      <c r="VUY52" s="490"/>
      <c r="VUZ52" s="490"/>
      <c r="VVA52" s="490"/>
      <c r="VVB52" s="490"/>
      <c r="VVC52" s="490"/>
      <c r="VVD52" s="490"/>
      <c r="VVE52" s="490"/>
      <c r="VVF52" s="490"/>
      <c r="VVG52" s="490"/>
      <c r="VVH52" s="490"/>
      <c r="VVI52" s="490"/>
      <c r="VVJ52" s="490"/>
      <c r="VVK52" s="490"/>
      <c r="VVL52" s="490"/>
      <c r="VVM52" s="490"/>
      <c r="VVN52" s="490"/>
      <c r="VVO52" s="490"/>
      <c r="VVP52" s="490"/>
      <c r="VVQ52" s="490"/>
      <c r="VVR52" s="490"/>
      <c r="VVS52" s="490"/>
      <c r="VVT52" s="490"/>
      <c r="VVU52" s="490"/>
      <c r="VVV52" s="490"/>
      <c r="VVW52" s="490"/>
      <c r="VVX52" s="490"/>
      <c r="VVY52" s="490"/>
      <c r="VVZ52" s="490"/>
      <c r="VWA52" s="490"/>
      <c r="VWB52" s="490"/>
      <c r="VWC52" s="490"/>
      <c r="VWD52" s="490"/>
      <c r="VWE52" s="490"/>
      <c r="VWF52" s="490"/>
      <c r="VWG52" s="490"/>
      <c r="VWH52" s="490"/>
      <c r="VWI52" s="490"/>
      <c r="VWJ52" s="490"/>
      <c r="VWK52" s="490"/>
      <c r="VWL52" s="490"/>
      <c r="VWM52" s="490"/>
      <c r="VWN52" s="490"/>
      <c r="VWO52" s="490"/>
      <c r="VWP52" s="490"/>
      <c r="VWQ52" s="490"/>
      <c r="VWR52" s="490"/>
      <c r="VWS52" s="490"/>
      <c r="VWT52" s="490"/>
      <c r="VWU52" s="490"/>
      <c r="VWV52" s="490"/>
      <c r="VWW52" s="490"/>
      <c r="VWX52" s="490"/>
      <c r="VWY52" s="490"/>
      <c r="VWZ52" s="490"/>
      <c r="VXA52" s="490"/>
      <c r="VXB52" s="490"/>
      <c r="VXC52" s="490"/>
      <c r="VXD52" s="490"/>
      <c r="VXE52" s="490"/>
      <c r="VXF52" s="490"/>
      <c r="VXG52" s="490"/>
      <c r="VXH52" s="490"/>
      <c r="VXI52" s="490"/>
      <c r="VXJ52" s="490"/>
      <c r="VXK52" s="490"/>
      <c r="VXL52" s="490"/>
      <c r="VXM52" s="490"/>
      <c r="VXN52" s="490"/>
      <c r="VXO52" s="490"/>
      <c r="VXP52" s="490"/>
      <c r="VXQ52" s="490"/>
      <c r="VXR52" s="490"/>
      <c r="VXS52" s="490"/>
      <c r="VXT52" s="490"/>
      <c r="VXU52" s="490"/>
      <c r="VXV52" s="490"/>
      <c r="VXW52" s="490"/>
      <c r="VXX52" s="490"/>
      <c r="VXY52" s="490"/>
      <c r="VXZ52" s="490"/>
      <c r="VYA52" s="490"/>
      <c r="VYB52" s="490"/>
      <c r="VYC52" s="490"/>
      <c r="VYD52" s="490"/>
      <c r="VYE52" s="490"/>
      <c r="VYF52" s="490"/>
      <c r="VYG52" s="490"/>
      <c r="VYH52" s="490"/>
      <c r="VYI52" s="490"/>
      <c r="VYJ52" s="490"/>
      <c r="VYK52" s="490"/>
      <c r="VYL52" s="490"/>
      <c r="VYM52" s="490"/>
      <c r="VYN52" s="490"/>
      <c r="VYO52" s="490"/>
      <c r="VYP52" s="490"/>
      <c r="VYQ52" s="490"/>
      <c r="VYR52" s="490"/>
      <c r="VYS52" s="490"/>
      <c r="VYT52" s="490"/>
      <c r="VYU52" s="490"/>
      <c r="VYV52" s="490"/>
      <c r="VYW52" s="490"/>
      <c r="VYX52" s="490"/>
      <c r="VYY52" s="490"/>
      <c r="VYZ52" s="490"/>
      <c r="VZA52" s="490"/>
      <c r="VZB52" s="490"/>
      <c r="VZC52" s="490"/>
      <c r="VZD52" s="490"/>
      <c r="VZE52" s="490"/>
      <c r="VZF52" s="490"/>
      <c r="VZG52" s="490"/>
      <c r="VZH52" s="490"/>
      <c r="VZI52" s="490"/>
      <c r="VZJ52" s="490"/>
      <c r="VZK52" s="490"/>
      <c r="VZL52" s="490"/>
      <c r="VZM52" s="490"/>
      <c r="VZN52" s="490"/>
      <c r="VZO52" s="490"/>
      <c r="VZP52" s="490"/>
      <c r="VZQ52" s="490"/>
      <c r="VZR52" s="490"/>
      <c r="VZS52" s="490"/>
      <c r="VZT52" s="490"/>
      <c r="VZU52" s="490"/>
      <c r="VZV52" s="490"/>
      <c r="VZW52" s="490"/>
      <c r="VZX52" s="490"/>
      <c r="VZY52" s="490"/>
      <c r="VZZ52" s="490"/>
      <c r="WAA52" s="490"/>
      <c r="WAB52" s="490"/>
      <c r="WAC52" s="490"/>
      <c r="WAD52" s="490"/>
      <c r="WAE52" s="490"/>
      <c r="WAF52" s="490"/>
      <c r="WAG52" s="490"/>
      <c r="WAH52" s="490"/>
      <c r="WAI52" s="490"/>
      <c r="WAJ52" s="490"/>
      <c r="WAK52" s="490"/>
      <c r="WAL52" s="490"/>
      <c r="WAM52" s="490"/>
      <c r="WAN52" s="490"/>
      <c r="WAO52" s="490"/>
      <c r="WAP52" s="490"/>
      <c r="WAQ52" s="490"/>
      <c r="WAR52" s="490"/>
      <c r="WAS52" s="490"/>
      <c r="WAT52" s="490"/>
      <c r="WAU52" s="490"/>
      <c r="WAV52" s="490"/>
      <c r="WAW52" s="490"/>
      <c r="WAX52" s="490"/>
      <c r="WAY52" s="490"/>
      <c r="WAZ52" s="490"/>
      <c r="WBA52" s="490"/>
      <c r="WBB52" s="490"/>
      <c r="WBC52" s="490"/>
      <c r="WBD52" s="490"/>
      <c r="WBE52" s="490"/>
      <c r="WBF52" s="490"/>
      <c r="WBG52" s="490"/>
      <c r="WBH52" s="490"/>
      <c r="WBI52" s="490"/>
      <c r="WBJ52" s="490"/>
      <c r="WBK52" s="490"/>
      <c r="WBL52" s="490"/>
      <c r="WBM52" s="490"/>
      <c r="WBN52" s="490"/>
      <c r="WBO52" s="490"/>
      <c r="WBP52" s="490"/>
      <c r="WBQ52" s="490"/>
      <c r="WBR52" s="490"/>
      <c r="WBS52" s="490"/>
      <c r="WBT52" s="490"/>
      <c r="WBU52" s="490"/>
      <c r="WBV52" s="490"/>
      <c r="WBW52" s="490"/>
      <c r="WBX52" s="490"/>
      <c r="WBY52" s="490"/>
      <c r="WBZ52" s="490"/>
      <c r="WCA52" s="490"/>
      <c r="WCB52" s="490"/>
      <c r="WCC52" s="490"/>
      <c r="WCD52" s="490"/>
      <c r="WCE52" s="490"/>
      <c r="WCF52" s="490"/>
      <c r="WCG52" s="490"/>
      <c r="WCH52" s="490"/>
      <c r="WCI52" s="490"/>
      <c r="WCJ52" s="490"/>
      <c r="WCK52" s="490"/>
      <c r="WCL52" s="490"/>
      <c r="WCM52" s="490"/>
      <c r="WCN52" s="490"/>
      <c r="WCO52" s="490"/>
      <c r="WCP52" s="490"/>
      <c r="WCQ52" s="490"/>
      <c r="WCR52" s="490"/>
      <c r="WCS52" s="490"/>
      <c r="WCT52" s="490"/>
      <c r="WCU52" s="490"/>
      <c r="WCV52" s="490"/>
      <c r="WCW52" s="490"/>
      <c r="WCX52" s="490"/>
      <c r="WCY52" s="490"/>
      <c r="WCZ52" s="490"/>
      <c r="WDA52" s="490"/>
      <c r="WDB52" s="490"/>
      <c r="WDC52" s="490"/>
      <c r="WDD52" s="490"/>
      <c r="WDE52" s="490"/>
      <c r="WDF52" s="490"/>
      <c r="WDG52" s="490"/>
      <c r="WDH52" s="490"/>
      <c r="WDI52" s="490"/>
      <c r="WDJ52" s="490"/>
      <c r="WDK52" s="490"/>
      <c r="WDL52" s="490"/>
      <c r="WDM52" s="490"/>
      <c r="WDN52" s="490"/>
      <c r="WDO52" s="490"/>
      <c r="WDP52" s="490"/>
      <c r="WDQ52" s="490"/>
      <c r="WDR52" s="490"/>
      <c r="WDS52" s="490"/>
      <c r="WDT52" s="490"/>
      <c r="WDU52" s="490"/>
      <c r="WDV52" s="490"/>
      <c r="WDW52" s="490"/>
      <c r="WDX52" s="490"/>
      <c r="WDY52" s="490"/>
      <c r="WDZ52" s="490"/>
      <c r="WEA52" s="490"/>
      <c r="WEB52" s="490"/>
      <c r="WEC52" s="490"/>
      <c r="WED52" s="490"/>
      <c r="WEE52" s="490"/>
      <c r="WEF52" s="490"/>
      <c r="WEG52" s="490"/>
      <c r="WEH52" s="490"/>
      <c r="WEI52" s="490"/>
      <c r="WEJ52" s="490"/>
      <c r="WEK52" s="490"/>
      <c r="WEL52" s="490"/>
      <c r="WEM52" s="490"/>
      <c r="WEN52" s="490"/>
      <c r="WEO52" s="490"/>
      <c r="WEP52" s="490"/>
      <c r="WEQ52" s="490"/>
      <c r="WER52" s="490"/>
      <c r="WES52" s="490"/>
      <c r="WET52" s="490"/>
      <c r="WEU52" s="490"/>
      <c r="WEV52" s="490"/>
      <c r="WEW52" s="490"/>
      <c r="WEX52" s="490"/>
      <c r="WEY52" s="490"/>
      <c r="WEZ52" s="490"/>
      <c r="WFA52" s="490"/>
      <c r="WFB52" s="490"/>
      <c r="WFC52" s="490"/>
      <c r="WFD52" s="490"/>
      <c r="WFE52" s="490"/>
      <c r="WFF52" s="490"/>
      <c r="WFG52" s="490"/>
      <c r="WFH52" s="490"/>
      <c r="WFI52" s="490"/>
      <c r="WFJ52" s="490"/>
      <c r="WFK52" s="490"/>
      <c r="WFL52" s="490"/>
      <c r="WFM52" s="490"/>
      <c r="WFN52" s="490"/>
      <c r="WFO52" s="490"/>
      <c r="WFP52" s="490"/>
      <c r="WFQ52" s="490"/>
      <c r="WFR52" s="490"/>
      <c r="WFS52" s="490"/>
      <c r="WFT52" s="490"/>
      <c r="WFU52" s="490"/>
      <c r="WFV52" s="490"/>
      <c r="WFW52" s="490"/>
      <c r="WFX52" s="490"/>
      <c r="WFY52" s="490"/>
      <c r="WFZ52" s="490"/>
      <c r="WGA52" s="490"/>
      <c r="WGB52" s="490"/>
      <c r="WGC52" s="490"/>
      <c r="WGD52" s="490"/>
      <c r="WGE52" s="490"/>
      <c r="WGF52" s="490"/>
      <c r="WGG52" s="490"/>
      <c r="WGH52" s="490"/>
      <c r="WGI52" s="490"/>
      <c r="WGJ52" s="490"/>
      <c r="WGK52" s="490"/>
      <c r="WGL52" s="490"/>
      <c r="WGM52" s="490"/>
      <c r="WGN52" s="490"/>
      <c r="WGO52" s="490"/>
      <c r="WGP52" s="490"/>
      <c r="WGQ52" s="490"/>
      <c r="WGR52" s="490"/>
      <c r="WGS52" s="490"/>
      <c r="WGT52" s="490"/>
      <c r="WGU52" s="490"/>
      <c r="WGV52" s="490"/>
      <c r="WGW52" s="490"/>
      <c r="WGX52" s="490"/>
      <c r="WGY52" s="490"/>
      <c r="WGZ52" s="490"/>
      <c r="WHA52" s="490"/>
      <c r="WHB52" s="490"/>
      <c r="WHC52" s="490"/>
      <c r="WHD52" s="490"/>
      <c r="WHE52" s="490"/>
      <c r="WHF52" s="490"/>
      <c r="WHG52" s="490"/>
      <c r="WHH52" s="490"/>
      <c r="WHI52" s="490"/>
      <c r="WHJ52" s="490"/>
      <c r="WHK52" s="490"/>
      <c r="WHL52" s="490"/>
      <c r="WHM52" s="490"/>
      <c r="WHN52" s="490"/>
      <c r="WHO52" s="490"/>
      <c r="WHP52" s="490"/>
      <c r="WHQ52" s="490"/>
      <c r="WHR52" s="490"/>
      <c r="WHS52" s="490"/>
      <c r="WHT52" s="490"/>
      <c r="WHU52" s="490"/>
      <c r="WHV52" s="490"/>
      <c r="WHW52" s="490"/>
      <c r="WHX52" s="490"/>
      <c r="WHY52" s="490"/>
      <c r="WHZ52" s="490"/>
      <c r="WIA52" s="490"/>
      <c r="WIB52" s="490"/>
      <c r="WIC52" s="490"/>
      <c r="WID52" s="490"/>
      <c r="WIE52" s="490"/>
      <c r="WIF52" s="490"/>
      <c r="WIG52" s="490"/>
      <c r="WIH52" s="490"/>
      <c r="WII52" s="490"/>
      <c r="WIJ52" s="490"/>
      <c r="WIK52" s="490"/>
      <c r="WIL52" s="490"/>
      <c r="WIM52" s="490"/>
      <c r="WIN52" s="490"/>
      <c r="WIO52" s="490"/>
      <c r="WIP52" s="490"/>
      <c r="WIQ52" s="490"/>
      <c r="WIR52" s="490"/>
      <c r="WIS52" s="490"/>
      <c r="WIT52" s="490"/>
      <c r="WIU52" s="490"/>
      <c r="WIV52" s="490"/>
      <c r="WIW52" s="490"/>
      <c r="WIX52" s="490"/>
      <c r="WIY52" s="490"/>
      <c r="WIZ52" s="490"/>
      <c r="WJA52" s="490"/>
      <c r="WJB52" s="490"/>
      <c r="WJC52" s="490"/>
      <c r="WJD52" s="490"/>
      <c r="WJE52" s="490"/>
      <c r="WJF52" s="490"/>
      <c r="WJG52" s="490"/>
      <c r="WJH52" s="490"/>
      <c r="WJI52" s="490"/>
      <c r="WJJ52" s="490"/>
      <c r="WJK52" s="490"/>
      <c r="WJL52" s="490"/>
      <c r="WJM52" s="490"/>
      <c r="WJN52" s="490"/>
      <c r="WJO52" s="490"/>
      <c r="WJP52" s="490"/>
      <c r="WJQ52" s="490"/>
      <c r="WJR52" s="490"/>
      <c r="WJS52" s="490"/>
      <c r="WJT52" s="490"/>
      <c r="WJU52" s="490"/>
      <c r="WJV52" s="490"/>
      <c r="WJW52" s="490"/>
      <c r="WJX52" s="490"/>
      <c r="WJY52" s="490"/>
      <c r="WJZ52" s="490"/>
      <c r="WKA52" s="490"/>
      <c r="WKB52" s="490"/>
      <c r="WKC52" s="490"/>
      <c r="WKD52" s="490"/>
      <c r="WKE52" s="490"/>
      <c r="WKF52" s="490"/>
      <c r="WKG52" s="490"/>
      <c r="WKH52" s="490"/>
      <c r="WKI52" s="490"/>
      <c r="WKJ52" s="490"/>
      <c r="WKK52" s="490"/>
      <c r="WKL52" s="490"/>
      <c r="WKM52" s="490"/>
      <c r="WKN52" s="490"/>
      <c r="WKO52" s="490"/>
      <c r="WKP52" s="490"/>
      <c r="WKQ52" s="490"/>
      <c r="WKR52" s="490"/>
      <c r="WKS52" s="490"/>
      <c r="WKT52" s="490"/>
      <c r="WKU52" s="490"/>
      <c r="WKV52" s="490"/>
      <c r="WKW52" s="490"/>
      <c r="WKX52" s="490"/>
      <c r="WKY52" s="490"/>
      <c r="WKZ52" s="490"/>
      <c r="WLA52" s="490"/>
      <c r="WLB52" s="490"/>
      <c r="WLC52" s="490"/>
      <c r="WLD52" s="490"/>
      <c r="WLE52" s="490"/>
      <c r="WLF52" s="490"/>
      <c r="WLG52" s="490"/>
      <c r="WLH52" s="490"/>
      <c r="WLI52" s="490"/>
      <c r="WLJ52" s="490"/>
      <c r="WLK52" s="490"/>
      <c r="WLL52" s="490"/>
      <c r="WLM52" s="490"/>
      <c r="WLN52" s="490"/>
      <c r="WLO52" s="490"/>
      <c r="WLP52" s="490"/>
      <c r="WLQ52" s="490"/>
      <c r="WLR52" s="490"/>
      <c r="WLS52" s="490"/>
      <c r="WLT52" s="490"/>
      <c r="WLU52" s="490"/>
      <c r="WLV52" s="490"/>
      <c r="WLW52" s="490"/>
      <c r="WLX52" s="490"/>
      <c r="WLY52" s="490"/>
      <c r="WLZ52" s="490"/>
      <c r="WMA52" s="490"/>
      <c r="WMB52" s="490"/>
      <c r="WMC52" s="490"/>
      <c r="WMD52" s="490"/>
      <c r="WME52" s="490"/>
      <c r="WMF52" s="490"/>
      <c r="WMG52" s="490"/>
      <c r="WMH52" s="490"/>
      <c r="WMI52" s="490"/>
      <c r="WMJ52" s="490"/>
      <c r="WMK52" s="490"/>
      <c r="WML52" s="490"/>
      <c r="WMM52" s="490"/>
      <c r="WMN52" s="490"/>
      <c r="WMO52" s="490"/>
      <c r="WMP52" s="490"/>
      <c r="WMQ52" s="490"/>
      <c r="WMR52" s="490"/>
      <c r="WMS52" s="490"/>
      <c r="WMT52" s="490"/>
      <c r="WMU52" s="490"/>
      <c r="WMV52" s="490"/>
      <c r="WMW52" s="490"/>
      <c r="WMX52" s="490"/>
      <c r="WMY52" s="490"/>
      <c r="WMZ52" s="490"/>
      <c r="WNA52" s="490"/>
      <c r="WNB52" s="490"/>
      <c r="WNC52" s="490"/>
      <c r="WND52" s="490"/>
      <c r="WNE52" s="490"/>
      <c r="WNF52" s="490"/>
      <c r="WNG52" s="490"/>
      <c r="WNH52" s="490"/>
      <c r="WNI52" s="490"/>
      <c r="WNJ52" s="490"/>
      <c r="WNK52" s="490"/>
      <c r="WNL52" s="490"/>
      <c r="WNM52" s="490"/>
      <c r="WNN52" s="490"/>
      <c r="WNO52" s="490"/>
      <c r="WNP52" s="490"/>
      <c r="WNQ52" s="490"/>
      <c r="WNR52" s="490"/>
      <c r="WNS52" s="490"/>
      <c r="WNT52" s="490"/>
      <c r="WNU52" s="490"/>
      <c r="WNV52" s="490"/>
      <c r="WNW52" s="490"/>
      <c r="WNX52" s="490"/>
      <c r="WNY52" s="490"/>
      <c r="WNZ52" s="490"/>
      <c r="WOA52" s="490"/>
      <c r="WOB52" s="490"/>
      <c r="WOC52" s="490"/>
      <c r="WOD52" s="490"/>
      <c r="WOE52" s="490"/>
      <c r="WOF52" s="490"/>
      <c r="WOG52" s="490"/>
      <c r="WOH52" s="490"/>
      <c r="WOI52" s="490"/>
      <c r="WOJ52" s="490"/>
      <c r="WOK52" s="490"/>
      <c r="WOL52" s="490"/>
      <c r="WOM52" s="490"/>
      <c r="WON52" s="490"/>
      <c r="WOO52" s="490"/>
      <c r="WOP52" s="490"/>
      <c r="WOQ52" s="490"/>
      <c r="WOR52" s="490"/>
      <c r="WOS52" s="490"/>
      <c r="WOT52" s="490"/>
      <c r="WOU52" s="490"/>
      <c r="WOV52" s="490"/>
      <c r="WOW52" s="490"/>
      <c r="WOX52" s="490"/>
      <c r="WOY52" s="490"/>
      <c r="WOZ52" s="490"/>
      <c r="WPA52" s="490"/>
      <c r="WPB52" s="490"/>
      <c r="WPC52" s="490"/>
      <c r="WPD52" s="490"/>
      <c r="WPE52" s="490"/>
      <c r="WPF52" s="490"/>
      <c r="WPG52" s="490"/>
      <c r="WPH52" s="490"/>
      <c r="WPI52" s="490"/>
      <c r="WPJ52" s="490"/>
      <c r="WPK52" s="490"/>
      <c r="WPL52" s="490"/>
      <c r="WPM52" s="490"/>
      <c r="WPN52" s="490"/>
      <c r="WPO52" s="490"/>
      <c r="WPP52" s="490"/>
      <c r="WPQ52" s="490"/>
      <c r="WPR52" s="490"/>
      <c r="WPS52" s="490"/>
      <c r="WPT52" s="490"/>
      <c r="WPU52" s="490"/>
      <c r="WPV52" s="490"/>
      <c r="WPW52" s="490"/>
      <c r="WPX52" s="490"/>
      <c r="WPY52" s="490"/>
      <c r="WPZ52" s="490"/>
      <c r="WQA52" s="490"/>
      <c r="WQB52" s="490"/>
      <c r="WQC52" s="490"/>
      <c r="WQD52" s="490"/>
      <c r="WQE52" s="490"/>
      <c r="WQF52" s="490"/>
      <c r="WQG52" s="490"/>
      <c r="WQH52" s="490"/>
      <c r="WQI52" s="490"/>
      <c r="WQJ52" s="490"/>
      <c r="WQK52" s="490"/>
      <c r="WQL52" s="490"/>
      <c r="WQM52" s="490"/>
      <c r="WQN52" s="490"/>
      <c r="WQO52" s="490"/>
      <c r="WQP52" s="490"/>
      <c r="WQQ52" s="490"/>
      <c r="WQR52" s="490"/>
      <c r="WQS52" s="490"/>
      <c r="WQT52" s="490"/>
      <c r="WQU52" s="490"/>
      <c r="WQV52" s="490"/>
      <c r="WQW52" s="490"/>
      <c r="WQX52" s="490"/>
      <c r="WQY52" s="490"/>
      <c r="WQZ52" s="490"/>
      <c r="WRA52" s="490"/>
      <c r="WRB52" s="490"/>
      <c r="WRC52" s="490"/>
      <c r="WRD52" s="490"/>
      <c r="WRE52" s="490"/>
      <c r="WRF52" s="490"/>
      <c r="WRG52" s="490"/>
      <c r="WRH52" s="490"/>
      <c r="WRI52" s="490"/>
      <c r="WRJ52" s="490"/>
      <c r="WRK52" s="490"/>
      <c r="WRL52" s="490"/>
      <c r="WRM52" s="490"/>
      <c r="WRN52" s="490"/>
      <c r="WRO52" s="490"/>
      <c r="WRP52" s="490"/>
      <c r="WRQ52" s="490"/>
      <c r="WRR52" s="490"/>
      <c r="WRS52" s="490"/>
      <c r="WRT52" s="490"/>
      <c r="WRU52" s="490"/>
      <c r="WRV52" s="490"/>
      <c r="WRW52" s="490"/>
      <c r="WRX52" s="490"/>
      <c r="WRY52" s="490"/>
      <c r="WRZ52" s="490"/>
      <c r="WSA52" s="490"/>
      <c r="WSB52" s="490"/>
      <c r="WSC52" s="490"/>
      <c r="WSD52" s="490"/>
      <c r="WSE52" s="490"/>
      <c r="WSF52" s="490"/>
      <c r="WSG52" s="490"/>
      <c r="WSH52" s="490"/>
      <c r="WSI52" s="490"/>
      <c r="WSJ52" s="490"/>
      <c r="WSK52" s="490"/>
      <c r="WSL52" s="490"/>
      <c r="WSM52" s="490"/>
      <c r="WSN52" s="490"/>
      <c r="WSO52" s="490"/>
      <c r="WSP52" s="490"/>
      <c r="WSQ52" s="490"/>
      <c r="WSR52" s="490"/>
      <c r="WSS52" s="490"/>
      <c r="WST52" s="490"/>
      <c r="WSU52" s="490"/>
      <c r="WSV52" s="490"/>
      <c r="WSW52" s="490"/>
      <c r="WSX52" s="490"/>
      <c r="WSY52" s="490"/>
      <c r="WSZ52" s="490"/>
      <c r="WTA52" s="490"/>
      <c r="WTB52" s="490"/>
      <c r="WTC52" s="490"/>
      <c r="WTD52" s="490"/>
      <c r="WTE52" s="490"/>
      <c r="WTF52" s="490"/>
      <c r="WTG52" s="490"/>
      <c r="WTH52" s="490"/>
      <c r="WTI52" s="490"/>
      <c r="WTJ52" s="490"/>
      <c r="WTK52" s="490"/>
      <c r="WTL52" s="490"/>
      <c r="WTM52" s="490"/>
      <c r="WTN52" s="490"/>
      <c r="WTO52" s="490"/>
      <c r="WTP52" s="490"/>
      <c r="WTQ52" s="490"/>
      <c r="WTR52" s="490"/>
      <c r="WTS52" s="490"/>
      <c r="WTT52" s="490"/>
      <c r="WTU52" s="490"/>
      <c r="WTV52" s="490"/>
      <c r="WTW52" s="490"/>
      <c r="WTX52" s="490"/>
      <c r="WTY52" s="490"/>
      <c r="WTZ52" s="490"/>
      <c r="WUA52" s="490"/>
      <c r="WUB52" s="490"/>
      <c r="WUC52" s="490"/>
      <c r="WUD52" s="490"/>
      <c r="WUE52" s="490"/>
      <c r="WUF52" s="490"/>
      <c r="WUG52" s="490"/>
      <c r="WUH52" s="490"/>
      <c r="WUI52" s="490"/>
      <c r="WUJ52" s="490"/>
      <c r="WUK52" s="490"/>
      <c r="WUL52" s="490"/>
      <c r="WUM52" s="490"/>
      <c r="WUN52" s="490"/>
      <c r="WUO52" s="490"/>
      <c r="WUP52" s="490"/>
      <c r="WUQ52" s="490"/>
      <c r="WUR52" s="490"/>
      <c r="WUS52" s="490"/>
      <c r="WUT52" s="490"/>
      <c r="WUU52" s="490"/>
      <c r="WUV52" s="490"/>
      <c r="WUW52" s="490"/>
      <c r="WUX52" s="490"/>
      <c r="WUY52" s="490"/>
      <c r="WUZ52" s="490"/>
      <c r="WVA52" s="490"/>
      <c r="WVB52" s="490"/>
      <c r="WVC52" s="490"/>
      <c r="WVD52" s="490"/>
      <c r="WVE52" s="490"/>
      <c r="WVF52" s="490"/>
      <c r="WVG52" s="490"/>
      <c r="WVH52" s="490"/>
      <c r="WVI52" s="490"/>
      <c r="WVJ52" s="490"/>
      <c r="WVK52" s="490"/>
      <c r="WVL52" s="490"/>
      <c r="WVM52" s="490"/>
      <c r="WVN52" s="490"/>
      <c r="WVO52" s="490"/>
      <c r="WVP52" s="490"/>
      <c r="WVQ52" s="490"/>
      <c r="WVR52" s="490"/>
      <c r="WVS52" s="490"/>
      <c r="WVT52" s="490"/>
      <c r="WVU52" s="490"/>
      <c r="WVV52" s="490"/>
      <c r="WVW52" s="490"/>
      <c r="WVX52" s="490"/>
      <c r="WVY52" s="490"/>
      <c r="WVZ52" s="490"/>
      <c r="WWA52" s="490"/>
      <c r="WWB52" s="490"/>
      <c r="WWC52" s="490"/>
      <c r="WWD52" s="490"/>
      <c r="WWE52" s="490"/>
      <c r="WWF52" s="490"/>
      <c r="WWG52" s="490"/>
      <c r="WWH52" s="490"/>
      <c r="WWI52" s="490"/>
      <c r="WWJ52" s="490"/>
      <c r="WWK52" s="490"/>
      <c r="WWL52" s="490"/>
      <c r="WWM52" s="490"/>
      <c r="WWN52" s="490"/>
      <c r="WWO52" s="490"/>
      <c r="WWP52" s="490"/>
      <c r="WWQ52" s="490"/>
      <c r="WWR52" s="490"/>
      <c r="WWS52" s="490"/>
      <c r="WWT52" s="490"/>
      <c r="WWU52" s="490"/>
      <c r="WWV52" s="490"/>
      <c r="WWW52" s="490"/>
      <c r="WWX52" s="490"/>
      <c r="WWY52" s="490"/>
      <c r="WWZ52" s="490"/>
      <c r="WXA52" s="490"/>
      <c r="WXB52" s="490"/>
      <c r="WXC52" s="490"/>
      <c r="WXD52" s="490"/>
      <c r="WXE52" s="490"/>
      <c r="WXF52" s="490"/>
      <c r="WXG52" s="490"/>
      <c r="WXH52" s="490"/>
      <c r="WXI52" s="490"/>
      <c r="WXJ52" s="490"/>
      <c r="WXK52" s="490"/>
      <c r="WXL52" s="490"/>
      <c r="WXM52" s="490"/>
      <c r="WXN52" s="490"/>
      <c r="WXO52" s="490"/>
      <c r="WXP52" s="490"/>
      <c r="WXQ52" s="490"/>
      <c r="WXR52" s="490"/>
      <c r="WXS52" s="490"/>
      <c r="WXT52" s="490"/>
      <c r="WXU52" s="490"/>
      <c r="WXV52" s="490"/>
      <c r="WXW52" s="490"/>
      <c r="WXX52" s="490"/>
      <c r="WXY52" s="490"/>
      <c r="WXZ52" s="490"/>
      <c r="WYA52" s="490"/>
      <c r="WYB52" s="490"/>
      <c r="WYC52" s="490"/>
      <c r="WYD52" s="490"/>
      <c r="WYE52" s="490"/>
      <c r="WYF52" s="490"/>
      <c r="WYG52" s="490"/>
      <c r="WYH52" s="490"/>
      <c r="WYI52" s="490"/>
      <c r="WYJ52" s="490"/>
      <c r="WYK52" s="490"/>
      <c r="WYL52" s="490"/>
      <c r="WYM52" s="490"/>
      <c r="WYN52" s="490"/>
      <c r="WYO52" s="490"/>
      <c r="WYP52" s="490"/>
      <c r="WYQ52" s="490"/>
      <c r="WYR52" s="490"/>
      <c r="WYS52" s="490"/>
      <c r="WYT52" s="490"/>
      <c r="WYU52" s="490"/>
      <c r="WYV52" s="490"/>
      <c r="WYW52" s="490"/>
      <c r="WYX52" s="490"/>
      <c r="WYY52" s="490"/>
      <c r="WYZ52" s="490"/>
      <c r="WZA52" s="490"/>
      <c r="WZB52" s="490"/>
      <c r="WZC52" s="490"/>
      <c r="WZD52" s="490"/>
      <c r="WZE52" s="490"/>
      <c r="WZF52" s="490"/>
      <c r="WZG52" s="490"/>
      <c r="WZH52" s="490"/>
      <c r="WZI52" s="490"/>
      <c r="WZJ52" s="490"/>
      <c r="WZK52" s="490"/>
      <c r="WZL52" s="490"/>
      <c r="WZM52" s="490"/>
      <c r="WZN52" s="490"/>
      <c r="WZO52" s="490"/>
      <c r="WZP52" s="490"/>
      <c r="WZQ52" s="490"/>
      <c r="WZR52" s="490"/>
      <c r="WZS52" s="490"/>
      <c r="WZT52" s="490"/>
      <c r="WZU52" s="490"/>
      <c r="WZV52" s="490"/>
      <c r="WZW52" s="490"/>
      <c r="WZX52" s="490"/>
      <c r="WZY52" s="490"/>
      <c r="WZZ52" s="490"/>
      <c r="XAA52" s="490"/>
      <c r="XAB52" s="490"/>
      <c r="XAC52" s="490"/>
      <c r="XAD52" s="490"/>
      <c r="XAE52" s="490"/>
      <c r="XAF52" s="490"/>
      <c r="XAG52" s="490"/>
      <c r="XAH52" s="490"/>
      <c r="XAI52" s="490"/>
      <c r="XAJ52" s="490"/>
      <c r="XAK52" s="490"/>
      <c r="XAL52" s="490"/>
      <c r="XAM52" s="490"/>
      <c r="XAN52" s="490"/>
      <c r="XAO52" s="490"/>
      <c r="XAP52" s="490"/>
      <c r="XAQ52" s="490"/>
      <c r="XAR52" s="490"/>
      <c r="XAS52" s="490"/>
      <c r="XAT52" s="490"/>
      <c r="XAU52" s="490"/>
      <c r="XAV52" s="490"/>
      <c r="XAW52" s="490"/>
      <c r="XAX52" s="490"/>
      <c r="XAY52" s="490"/>
      <c r="XAZ52" s="490"/>
      <c r="XBA52" s="490"/>
      <c r="XBB52" s="490"/>
      <c r="XBC52" s="490"/>
      <c r="XBD52" s="490"/>
      <c r="XBE52" s="490"/>
      <c r="XBF52" s="490"/>
      <c r="XBG52" s="490"/>
      <c r="XBH52" s="490"/>
      <c r="XBI52" s="490"/>
      <c r="XBJ52" s="490"/>
      <c r="XBK52" s="490"/>
      <c r="XBL52" s="490"/>
      <c r="XBM52" s="490"/>
      <c r="XBN52" s="490"/>
      <c r="XBO52" s="490"/>
      <c r="XBP52" s="490"/>
      <c r="XBQ52" s="490"/>
      <c r="XBR52" s="490"/>
      <c r="XBS52" s="490"/>
      <c r="XBT52" s="490"/>
      <c r="XBU52" s="490"/>
      <c r="XBV52" s="490"/>
      <c r="XBW52" s="490"/>
      <c r="XBX52" s="490"/>
      <c r="XBY52" s="490"/>
      <c r="XBZ52" s="490"/>
      <c r="XCA52" s="490"/>
      <c r="XCB52" s="490"/>
      <c r="XCC52" s="490"/>
      <c r="XCD52" s="490"/>
      <c r="XCE52" s="490"/>
      <c r="XCF52" s="490"/>
      <c r="XCG52" s="490"/>
      <c r="XCH52" s="490"/>
      <c r="XCI52" s="490"/>
      <c r="XCJ52" s="490"/>
      <c r="XCK52" s="490"/>
      <c r="XCL52" s="490"/>
      <c r="XCM52" s="490"/>
      <c r="XCN52" s="490"/>
      <c r="XCO52" s="490"/>
      <c r="XCP52" s="490"/>
      <c r="XCQ52" s="490"/>
      <c r="XCR52" s="490"/>
      <c r="XCS52" s="490"/>
      <c r="XCT52" s="490"/>
      <c r="XCU52" s="490"/>
      <c r="XCV52" s="490"/>
      <c r="XCW52" s="490"/>
      <c r="XCX52" s="490"/>
      <c r="XCY52" s="490"/>
      <c r="XCZ52" s="490"/>
      <c r="XDA52" s="490"/>
      <c r="XDB52" s="490"/>
    </row>
    <row r="53" spans="1:16330" s="476" customFormat="1" ht="24" x14ac:dyDescent="0.2">
      <c r="A53" s="469" t="s">
        <v>2567</v>
      </c>
      <c r="B53" s="469" t="s">
        <v>2568</v>
      </c>
      <c r="C53" s="470" t="s">
        <v>2254</v>
      </c>
      <c r="D53" s="469" t="s">
        <v>2255</v>
      </c>
      <c r="E53" s="470">
        <v>143686</v>
      </c>
      <c r="F53" s="471" t="s">
        <v>2589</v>
      </c>
      <c r="G53" s="472">
        <v>184115475</v>
      </c>
      <c r="H53" s="473" t="s">
        <v>2590</v>
      </c>
      <c r="I53" s="469" t="s">
        <v>2591</v>
      </c>
      <c r="J53" s="469" t="s">
        <v>2592</v>
      </c>
      <c r="K53" s="469">
        <v>92048</v>
      </c>
      <c r="L53" s="469" t="s">
        <v>2593</v>
      </c>
      <c r="M53" s="474">
        <v>0</v>
      </c>
      <c r="N53" s="474" t="s">
        <v>2594</v>
      </c>
      <c r="O53" s="469" t="s">
        <v>2510</v>
      </c>
      <c r="P53" s="470">
        <v>0</v>
      </c>
      <c r="Q53" s="475">
        <v>0</v>
      </c>
      <c r="R53" s="489"/>
      <c r="S53" s="490"/>
      <c r="T53" s="490"/>
      <c r="U53" s="490"/>
      <c r="V53" s="490"/>
      <c r="W53" s="490"/>
      <c r="X53" s="490"/>
      <c r="Y53" s="490"/>
      <c r="Z53" s="490"/>
      <c r="AA53" s="490"/>
      <c r="AB53" s="490"/>
      <c r="AC53" s="490"/>
      <c r="AD53" s="490"/>
      <c r="AE53" s="490"/>
      <c r="AF53" s="490"/>
      <c r="AG53" s="490"/>
      <c r="AH53" s="490"/>
      <c r="AI53" s="490"/>
      <c r="AJ53" s="490"/>
      <c r="AK53" s="490"/>
      <c r="AL53" s="490"/>
      <c r="AM53" s="490"/>
      <c r="AN53" s="490"/>
      <c r="AO53" s="490"/>
      <c r="AP53" s="490"/>
      <c r="AQ53" s="490"/>
      <c r="AR53" s="490"/>
      <c r="AS53" s="490"/>
      <c r="AT53" s="490"/>
      <c r="AU53" s="490"/>
      <c r="AV53" s="490"/>
      <c r="AW53" s="490"/>
      <c r="AX53" s="490"/>
      <c r="AY53" s="490"/>
      <c r="AZ53" s="490"/>
      <c r="BA53" s="490"/>
      <c r="BB53" s="490"/>
      <c r="BC53" s="490"/>
      <c r="BD53" s="490"/>
      <c r="BE53" s="490"/>
      <c r="BF53" s="490"/>
      <c r="BG53" s="490"/>
      <c r="BH53" s="490"/>
      <c r="BI53" s="490"/>
      <c r="BJ53" s="490"/>
      <c r="BK53" s="490"/>
      <c r="BL53" s="490"/>
      <c r="BM53" s="490"/>
      <c r="BN53" s="490"/>
      <c r="BO53" s="490"/>
      <c r="BP53" s="490"/>
      <c r="BQ53" s="490"/>
      <c r="BR53" s="490"/>
      <c r="BS53" s="490"/>
      <c r="BT53" s="490"/>
      <c r="BU53" s="490"/>
      <c r="BV53" s="490"/>
      <c r="BW53" s="490"/>
      <c r="BX53" s="490"/>
      <c r="BY53" s="490"/>
      <c r="BZ53" s="490"/>
      <c r="CA53" s="490"/>
      <c r="CB53" s="490"/>
      <c r="CC53" s="490"/>
      <c r="CD53" s="490"/>
      <c r="CE53" s="490"/>
      <c r="CF53" s="490"/>
      <c r="CG53" s="490"/>
      <c r="CH53" s="490"/>
      <c r="CI53" s="490"/>
      <c r="CJ53" s="490"/>
      <c r="CK53" s="490"/>
      <c r="CL53" s="490"/>
      <c r="CM53" s="490"/>
      <c r="CN53" s="490"/>
      <c r="CO53" s="490"/>
      <c r="CP53" s="490"/>
      <c r="CQ53" s="490"/>
      <c r="CR53" s="490"/>
      <c r="CS53" s="490"/>
      <c r="CT53" s="490"/>
      <c r="CU53" s="490"/>
      <c r="CV53" s="490"/>
      <c r="CW53" s="490"/>
      <c r="CX53" s="490"/>
      <c r="CY53" s="490"/>
      <c r="CZ53" s="490"/>
      <c r="DA53" s="490"/>
      <c r="DB53" s="490"/>
      <c r="DC53" s="490"/>
      <c r="DD53" s="490"/>
      <c r="DE53" s="490"/>
      <c r="DF53" s="490"/>
      <c r="DG53" s="490"/>
      <c r="DH53" s="490"/>
      <c r="DI53" s="490"/>
      <c r="DJ53" s="490"/>
      <c r="DK53" s="490"/>
      <c r="DL53" s="490"/>
      <c r="DM53" s="490"/>
      <c r="DN53" s="490"/>
      <c r="DO53" s="490"/>
      <c r="DP53" s="490"/>
      <c r="DQ53" s="490"/>
      <c r="DR53" s="490"/>
      <c r="DS53" s="490"/>
      <c r="DT53" s="490"/>
      <c r="DU53" s="490"/>
      <c r="DV53" s="490"/>
      <c r="DW53" s="490"/>
      <c r="DX53" s="490"/>
      <c r="DY53" s="490"/>
      <c r="DZ53" s="490"/>
      <c r="EA53" s="490"/>
      <c r="EB53" s="490"/>
      <c r="EC53" s="490"/>
      <c r="ED53" s="490"/>
      <c r="EE53" s="490"/>
      <c r="EF53" s="490"/>
      <c r="EG53" s="490"/>
      <c r="EH53" s="490"/>
      <c r="EI53" s="490"/>
      <c r="EJ53" s="490"/>
      <c r="EK53" s="490"/>
      <c r="EL53" s="490"/>
      <c r="EM53" s="490"/>
      <c r="EN53" s="490"/>
      <c r="EO53" s="490"/>
      <c r="EP53" s="490"/>
      <c r="EQ53" s="490"/>
      <c r="ER53" s="490"/>
      <c r="ES53" s="490"/>
      <c r="ET53" s="490"/>
      <c r="EU53" s="490"/>
      <c r="EV53" s="490"/>
      <c r="EW53" s="490"/>
      <c r="EX53" s="490"/>
      <c r="EY53" s="490"/>
      <c r="EZ53" s="490"/>
      <c r="FA53" s="490"/>
      <c r="FB53" s="490"/>
      <c r="FC53" s="490"/>
      <c r="FD53" s="490"/>
      <c r="FE53" s="490"/>
      <c r="FF53" s="490"/>
      <c r="FG53" s="490"/>
      <c r="FH53" s="490"/>
      <c r="FI53" s="490"/>
      <c r="FJ53" s="490"/>
      <c r="FK53" s="490"/>
      <c r="FL53" s="490"/>
      <c r="FM53" s="490"/>
      <c r="FN53" s="490"/>
      <c r="FO53" s="490"/>
      <c r="FP53" s="490"/>
      <c r="FQ53" s="490"/>
      <c r="FR53" s="490"/>
      <c r="FS53" s="490"/>
      <c r="FT53" s="490"/>
      <c r="FU53" s="490"/>
      <c r="FV53" s="490"/>
      <c r="FW53" s="490"/>
      <c r="FX53" s="490"/>
      <c r="FY53" s="490"/>
      <c r="FZ53" s="490"/>
      <c r="GA53" s="490"/>
      <c r="GB53" s="490"/>
      <c r="GC53" s="490"/>
      <c r="GD53" s="490"/>
      <c r="GE53" s="490"/>
      <c r="GF53" s="490"/>
      <c r="GG53" s="490"/>
      <c r="GH53" s="490"/>
      <c r="GI53" s="490"/>
      <c r="GJ53" s="490"/>
      <c r="GK53" s="490"/>
      <c r="GL53" s="490"/>
      <c r="GM53" s="490"/>
      <c r="GN53" s="490"/>
      <c r="GO53" s="490"/>
      <c r="GP53" s="490"/>
      <c r="GQ53" s="490"/>
      <c r="GR53" s="490"/>
      <c r="GS53" s="490"/>
      <c r="GT53" s="490"/>
      <c r="GU53" s="490"/>
      <c r="GV53" s="490"/>
      <c r="GW53" s="490"/>
      <c r="GX53" s="490"/>
      <c r="GY53" s="490"/>
      <c r="GZ53" s="490"/>
      <c r="HA53" s="490"/>
      <c r="HB53" s="490"/>
      <c r="HC53" s="490"/>
      <c r="HD53" s="490"/>
      <c r="HE53" s="490"/>
      <c r="HF53" s="490"/>
      <c r="HG53" s="490"/>
      <c r="HH53" s="490"/>
      <c r="HI53" s="490"/>
      <c r="HJ53" s="490"/>
      <c r="HK53" s="490"/>
      <c r="HL53" s="490"/>
      <c r="HM53" s="490"/>
      <c r="HN53" s="490"/>
      <c r="HO53" s="490"/>
      <c r="HP53" s="490"/>
      <c r="HQ53" s="490"/>
      <c r="HR53" s="490"/>
      <c r="HS53" s="490"/>
      <c r="HT53" s="490"/>
      <c r="HU53" s="490"/>
      <c r="HV53" s="490"/>
      <c r="HW53" s="490"/>
      <c r="HX53" s="490"/>
      <c r="HY53" s="490"/>
      <c r="HZ53" s="490"/>
      <c r="IA53" s="490"/>
      <c r="IB53" s="490"/>
      <c r="IC53" s="490"/>
      <c r="ID53" s="490"/>
      <c r="IE53" s="490"/>
      <c r="IF53" s="490"/>
      <c r="IG53" s="490"/>
      <c r="IH53" s="490"/>
      <c r="II53" s="490"/>
      <c r="IJ53" s="490"/>
      <c r="IK53" s="490"/>
      <c r="IL53" s="490"/>
      <c r="IM53" s="490"/>
      <c r="IN53" s="490"/>
      <c r="IO53" s="490"/>
      <c r="IP53" s="490"/>
      <c r="IQ53" s="490"/>
      <c r="IR53" s="490"/>
      <c r="IS53" s="490"/>
      <c r="IT53" s="490"/>
      <c r="IU53" s="490"/>
      <c r="IV53" s="490"/>
      <c r="IW53" s="490"/>
      <c r="IX53" s="490"/>
      <c r="IY53" s="490"/>
      <c r="IZ53" s="490"/>
      <c r="JA53" s="490"/>
      <c r="JB53" s="490"/>
      <c r="JC53" s="490"/>
      <c r="JD53" s="490"/>
      <c r="JE53" s="490"/>
      <c r="JF53" s="490"/>
      <c r="JG53" s="490"/>
      <c r="JH53" s="490"/>
      <c r="JI53" s="490"/>
      <c r="JJ53" s="490"/>
      <c r="JK53" s="490"/>
      <c r="JL53" s="490"/>
      <c r="JM53" s="490"/>
      <c r="JN53" s="490"/>
      <c r="JO53" s="490"/>
      <c r="JP53" s="490"/>
      <c r="JQ53" s="490"/>
      <c r="JR53" s="490"/>
      <c r="JS53" s="490"/>
      <c r="JT53" s="490"/>
      <c r="JU53" s="490"/>
      <c r="JV53" s="490"/>
      <c r="JW53" s="490"/>
      <c r="JX53" s="490"/>
      <c r="JY53" s="490"/>
      <c r="JZ53" s="490"/>
      <c r="KA53" s="490"/>
      <c r="KB53" s="490"/>
      <c r="KC53" s="490"/>
      <c r="KD53" s="490"/>
      <c r="KE53" s="490"/>
      <c r="KF53" s="490"/>
      <c r="KG53" s="490"/>
      <c r="KH53" s="490"/>
      <c r="KI53" s="490"/>
      <c r="KJ53" s="490"/>
      <c r="KK53" s="490"/>
      <c r="KL53" s="490"/>
      <c r="KM53" s="490"/>
      <c r="KN53" s="490"/>
      <c r="KO53" s="490"/>
      <c r="KP53" s="490"/>
      <c r="KQ53" s="490"/>
      <c r="KR53" s="490"/>
      <c r="KS53" s="490"/>
      <c r="KT53" s="490"/>
      <c r="KU53" s="490"/>
      <c r="KV53" s="490"/>
      <c r="KW53" s="490"/>
      <c r="KX53" s="490"/>
      <c r="KY53" s="490"/>
      <c r="KZ53" s="490"/>
      <c r="LA53" s="490"/>
      <c r="LB53" s="490"/>
      <c r="LC53" s="490"/>
      <c r="LD53" s="490"/>
      <c r="LE53" s="490"/>
      <c r="LF53" s="490"/>
      <c r="LG53" s="490"/>
      <c r="LH53" s="490"/>
      <c r="LI53" s="490"/>
      <c r="LJ53" s="490"/>
      <c r="LK53" s="490"/>
      <c r="LL53" s="490"/>
      <c r="LM53" s="490"/>
      <c r="LN53" s="490"/>
      <c r="LO53" s="490"/>
      <c r="LP53" s="490"/>
      <c r="LQ53" s="490"/>
      <c r="LR53" s="490"/>
      <c r="LS53" s="490"/>
      <c r="LT53" s="490"/>
      <c r="LU53" s="490"/>
      <c r="LV53" s="490"/>
      <c r="LW53" s="490"/>
      <c r="LX53" s="490"/>
      <c r="LY53" s="490"/>
      <c r="LZ53" s="490"/>
      <c r="MA53" s="490"/>
      <c r="MB53" s="490"/>
      <c r="MC53" s="490"/>
      <c r="MD53" s="490"/>
      <c r="ME53" s="490"/>
      <c r="MF53" s="490"/>
      <c r="MG53" s="490"/>
      <c r="MH53" s="490"/>
      <c r="MI53" s="490"/>
      <c r="MJ53" s="490"/>
      <c r="MK53" s="490"/>
      <c r="ML53" s="490"/>
      <c r="MM53" s="490"/>
      <c r="MN53" s="490"/>
      <c r="MO53" s="490"/>
      <c r="MP53" s="490"/>
      <c r="MQ53" s="490"/>
      <c r="MR53" s="490"/>
      <c r="MS53" s="490"/>
      <c r="MT53" s="490"/>
      <c r="MU53" s="490"/>
      <c r="MV53" s="490"/>
      <c r="MW53" s="490"/>
      <c r="MX53" s="490"/>
      <c r="MY53" s="490"/>
      <c r="MZ53" s="490"/>
      <c r="NA53" s="490"/>
      <c r="NB53" s="490"/>
      <c r="NC53" s="490"/>
      <c r="ND53" s="490"/>
      <c r="NE53" s="490"/>
      <c r="NF53" s="490"/>
      <c r="NG53" s="490"/>
      <c r="NH53" s="490"/>
      <c r="NI53" s="490"/>
      <c r="NJ53" s="490"/>
      <c r="NK53" s="490"/>
      <c r="NL53" s="490"/>
      <c r="NM53" s="490"/>
      <c r="NN53" s="490"/>
      <c r="NO53" s="490"/>
      <c r="NP53" s="490"/>
      <c r="NQ53" s="490"/>
      <c r="NR53" s="490"/>
      <c r="NS53" s="490"/>
      <c r="NT53" s="490"/>
      <c r="NU53" s="490"/>
      <c r="NV53" s="490"/>
      <c r="NW53" s="490"/>
      <c r="NX53" s="490"/>
      <c r="NY53" s="490"/>
      <c r="NZ53" s="490"/>
      <c r="OA53" s="490"/>
      <c r="OB53" s="490"/>
      <c r="OC53" s="490"/>
      <c r="OD53" s="490"/>
      <c r="OE53" s="490"/>
      <c r="OF53" s="490"/>
      <c r="OG53" s="490"/>
      <c r="OH53" s="490"/>
      <c r="OI53" s="490"/>
      <c r="OJ53" s="490"/>
      <c r="OK53" s="490"/>
      <c r="OL53" s="490"/>
      <c r="OM53" s="490"/>
      <c r="ON53" s="490"/>
      <c r="OO53" s="490"/>
      <c r="OP53" s="490"/>
      <c r="OQ53" s="490"/>
      <c r="OR53" s="490"/>
      <c r="OS53" s="490"/>
      <c r="OT53" s="490"/>
      <c r="OU53" s="490"/>
      <c r="OV53" s="490"/>
      <c r="OW53" s="490"/>
      <c r="OX53" s="490"/>
      <c r="OY53" s="490"/>
      <c r="OZ53" s="490"/>
      <c r="PA53" s="490"/>
      <c r="PB53" s="490"/>
      <c r="PC53" s="490"/>
      <c r="PD53" s="490"/>
      <c r="PE53" s="490"/>
      <c r="PF53" s="490"/>
      <c r="PG53" s="490"/>
      <c r="PH53" s="490"/>
      <c r="PI53" s="490"/>
      <c r="PJ53" s="490"/>
      <c r="PK53" s="490"/>
      <c r="PL53" s="490"/>
      <c r="PM53" s="490"/>
      <c r="PN53" s="490"/>
      <c r="PO53" s="490"/>
      <c r="PP53" s="490"/>
      <c r="PQ53" s="490"/>
      <c r="PR53" s="490"/>
      <c r="PS53" s="490"/>
      <c r="PT53" s="490"/>
      <c r="PU53" s="490"/>
      <c r="PV53" s="490"/>
      <c r="PW53" s="490"/>
      <c r="PX53" s="490"/>
      <c r="PY53" s="490"/>
      <c r="PZ53" s="490"/>
      <c r="QA53" s="490"/>
      <c r="QB53" s="490"/>
      <c r="QC53" s="490"/>
      <c r="QD53" s="490"/>
      <c r="QE53" s="490"/>
      <c r="QF53" s="490"/>
      <c r="QG53" s="490"/>
      <c r="QH53" s="490"/>
      <c r="QI53" s="490"/>
      <c r="QJ53" s="490"/>
      <c r="QK53" s="490"/>
      <c r="QL53" s="490"/>
      <c r="QM53" s="490"/>
      <c r="QN53" s="490"/>
      <c r="QO53" s="490"/>
      <c r="QP53" s="490"/>
      <c r="QQ53" s="490"/>
      <c r="QR53" s="490"/>
      <c r="QS53" s="490"/>
      <c r="QT53" s="490"/>
      <c r="QU53" s="490"/>
      <c r="QV53" s="490"/>
      <c r="QW53" s="490"/>
      <c r="QX53" s="490"/>
      <c r="QY53" s="490"/>
      <c r="QZ53" s="490"/>
      <c r="RA53" s="490"/>
      <c r="RB53" s="490"/>
      <c r="RC53" s="490"/>
      <c r="RD53" s="490"/>
      <c r="RE53" s="490"/>
      <c r="RF53" s="490"/>
      <c r="RG53" s="490"/>
      <c r="RH53" s="490"/>
      <c r="RI53" s="490"/>
      <c r="RJ53" s="490"/>
      <c r="RK53" s="490"/>
      <c r="RL53" s="490"/>
      <c r="RM53" s="490"/>
      <c r="RN53" s="490"/>
      <c r="RO53" s="490"/>
      <c r="RP53" s="490"/>
      <c r="RQ53" s="490"/>
      <c r="RR53" s="490"/>
      <c r="RS53" s="490"/>
      <c r="RT53" s="490"/>
      <c r="RU53" s="490"/>
      <c r="RV53" s="490"/>
      <c r="RW53" s="490"/>
      <c r="RX53" s="490"/>
      <c r="RY53" s="490"/>
      <c r="RZ53" s="490"/>
      <c r="SA53" s="490"/>
      <c r="SB53" s="490"/>
      <c r="SC53" s="490"/>
      <c r="SD53" s="490"/>
      <c r="SE53" s="490"/>
      <c r="SF53" s="490"/>
      <c r="SG53" s="490"/>
      <c r="SH53" s="490"/>
      <c r="SI53" s="490"/>
      <c r="SJ53" s="490"/>
      <c r="SK53" s="490"/>
      <c r="SL53" s="490"/>
      <c r="SM53" s="490"/>
      <c r="SN53" s="490"/>
      <c r="SO53" s="490"/>
      <c r="SP53" s="490"/>
      <c r="SQ53" s="490"/>
      <c r="SR53" s="490"/>
      <c r="SS53" s="490"/>
      <c r="ST53" s="490"/>
      <c r="SU53" s="490"/>
      <c r="SV53" s="490"/>
      <c r="SW53" s="490"/>
      <c r="SX53" s="490"/>
      <c r="SY53" s="490"/>
      <c r="SZ53" s="490"/>
      <c r="TA53" s="490"/>
      <c r="TB53" s="490"/>
      <c r="TC53" s="490"/>
      <c r="TD53" s="490"/>
      <c r="TE53" s="490"/>
      <c r="TF53" s="490"/>
      <c r="TG53" s="490"/>
      <c r="TH53" s="490"/>
      <c r="TI53" s="490"/>
      <c r="TJ53" s="490"/>
      <c r="TK53" s="490"/>
      <c r="TL53" s="490"/>
      <c r="TM53" s="490"/>
      <c r="TN53" s="490"/>
      <c r="TO53" s="490"/>
      <c r="TP53" s="490"/>
      <c r="TQ53" s="490"/>
      <c r="TR53" s="490"/>
      <c r="TS53" s="490"/>
      <c r="TT53" s="490"/>
      <c r="TU53" s="490"/>
      <c r="TV53" s="490"/>
      <c r="TW53" s="490"/>
      <c r="TX53" s="490"/>
      <c r="TY53" s="490"/>
      <c r="TZ53" s="490"/>
      <c r="UA53" s="490"/>
      <c r="UB53" s="490"/>
      <c r="UC53" s="490"/>
      <c r="UD53" s="490"/>
      <c r="UE53" s="490"/>
      <c r="UF53" s="490"/>
      <c r="UG53" s="490"/>
      <c r="UH53" s="490"/>
      <c r="UI53" s="490"/>
      <c r="UJ53" s="490"/>
      <c r="UK53" s="490"/>
      <c r="UL53" s="490"/>
      <c r="UM53" s="490"/>
      <c r="UN53" s="490"/>
      <c r="UO53" s="490"/>
      <c r="UP53" s="490"/>
      <c r="UQ53" s="490"/>
      <c r="UR53" s="490"/>
      <c r="US53" s="490"/>
      <c r="UT53" s="490"/>
      <c r="UU53" s="490"/>
      <c r="UV53" s="490"/>
      <c r="UW53" s="490"/>
      <c r="UX53" s="490"/>
      <c r="UY53" s="490"/>
      <c r="UZ53" s="490"/>
      <c r="VA53" s="490"/>
      <c r="VB53" s="490"/>
      <c r="VC53" s="490"/>
      <c r="VD53" s="490"/>
      <c r="VE53" s="490"/>
      <c r="VF53" s="490"/>
      <c r="VG53" s="490"/>
      <c r="VH53" s="490"/>
      <c r="VI53" s="490"/>
      <c r="VJ53" s="490"/>
      <c r="VK53" s="490"/>
      <c r="VL53" s="490"/>
      <c r="VM53" s="490"/>
      <c r="VN53" s="490"/>
      <c r="VO53" s="490"/>
      <c r="VP53" s="490"/>
      <c r="VQ53" s="490"/>
      <c r="VR53" s="490"/>
      <c r="VS53" s="490"/>
      <c r="VT53" s="490"/>
      <c r="VU53" s="490"/>
      <c r="VV53" s="490"/>
      <c r="VW53" s="490"/>
      <c r="VX53" s="490"/>
      <c r="VY53" s="490"/>
      <c r="VZ53" s="490"/>
      <c r="WA53" s="490"/>
      <c r="WB53" s="490"/>
      <c r="WC53" s="490"/>
      <c r="WD53" s="490"/>
      <c r="WE53" s="490"/>
      <c r="WF53" s="490"/>
      <c r="WG53" s="490"/>
      <c r="WH53" s="490"/>
      <c r="WI53" s="490"/>
      <c r="WJ53" s="490"/>
      <c r="WK53" s="490"/>
      <c r="WL53" s="490"/>
      <c r="WM53" s="490"/>
      <c r="WN53" s="490"/>
      <c r="WO53" s="490"/>
      <c r="WP53" s="490"/>
      <c r="WQ53" s="490"/>
      <c r="WR53" s="490"/>
      <c r="WS53" s="490"/>
      <c r="WT53" s="490"/>
      <c r="WU53" s="490"/>
      <c r="WV53" s="490"/>
      <c r="WW53" s="490"/>
      <c r="WX53" s="490"/>
      <c r="WY53" s="490"/>
      <c r="WZ53" s="490"/>
      <c r="XA53" s="490"/>
      <c r="XB53" s="490"/>
      <c r="XC53" s="490"/>
      <c r="XD53" s="490"/>
      <c r="XE53" s="490"/>
      <c r="XF53" s="490"/>
      <c r="XG53" s="490"/>
      <c r="XH53" s="490"/>
      <c r="XI53" s="490"/>
      <c r="XJ53" s="490"/>
      <c r="XK53" s="490"/>
      <c r="XL53" s="490"/>
      <c r="XM53" s="490"/>
      <c r="XN53" s="490"/>
      <c r="XO53" s="490"/>
      <c r="XP53" s="490"/>
      <c r="XQ53" s="490"/>
      <c r="XR53" s="490"/>
      <c r="XS53" s="490"/>
      <c r="XT53" s="490"/>
      <c r="XU53" s="490"/>
      <c r="XV53" s="490"/>
      <c r="XW53" s="490"/>
      <c r="XX53" s="490"/>
      <c r="XY53" s="490"/>
      <c r="XZ53" s="490"/>
      <c r="YA53" s="490"/>
      <c r="YB53" s="490"/>
      <c r="YC53" s="490"/>
      <c r="YD53" s="490"/>
      <c r="YE53" s="490"/>
      <c r="YF53" s="490"/>
      <c r="YG53" s="490"/>
      <c r="YH53" s="490"/>
      <c r="YI53" s="490"/>
      <c r="YJ53" s="490"/>
      <c r="YK53" s="490"/>
      <c r="YL53" s="490"/>
      <c r="YM53" s="490"/>
      <c r="YN53" s="490"/>
      <c r="YO53" s="490"/>
      <c r="YP53" s="490"/>
      <c r="YQ53" s="490"/>
      <c r="YR53" s="490"/>
      <c r="YS53" s="490"/>
      <c r="YT53" s="490"/>
      <c r="YU53" s="490"/>
      <c r="YV53" s="490"/>
      <c r="YW53" s="490"/>
      <c r="YX53" s="490"/>
      <c r="YY53" s="490"/>
      <c r="YZ53" s="490"/>
      <c r="ZA53" s="490"/>
      <c r="ZB53" s="490"/>
      <c r="ZC53" s="490"/>
      <c r="ZD53" s="490"/>
      <c r="ZE53" s="490"/>
      <c r="ZF53" s="490"/>
      <c r="ZG53" s="490"/>
      <c r="ZH53" s="490"/>
      <c r="ZI53" s="490"/>
      <c r="ZJ53" s="490"/>
      <c r="ZK53" s="490"/>
      <c r="ZL53" s="490"/>
      <c r="ZM53" s="490"/>
      <c r="ZN53" s="490"/>
      <c r="ZO53" s="490"/>
      <c r="ZP53" s="490"/>
      <c r="ZQ53" s="490"/>
      <c r="ZR53" s="490"/>
      <c r="ZS53" s="490"/>
      <c r="ZT53" s="490"/>
      <c r="ZU53" s="490"/>
      <c r="ZV53" s="490"/>
      <c r="ZW53" s="490"/>
      <c r="ZX53" s="490"/>
      <c r="ZY53" s="490"/>
      <c r="ZZ53" s="490"/>
      <c r="AAA53" s="490"/>
      <c r="AAB53" s="490"/>
      <c r="AAC53" s="490"/>
      <c r="AAD53" s="490"/>
      <c r="AAE53" s="490"/>
      <c r="AAF53" s="490"/>
      <c r="AAG53" s="490"/>
      <c r="AAH53" s="490"/>
      <c r="AAI53" s="490"/>
      <c r="AAJ53" s="490"/>
      <c r="AAK53" s="490"/>
      <c r="AAL53" s="490"/>
      <c r="AAM53" s="490"/>
      <c r="AAN53" s="490"/>
      <c r="AAO53" s="490"/>
      <c r="AAP53" s="490"/>
      <c r="AAQ53" s="490"/>
      <c r="AAR53" s="490"/>
      <c r="AAS53" s="490"/>
      <c r="AAT53" s="490"/>
      <c r="AAU53" s="490"/>
      <c r="AAV53" s="490"/>
      <c r="AAW53" s="490"/>
      <c r="AAX53" s="490"/>
      <c r="AAY53" s="490"/>
      <c r="AAZ53" s="490"/>
      <c r="ABA53" s="490"/>
      <c r="ABB53" s="490"/>
      <c r="ABC53" s="490"/>
      <c r="ABD53" s="490"/>
      <c r="ABE53" s="490"/>
      <c r="ABF53" s="490"/>
      <c r="ABG53" s="490"/>
      <c r="ABH53" s="490"/>
      <c r="ABI53" s="490"/>
      <c r="ABJ53" s="490"/>
      <c r="ABK53" s="490"/>
      <c r="ABL53" s="490"/>
      <c r="ABM53" s="490"/>
      <c r="ABN53" s="490"/>
      <c r="ABO53" s="490"/>
      <c r="ABP53" s="490"/>
      <c r="ABQ53" s="490"/>
      <c r="ABR53" s="490"/>
      <c r="ABS53" s="490"/>
      <c r="ABT53" s="490"/>
      <c r="ABU53" s="490"/>
      <c r="ABV53" s="490"/>
      <c r="ABW53" s="490"/>
      <c r="ABX53" s="490"/>
      <c r="ABY53" s="490"/>
      <c r="ABZ53" s="490"/>
      <c r="ACA53" s="490"/>
      <c r="ACB53" s="490"/>
      <c r="ACC53" s="490"/>
      <c r="ACD53" s="490"/>
      <c r="ACE53" s="490"/>
      <c r="ACF53" s="490"/>
      <c r="ACG53" s="490"/>
      <c r="ACH53" s="490"/>
      <c r="ACI53" s="490"/>
      <c r="ACJ53" s="490"/>
      <c r="ACK53" s="490"/>
      <c r="ACL53" s="490"/>
      <c r="ACM53" s="490"/>
      <c r="ACN53" s="490"/>
      <c r="ACO53" s="490"/>
      <c r="ACP53" s="490"/>
      <c r="ACQ53" s="490"/>
      <c r="ACR53" s="490"/>
      <c r="ACS53" s="490"/>
      <c r="ACT53" s="490"/>
      <c r="ACU53" s="490"/>
      <c r="ACV53" s="490"/>
      <c r="ACW53" s="490"/>
      <c r="ACX53" s="490"/>
      <c r="ACY53" s="490"/>
      <c r="ACZ53" s="490"/>
      <c r="ADA53" s="490"/>
      <c r="ADB53" s="490"/>
      <c r="ADC53" s="490"/>
      <c r="ADD53" s="490"/>
      <c r="ADE53" s="490"/>
      <c r="ADF53" s="490"/>
      <c r="ADG53" s="490"/>
      <c r="ADH53" s="490"/>
      <c r="ADI53" s="490"/>
      <c r="ADJ53" s="490"/>
      <c r="ADK53" s="490"/>
      <c r="ADL53" s="490"/>
      <c r="ADM53" s="490"/>
      <c r="ADN53" s="490"/>
      <c r="ADO53" s="490"/>
      <c r="ADP53" s="490"/>
      <c r="ADQ53" s="490"/>
      <c r="ADR53" s="490"/>
      <c r="ADS53" s="490"/>
      <c r="ADT53" s="490"/>
      <c r="ADU53" s="490"/>
      <c r="ADV53" s="490"/>
      <c r="ADW53" s="490"/>
      <c r="ADX53" s="490"/>
      <c r="ADY53" s="490"/>
      <c r="ADZ53" s="490"/>
      <c r="AEA53" s="490"/>
      <c r="AEB53" s="490"/>
      <c r="AEC53" s="490"/>
      <c r="AED53" s="490"/>
      <c r="AEE53" s="490"/>
      <c r="AEF53" s="490"/>
      <c r="AEG53" s="490"/>
      <c r="AEH53" s="490"/>
      <c r="AEI53" s="490"/>
      <c r="AEJ53" s="490"/>
      <c r="AEK53" s="490"/>
      <c r="AEL53" s="490"/>
      <c r="AEM53" s="490"/>
      <c r="AEN53" s="490"/>
      <c r="AEO53" s="490"/>
      <c r="AEP53" s="490"/>
      <c r="AEQ53" s="490"/>
      <c r="AER53" s="490"/>
      <c r="AES53" s="490"/>
      <c r="AET53" s="490"/>
      <c r="AEU53" s="490"/>
      <c r="AEV53" s="490"/>
      <c r="AEW53" s="490"/>
      <c r="AEX53" s="490"/>
      <c r="AEY53" s="490"/>
      <c r="AEZ53" s="490"/>
      <c r="AFA53" s="490"/>
      <c r="AFB53" s="490"/>
      <c r="AFC53" s="490"/>
      <c r="AFD53" s="490"/>
      <c r="AFE53" s="490"/>
      <c r="AFF53" s="490"/>
      <c r="AFG53" s="490"/>
      <c r="AFH53" s="490"/>
      <c r="AFI53" s="490"/>
      <c r="AFJ53" s="490"/>
      <c r="AFK53" s="490"/>
      <c r="AFL53" s="490"/>
      <c r="AFM53" s="490"/>
      <c r="AFN53" s="490"/>
      <c r="AFO53" s="490"/>
      <c r="AFP53" s="490"/>
      <c r="AFQ53" s="490"/>
      <c r="AFR53" s="490"/>
      <c r="AFS53" s="490"/>
      <c r="AFT53" s="490"/>
      <c r="AFU53" s="490"/>
      <c r="AFV53" s="490"/>
      <c r="AFW53" s="490"/>
      <c r="AFX53" s="490"/>
      <c r="AFY53" s="490"/>
      <c r="AFZ53" s="490"/>
      <c r="AGA53" s="490"/>
      <c r="AGB53" s="490"/>
      <c r="AGC53" s="490"/>
      <c r="AGD53" s="490"/>
      <c r="AGE53" s="490"/>
      <c r="AGF53" s="490"/>
      <c r="AGG53" s="490"/>
      <c r="AGH53" s="490"/>
      <c r="AGI53" s="490"/>
      <c r="AGJ53" s="490"/>
      <c r="AGK53" s="490"/>
      <c r="AGL53" s="490"/>
      <c r="AGM53" s="490"/>
      <c r="AGN53" s="490"/>
      <c r="AGO53" s="490"/>
      <c r="AGP53" s="490"/>
      <c r="AGQ53" s="490"/>
      <c r="AGR53" s="490"/>
      <c r="AGS53" s="490"/>
      <c r="AGT53" s="490"/>
      <c r="AGU53" s="490"/>
      <c r="AGV53" s="490"/>
      <c r="AGW53" s="490"/>
      <c r="AGX53" s="490"/>
      <c r="AGY53" s="490"/>
      <c r="AGZ53" s="490"/>
      <c r="AHA53" s="490"/>
      <c r="AHB53" s="490"/>
      <c r="AHC53" s="490"/>
      <c r="AHD53" s="490"/>
      <c r="AHE53" s="490"/>
      <c r="AHF53" s="490"/>
      <c r="AHG53" s="490"/>
      <c r="AHH53" s="490"/>
      <c r="AHI53" s="490"/>
      <c r="AHJ53" s="490"/>
      <c r="AHK53" s="490"/>
      <c r="AHL53" s="490"/>
      <c r="AHM53" s="490"/>
      <c r="AHN53" s="490"/>
      <c r="AHO53" s="490"/>
      <c r="AHP53" s="490"/>
      <c r="AHQ53" s="490"/>
      <c r="AHR53" s="490"/>
      <c r="AHS53" s="490"/>
      <c r="AHT53" s="490"/>
      <c r="AHU53" s="490"/>
      <c r="AHV53" s="490"/>
      <c r="AHW53" s="490"/>
      <c r="AHX53" s="490"/>
      <c r="AHY53" s="490"/>
      <c r="AHZ53" s="490"/>
      <c r="AIA53" s="490"/>
      <c r="AIB53" s="490"/>
      <c r="AIC53" s="490"/>
      <c r="AID53" s="490"/>
      <c r="AIE53" s="490"/>
      <c r="AIF53" s="490"/>
      <c r="AIG53" s="490"/>
      <c r="AIH53" s="490"/>
      <c r="AII53" s="490"/>
      <c r="AIJ53" s="490"/>
      <c r="AIK53" s="490"/>
      <c r="AIL53" s="490"/>
      <c r="AIM53" s="490"/>
      <c r="AIN53" s="490"/>
      <c r="AIO53" s="490"/>
      <c r="AIP53" s="490"/>
      <c r="AIQ53" s="490"/>
      <c r="AIR53" s="490"/>
      <c r="AIS53" s="490"/>
      <c r="AIT53" s="490"/>
      <c r="AIU53" s="490"/>
      <c r="AIV53" s="490"/>
      <c r="AIW53" s="490"/>
      <c r="AIX53" s="490"/>
      <c r="AIY53" s="490"/>
      <c r="AIZ53" s="490"/>
      <c r="AJA53" s="490"/>
      <c r="AJB53" s="490"/>
      <c r="AJC53" s="490"/>
      <c r="AJD53" s="490"/>
      <c r="AJE53" s="490"/>
      <c r="AJF53" s="490"/>
      <c r="AJG53" s="490"/>
      <c r="AJH53" s="490"/>
      <c r="AJI53" s="490"/>
      <c r="AJJ53" s="490"/>
      <c r="AJK53" s="490"/>
      <c r="AJL53" s="490"/>
      <c r="AJM53" s="490"/>
      <c r="AJN53" s="490"/>
      <c r="AJO53" s="490"/>
      <c r="AJP53" s="490"/>
      <c r="AJQ53" s="490"/>
      <c r="AJR53" s="490"/>
      <c r="AJS53" s="490"/>
      <c r="AJT53" s="490"/>
      <c r="AJU53" s="490"/>
      <c r="AJV53" s="490"/>
      <c r="AJW53" s="490"/>
      <c r="AJX53" s="490"/>
      <c r="AJY53" s="490"/>
      <c r="AJZ53" s="490"/>
      <c r="AKA53" s="490"/>
      <c r="AKB53" s="490"/>
      <c r="AKC53" s="490"/>
      <c r="AKD53" s="490"/>
      <c r="AKE53" s="490"/>
      <c r="AKF53" s="490"/>
      <c r="AKG53" s="490"/>
      <c r="AKH53" s="490"/>
      <c r="AKI53" s="490"/>
      <c r="AKJ53" s="490"/>
      <c r="AKK53" s="490"/>
      <c r="AKL53" s="490"/>
      <c r="AKM53" s="490"/>
      <c r="AKN53" s="490"/>
      <c r="AKO53" s="490"/>
      <c r="AKP53" s="490"/>
      <c r="AKQ53" s="490"/>
      <c r="AKR53" s="490"/>
      <c r="AKS53" s="490"/>
      <c r="AKT53" s="490"/>
      <c r="AKU53" s="490"/>
      <c r="AKV53" s="490"/>
      <c r="AKW53" s="490"/>
      <c r="AKX53" s="490"/>
      <c r="AKY53" s="490"/>
      <c r="AKZ53" s="490"/>
      <c r="ALA53" s="490"/>
      <c r="ALB53" s="490"/>
      <c r="ALC53" s="490"/>
      <c r="ALD53" s="490"/>
      <c r="ALE53" s="490"/>
      <c r="ALF53" s="490"/>
      <c r="ALG53" s="490"/>
      <c r="ALH53" s="490"/>
      <c r="ALI53" s="490"/>
      <c r="ALJ53" s="490"/>
      <c r="ALK53" s="490"/>
      <c r="ALL53" s="490"/>
      <c r="ALM53" s="490"/>
      <c r="ALN53" s="490"/>
      <c r="ALO53" s="490"/>
      <c r="ALP53" s="490"/>
      <c r="ALQ53" s="490"/>
      <c r="ALR53" s="490"/>
      <c r="ALS53" s="490"/>
      <c r="ALT53" s="490"/>
      <c r="ALU53" s="490"/>
      <c r="ALV53" s="490"/>
      <c r="ALW53" s="490"/>
      <c r="ALX53" s="490"/>
      <c r="ALY53" s="490"/>
      <c r="ALZ53" s="490"/>
      <c r="AMA53" s="490"/>
      <c r="AMB53" s="490"/>
      <c r="AMC53" s="490"/>
      <c r="AMD53" s="490"/>
      <c r="AME53" s="490"/>
      <c r="AMF53" s="490"/>
      <c r="AMG53" s="490"/>
      <c r="AMH53" s="490"/>
      <c r="AMI53" s="490"/>
      <c r="AMJ53" s="490"/>
      <c r="AMK53" s="490"/>
      <c r="AML53" s="490"/>
      <c r="AMM53" s="490"/>
      <c r="AMN53" s="490"/>
      <c r="AMO53" s="490"/>
      <c r="AMP53" s="490"/>
      <c r="AMQ53" s="490"/>
      <c r="AMR53" s="490"/>
      <c r="AMS53" s="490"/>
      <c r="AMT53" s="490"/>
      <c r="AMU53" s="490"/>
      <c r="AMV53" s="490"/>
      <c r="AMW53" s="490"/>
      <c r="AMX53" s="490"/>
      <c r="AMY53" s="490"/>
      <c r="AMZ53" s="490"/>
      <c r="ANA53" s="490"/>
      <c r="ANB53" s="490"/>
      <c r="ANC53" s="490"/>
      <c r="AND53" s="490"/>
      <c r="ANE53" s="490"/>
      <c r="ANF53" s="490"/>
      <c r="ANG53" s="490"/>
      <c r="ANH53" s="490"/>
      <c r="ANI53" s="490"/>
      <c r="ANJ53" s="490"/>
      <c r="ANK53" s="490"/>
      <c r="ANL53" s="490"/>
      <c r="ANM53" s="490"/>
      <c r="ANN53" s="490"/>
      <c r="ANO53" s="490"/>
      <c r="ANP53" s="490"/>
      <c r="ANQ53" s="490"/>
      <c r="ANR53" s="490"/>
      <c r="ANS53" s="490"/>
      <c r="ANT53" s="490"/>
      <c r="ANU53" s="490"/>
      <c r="ANV53" s="490"/>
      <c r="ANW53" s="490"/>
      <c r="ANX53" s="490"/>
      <c r="ANY53" s="490"/>
      <c r="ANZ53" s="490"/>
      <c r="AOA53" s="490"/>
      <c r="AOB53" s="490"/>
      <c r="AOC53" s="490"/>
      <c r="AOD53" s="490"/>
      <c r="AOE53" s="490"/>
      <c r="AOF53" s="490"/>
      <c r="AOG53" s="490"/>
      <c r="AOH53" s="490"/>
      <c r="AOI53" s="490"/>
      <c r="AOJ53" s="490"/>
      <c r="AOK53" s="490"/>
      <c r="AOL53" s="490"/>
      <c r="AOM53" s="490"/>
      <c r="AON53" s="490"/>
      <c r="AOO53" s="490"/>
      <c r="AOP53" s="490"/>
      <c r="AOQ53" s="490"/>
      <c r="AOR53" s="490"/>
      <c r="AOS53" s="490"/>
      <c r="AOT53" s="490"/>
      <c r="AOU53" s="490"/>
      <c r="AOV53" s="490"/>
      <c r="AOW53" s="490"/>
      <c r="AOX53" s="490"/>
      <c r="AOY53" s="490"/>
      <c r="AOZ53" s="490"/>
      <c r="APA53" s="490"/>
      <c r="APB53" s="490"/>
      <c r="APC53" s="490"/>
      <c r="APD53" s="490"/>
      <c r="APE53" s="490"/>
      <c r="APF53" s="490"/>
      <c r="APG53" s="490"/>
      <c r="APH53" s="490"/>
      <c r="API53" s="490"/>
      <c r="APJ53" s="490"/>
      <c r="APK53" s="490"/>
      <c r="APL53" s="490"/>
      <c r="APM53" s="490"/>
      <c r="APN53" s="490"/>
      <c r="APO53" s="490"/>
      <c r="APP53" s="490"/>
      <c r="APQ53" s="490"/>
      <c r="APR53" s="490"/>
      <c r="APS53" s="490"/>
      <c r="APT53" s="490"/>
      <c r="APU53" s="490"/>
      <c r="APV53" s="490"/>
      <c r="APW53" s="490"/>
      <c r="APX53" s="490"/>
      <c r="APY53" s="490"/>
      <c r="APZ53" s="490"/>
      <c r="AQA53" s="490"/>
      <c r="AQB53" s="490"/>
      <c r="AQC53" s="490"/>
      <c r="AQD53" s="490"/>
      <c r="AQE53" s="490"/>
      <c r="AQF53" s="490"/>
      <c r="AQG53" s="490"/>
      <c r="AQH53" s="490"/>
      <c r="AQI53" s="490"/>
      <c r="AQJ53" s="490"/>
      <c r="AQK53" s="490"/>
      <c r="AQL53" s="490"/>
      <c r="AQM53" s="490"/>
      <c r="AQN53" s="490"/>
      <c r="AQO53" s="490"/>
      <c r="AQP53" s="490"/>
      <c r="AQQ53" s="490"/>
      <c r="AQR53" s="490"/>
      <c r="AQS53" s="490"/>
      <c r="AQT53" s="490"/>
      <c r="AQU53" s="490"/>
      <c r="AQV53" s="490"/>
      <c r="AQW53" s="490"/>
      <c r="AQX53" s="490"/>
      <c r="AQY53" s="490"/>
      <c r="AQZ53" s="490"/>
      <c r="ARA53" s="490"/>
      <c r="ARB53" s="490"/>
      <c r="ARC53" s="490"/>
      <c r="ARD53" s="490"/>
      <c r="ARE53" s="490"/>
      <c r="ARF53" s="490"/>
      <c r="ARG53" s="490"/>
      <c r="ARH53" s="490"/>
      <c r="ARI53" s="490"/>
      <c r="ARJ53" s="490"/>
      <c r="ARK53" s="490"/>
      <c r="ARL53" s="490"/>
      <c r="ARM53" s="490"/>
      <c r="ARN53" s="490"/>
      <c r="ARO53" s="490"/>
      <c r="ARP53" s="490"/>
      <c r="ARQ53" s="490"/>
      <c r="ARR53" s="490"/>
      <c r="ARS53" s="490"/>
      <c r="ART53" s="490"/>
      <c r="ARU53" s="490"/>
      <c r="ARV53" s="490"/>
      <c r="ARW53" s="490"/>
      <c r="ARX53" s="490"/>
      <c r="ARY53" s="490"/>
      <c r="ARZ53" s="490"/>
      <c r="ASA53" s="490"/>
      <c r="ASB53" s="490"/>
      <c r="ASC53" s="490"/>
      <c r="ASD53" s="490"/>
      <c r="ASE53" s="490"/>
      <c r="ASF53" s="490"/>
      <c r="ASG53" s="490"/>
      <c r="ASH53" s="490"/>
      <c r="ASI53" s="490"/>
      <c r="ASJ53" s="490"/>
      <c r="ASK53" s="490"/>
      <c r="ASL53" s="490"/>
      <c r="ASM53" s="490"/>
      <c r="ASN53" s="490"/>
      <c r="ASO53" s="490"/>
      <c r="ASP53" s="490"/>
      <c r="ASQ53" s="490"/>
      <c r="ASR53" s="490"/>
      <c r="ASS53" s="490"/>
      <c r="AST53" s="490"/>
      <c r="ASU53" s="490"/>
      <c r="ASV53" s="490"/>
      <c r="ASW53" s="490"/>
      <c r="ASX53" s="490"/>
      <c r="ASY53" s="490"/>
      <c r="ASZ53" s="490"/>
      <c r="ATA53" s="490"/>
      <c r="ATB53" s="490"/>
      <c r="ATC53" s="490"/>
      <c r="ATD53" s="490"/>
      <c r="ATE53" s="490"/>
      <c r="ATF53" s="490"/>
      <c r="ATG53" s="490"/>
      <c r="ATH53" s="490"/>
      <c r="ATI53" s="490"/>
      <c r="ATJ53" s="490"/>
      <c r="ATK53" s="490"/>
      <c r="ATL53" s="490"/>
      <c r="ATM53" s="490"/>
      <c r="ATN53" s="490"/>
      <c r="ATO53" s="490"/>
      <c r="ATP53" s="490"/>
      <c r="ATQ53" s="490"/>
      <c r="ATR53" s="490"/>
      <c r="ATS53" s="490"/>
      <c r="ATT53" s="490"/>
      <c r="ATU53" s="490"/>
      <c r="ATV53" s="490"/>
      <c r="ATW53" s="490"/>
      <c r="ATX53" s="490"/>
      <c r="ATY53" s="490"/>
      <c r="ATZ53" s="490"/>
      <c r="AUA53" s="490"/>
      <c r="AUB53" s="490"/>
      <c r="AUC53" s="490"/>
      <c r="AUD53" s="490"/>
      <c r="AUE53" s="490"/>
      <c r="AUF53" s="490"/>
      <c r="AUG53" s="490"/>
      <c r="AUH53" s="490"/>
      <c r="AUI53" s="490"/>
      <c r="AUJ53" s="490"/>
      <c r="AUK53" s="490"/>
      <c r="AUL53" s="490"/>
      <c r="AUM53" s="490"/>
      <c r="AUN53" s="490"/>
      <c r="AUO53" s="490"/>
      <c r="AUP53" s="490"/>
      <c r="AUQ53" s="490"/>
      <c r="AUR53" s="490"/>
      <c r="AUS53" s="490"/>
      <c r="AUT53" s="490"/>
      <c r="AUU53" s="490"/>
      <c r="AUV53" s="490"/>
      <c r="AUW53" s="490"/>
      <c r="AUX53" s="490"/>
      <c r="AUY53" s="490"/>
      <c r="AUZ53" s="490"/>
      <c r="AVA53" s="490"/>
      <c r="AVB53" s="490"/>
      <c r="AVC53" s="490"/>
      <c r="AVD53" s="490"/>
      <c r="AVE53" s="490"/>
      <c r="AVF53" s="490"/>
      <c r="AVG53" s="490"/>
      <c r="AVH53" s="490"/>
      <c r="AVI53" s="490"/>
      <c r="AVJ53" s="490"/>
      <c r="AVK53" s="490"/>
      <c r="AVL53" s="490"/>
      <c r="AVM53" s="490"/>
      <c r="AVN53" s="490"/>
      <c r="AVO53" s="490"/>
      <c r="AVP53" s="490"/>
      <c r="AVQ53" s="490"/>
      <c r="AVR53" s="490"/>
      <c r="AVS53" s="490"/>
      <c r="AVT53" s="490"/>
      <c r="AVU53" s="490"/>
      <c r="AVV53" s="490"/>
      <c r="AVW53" s="490"/>
      <c r="AVX53" s="490"/>
      <c r="AVY53" s="490"/>
      <c r="AVZ53" s="490"/>
      <c r="AWA53" s="490"/>
      <c r="AWB53" s="490"/>
      <c r="AWC53" s="490"/>
      <c r="AWD53" s="490"/>
      <c r="AWE53" s="490"/>
      <c r="AWF53" s="490"/>
      <c r="AWG53" s="490"/>
      <c r="AWH53" s="490"/>
      <c r="AWI53" s="490"/>
      <c r="AWJ53" s="490"/>
      <c r="AWK53" s="490"/>
      <c r="AWL53" s="490"/>
      <c r="AWM53" s="490"/>
      <c r="AWN53" s="490"/>
      <c r="AWO53" s="490"/>
      <c r="AWP53" s="490"/>
      <c r="AWQ53" s="490"/>
      <c r="AWR53" s="490"/>
      <c r="AWS53" s="490"/>
      <c r="AWT53" s="490"/>
      <c r="AWU53" s="490"/>
      <c r="AWV53" s="490"/>
      <c r="AWW53" s="490"/>
      <c r="AWX53" s="490"/>
      <c r="AWY53" s="490"/>
      <c r="AWZ53" s="490"/>
      <c r="AXA53" s="490"/>
      <c r="AXB53" s="490"/>
      <c r="AXC53" s="490"/>
      <c r="AXD53" s="490"/>
      <c r="AXE53" s="490"/>
      <c r="AXF53" s="490"/>
      <c r="AXG53" s="490"/>
      <c r="AXH53" s="490"/>
      <c r="AXI53" s="490"/>
      <c r="AXJ53" s="490"/>
      <c r="AXK53" s="490"/>
      <c r="AXL53" s="490"/>
      <c r="AXM53" s="490"/>
      <c r="AXN53" s="490"/>
      <c r="AXO53" s="490"/>
      <c r="AXP53" s="490"/>
      <c r="AXQ53" s="490"/>
      <c r="AXR53" s="490"/>
      <c r="AXS53" s="490"/>
      <c r="AXT53" s="490"/>
      <c r="AXU53" s="490"/>
      <c r="AXV53" s="490"/>
      <c r="AXW53" s="490"/>
      <c r="AXX53" s="490"/>
      <c r="AXY53" s="490"/>
      <c r="AXZ53" s="490"/>
      <c r="AYA53" s="490"/>
      <c r="AYB53" s="490"/>
      <c r="AYC53" s="490"/>
      <c r="AYD53" s="490"/>
      <c r="AYE53" s="490"/>
      <c r="AYF53" s="490"/>
      <c r="AYG53" s="490"/>
      <c r="AYH53" s="490"/>
      <c r="AYI53" s="490"/>
      <c r="AYJ53" s="490"/>
      <c r="AYK53" s="490"/>
      <c r="AYL53" s="490"/>
      <c r="AYM53" s="490"/>
      <c r="AYN53" s="490"/>
      <c r="AYO53" s="490"/>
      <c r="AYP53" s="490"/>
      <c r="AYQ53" s="490"/>
      <c r="AYR53" s="490"/>
      <c r="AYS53" s="490"/>
      <c r="AYT53" s="490"/>
      <c r="AYU53" s="490"/>
      <c r="AYV53" s="490"/>
      <c r="AYW53" s="490"/>
      <c r="AYX53" s="490"/>
      <c r="AYY53" s="490"/>
      <c r="AYZ53" s="490"/>
      <c r="AZA53" s="490"/>
      <c r="AZB53" s="490"/>
      <c r="AZC53" s="490"/>
      <c r="AZD53" s="490"/>
      <c r="AZE53" s="490"/>
      <c r="AZF53" s="490"/>
      <c r="AZG53" s="490"/>
      <c r="AZH53" s="490"/>
      <c r="AZI53" s="490"/>
      <c r="AZJ53" s="490"/>
      <c r="AZK53" s="490"/>
      <c r="AZL53" s="490"/>
      <c r="AZM53" s="490"/>
      <c r="AZN53" s="490"/>
      <c r="AZO53" s="490"/>
      <c r="AZP53" s="490"/>
      <c r="AZQ53" s="490"/>
      <c r="AZR53" s="490"/>
      <c r="AZS53" s="490"/>
      <c r="AZT53" s="490"/>
      <c r="AZU53" s="490"/>
      <c r="AZV53" s="490"/>
      <c r="AZW53" s="490"/>
      <c r="AZX53" s="490"/>
      <c r="AZY53" s="490"/>
      <c r="AZZ53" s="490"/>
      <c r="BAA53" s="490"/>
      <c r="BAB53" s="490"/>
      <c r="BAC53" s="490"/>
      <c r="BAD53" s="490"/>
      <c r="BAE53" s="490"/>
      <c r="BAF53" s="490"/>
      <c r="BAG53" s="490"/>
      <c r="BAH53" s="490"/>
      <c r="BAI53" s="490"/>
      <c r="BAJ53" s="490"/>
      <c r="BAK53" s="490"/>
      <c r="BAL53" s="490"/>
      <c r="BAM53" s="490"/>
      <c r="BAN53" s="490"/>
      <c r="BAO53" s="490"/>
      <c r="BAP53" s="490"/>
      <c r="BAQ53" s="490"/>
      <c r="BAR53" s="490"/>
      <c r="BAS53" s="490"/>
      <c r="BAT53" s="490"/>
      <c r="BAU53" s="490"/>
      <c r="BAV53" s="490"/>
      <c r="BAW53" s="490"/>
      <c r="BAX53" s="490"/>
      <c r="BAY53" s="490"/>
      <c r="BAZ53" s="490"/>
      <c r="BBA53" s="490"/>
      <c r="BBB53" s="490"/>
      <c r="BBC53" s="490"/>
      <c r="BBD53" s="490"/>
      <c r="BBE53" s="490"/>
      <c r="BBF53" s="490"/>
      <c r="BBG53" s="490"/>
      <c r="BBH53" s="490"/>
      <c r="BBI53" s="490"/>
      <c r="BBJ53" s="490"/>
      <c r="BBK53" s="490"/>
      <c r="BBL53" s="490"/>
      <c r="BBM53" s="490"/>
      <c r="BBN53" s="490"/>
      <c r="BBO53" s="490"/>
      <c r="BBP53" s="490"/>
      <c r="BBQ53" s="490"/>
      <c r="BBR53" s="490"/>
      <c r="BBS53" s="490"/>
      <c r="BBT53" s="490"/>
      <c r="BBU53" s="490"/>
      <c r="BBV53" s="490"/>
      <c r="BBW53" s="490"/>
      <c r="BBX53" s="490"/>
      <c r="BBY53" s="490"/>
      <c r="BBZ53" s="490"/>
      <c r="BCA53" s="490"/>
      <c r="BCB53" s="490"/>
      <c r="BCC53" s="490"/>
      <c r="BCD53" s="490"/>
      <c r="BCE53" s="490"/>
      <c r="BCF53" s="490"/>
      <c r="BCG53" s="490"/>
      <c r="BCH53" s="490"/>
      <c r="BCI53" s="490"/>
      <c r="BCJ53" s="490"/>
      <c r="BCK53" s="490"/>
      <c r="BCL53" s="490"/>
      <c r="BCM53" s="490"/>
      <c r="BCN53" s="490"/>
      <c r="BCO53" s="490"/>
      <c r="BCP53" s="490"/>
      <c r="BCQ53" s="490"/>
      <c r="BCR53" s="490"/>
      <c r="BCS53" s="490"/>
      <c r="BCT53" s="490"/>
      <c r="BCU53" s="490"/>
      <c r="BCV53" s="490"/>
      <c r="BCW53" s="490"/>
      <c r="BCX53" s="490"/>
      <c r="BCY53" s="490"/>
      <c r="BCZ53" s="490"/>
      <c r="BDA53" s="490"/>
      <c r="BDB53" s="490"/>
      <c r="BDC53" s="490"/>
      <c r="BDD53" s="490"/>
      <c r="BDE53" s="490"/>
      <c r="BDF53" s="490"/>
      <c r="BDG53" s="490"/>
      <c r="BDH53" s="490"/>
      <c r="BDI53" s="490"/>
      <c r="BDJ53" s="490"/>
      <c r="BDK53" s="490"/>
      <c r="BDL53" s="490"/>
      <c r="BDM53" s="490"/>
      <c r="BDN53" s="490"/>
      <c r="BDO53" s="490"/>
      <c r="BDP53" s="490"/>
      <c r="BDQ53" s="490"/>
      <c r="BDR53" s="490"/>
      <c r="BDS53" s="490"/>
      <c r="BDT53" s="490"/>
      <c r="BDU53" s="490"/>
      <c r="BDV53" s="490"/>
      <c r="BDW53" s="490"/>
      <c r="BDX53" s="490"/>
      <c r="BDY53" s="490"/>
      <c r="BDZ53" s="490"/>
      <c r="BEA53" s="490"/>
      <c r="BEB53" s="490"/>
      <c r="BEC53" s="490"/>
      <c r="BED53" s="490"/>
      <c r="BEE53" s="490"/>
      <c r="BEF53" s="490"/>
      <c r="BEG53" s="490"/>
      <c r="BEH53" s="490"/>
      <c r="BEI53" s="490"/>
      <c r="BEJ53" s="490"/>
      <c r="BEK53" s="490"/>
      <c r="BEL53" s="490"/>
      <c r="BEM53" s="490"/>
      <c r="BEN53" s="490"/>
      <c r="BEO53" s="490"/>
      <c r="BEP53" s="490"/>
      <c r="BEQ53" s="490"/>
      <c r="BER53" s="490"/>
      <c r="BES53" s="490"/>
      <c r="BET53" s="490"/>
      <c r="BEU53" s="490"/>
      <c r="BEV53" s="490"/>
      <c r="BEW53" s="490"/>
      <c r="BEX53" s="490"/>
      <c r="BEY53" s="490"/>
      <c r="BEZ53" s="490"/>
      <c r="BFA53" s="490"/>
      <c r="BFB53" s="490"/>
      <c r="BFC53" s="490"/>
      <c r="BFD53" s="490"/>
      <c r="BFE53" s="490"/>
      <c r="BFF53" s="490"/>
      <c r="BFG53" s="490"/>
      <c r="BFH53" s="490"/>
      <c r="BFI53" s="490"/>
      <c r="BFJ53" s="490"/>
      <c r="BFK53" s="490"/>
      <c r="BFL53" s="490"/>
      <c r="BFM53" s="490"/>
      <c r="BFN53" s="490"/>
      <c r="BFO53" s="490"/>
      <c r="BFP53" s="490"/>
      <c r="BFQ53" s="490"/>
      <c r="BFR53" s="490"/>
      <c r="BFS53" s="490"/>
      <c r="BFT53" s="490"/>
      <c r="BFU53" s="490"/>
      <c r="BFV53" s="490"/>
      <c r="BFW53" s="490"/>
      <c r="BFX53" s="490"/>
      <c r="BFY53" s="490"/>
      <c r="BFZ53" s="490"/>
      <c r="BGA53" s="490"/>
      <c r="BGB53" s="490"/>
      <c r="BGC53" s="490"/>
      <c r="BGD53" s="490"/>
      <c r="BGE53" s="490"/>
      <c r="BGF53" s="490"/>
      <c r="BGG53" s="490"/>
      <c r="BGH53" s="490"/>
      <c r="BGI53" s="490"/>
      <c r="BGJ53" s="490"/>
      <c r="BGK53" s="490"/>
      <c r="BGL53" s="490"/>
      <c r="BGM53" s="490"/>
      <c r="BGN53" s="490"/>
      <c r="BGO53" s="490"/>
      <c r="BGP53" s="490"/>
      <c r="BGQ53" s="490"/>
      <c r="BGR53" s="490"/>
      <c r="BGS53" s="490"/>
      <c r="BGT53" s="490"/>
      <c r="BGU53" s="490"/>
      <c r="BGV53" s="490"/>
      <c r="BGW53" s="490"/>
      <c r="BGX53" s="490"/>
      <c r="BGY53" s="490"/>
      <c r="BGZ53" s="490"/>
      <c r="BHA53" s="490"/>
      <c r="BHB53" s="490"/>
      <c r="BHC53" s="490"/>
      <c r="BHD53" s="490"/>
      <c r="BHE53" s="490"/>
      <c r="BHF53" s="490"/>
      <c r="BHG53" s="490"/>
      <c r="BHH53" s="490"/>
      <c r="BHI53" s="490"/>
      <c r="BHJ53" s="490"/>
      <c r="BHK53" s="490"/>
      <c r="BHL53" s="490"/>
      <c r="BHM53" s="490"/>
      <c r="BHN53" s="490"/>
      <c r="BHO53" s="490"/>
      <c r="BHP53" s="490"/>
      <c r="BHQ53" s="490"/>
      <c r="BHR53" s="490"/>
      <c r="BHS53" s="490"/>
      <c r="BHT53" s="490"/>
      <c r="BHU53" s="490"/>
      <c r="BHV53" s="490"/>
      <c r="BHW53" s="490"/>
      <c r="BHX53" s="490"/>
      <c r="BHY53" s="490"/>
      <c r="BHZ53" s="490"/>
      <c r="BIA53" s="490"/>
      <c r="BIB53" s="490"/>
      <c r="BIC53" s="490"/>
      <c r="BID53" s="490"/>
      <c r="BIE53" s="490"/>
      <c r="BIF53" s="490"/>
      <c r="BIG53" s="490"/>
      <c r="BIH53" s="490"/>
      <c r="BII53" s="490"/>
      <c r="BIJ53" s="490"/>
      <c r="BIK53" s="490"/>
      <c r="BIL53" s="490"/>
      <c r="BIM53" s="490"/>
      <c r="BIN53" s="490"/>
      <c r="BIO53" s="490"/>
      <c r="BIP53" s="490"/>
      <c r="BIQ53" s="490"/>
      <c r="BIR53" s="490"/>
      <c r="BIS53" s="490"/>
      <c r="BIT53" s="490"/>
      <c r="BIU53" s="490"/>
      <c r="BIV53" s="490"/>
      <c r="BIW53" s="490"/>
      <c r="BIX53" s="490"/>
      <c r="BIY53" s="490"/>
      <c r="BIZ53" s="490"/>
      <c r="BJA53" s="490"/>
      <c r="BJB53" s="490"/>
      <c r="BJC53" s="490"/>
      <c r="BJD53" s="490"/>
      <c r="BJE53" s="490"/>
      <c r="BJF53" s="490"/>
      <c r="BJG53" s="490"/>
      <c r="BJH53" s="490"/>
      <c r="BJI53" s="490"/>
      <c r="BJJ53" s="490"/>
      <c r="BJK53" s="490"/>
      <c r="BJL53" s="490"/>
      <c r="BJM53" s="490"/>
      <c r="BJN53" s="490"/>
      <c r="BJO53" s="490"/>
      <c r="BJP53" s="490"/>
      <c r="BJQ53" s="490"/>
      <c r="BJR53" s="490"/>
      <c r="BJS53" s="490"/>
      <c r="BJT53" s="490"/>
      <c r="BJU53" s="490"/>
      <c r="BJV53" s="490"/>
      <c r="BJW53" s="490"/>
      <c r="BJX53" s="490"/>
      <c r="BJY53" s="490"/>
      <c r="BJZ53" s="490"/>
      <c r="BKA53" s="490"/>
      <c r="BKB53" s="490"/>
      <c r="BKC53" s="490"/>
      <c r="BKD53" s="490"/>
      <c r="BKE53" s="490"/>
      <c r="BKF53" s="490"/>
      <c r="BKG53" s="490"/>
      <c r="BKH53" s="490"/>
      <c r="BKI53" s="490"/>
      <c r="BKJ53" s="490"/>
      <c r="BKK53" s="490"/>
      <c r="BKL53" s="490"/>
      <c r="BKM53" s="490"/>
      <c r="BKN53" s="490"/>
      <c r="BKO53" s="490"/>
      <c r="BKP53" s="490"/>
      <c r="BKQ53" s="490"/>
      <c r="BKR53" s="490"/>
      <c r="BKS53" s="490"/>
      <c r="BKT53" s="490"/>
      <c r="BKU53" s="490"/>
      <c r="BKV53" s="490"/>
      <c r="BKW53" s="490"/>
      <c r="BKX53" s="490"/>
      <c r="BKY53" s="490"/>
      <c r="BKZ53" s="490"/>
      <c r="BLA53" s="490"/>
      <c r="BLB53" s="490"/>
      <c r="BLC53" s="490"/>
      <c r="BLD53" s="490"/>
      <c r="BLE53" s="490"/>
      <c r="BLF53" s="490"/>
      <c r="BLG53" s="490"/>
      <c r="BLH53" s="490"/>
      <c r="BLI53" s="490"/>
      <c r="BLJ53" s="490"/>
      <c r="BLK53" s="490"/>
      <c r="BLL53" s="490"/>
      <c r="BLM53" s="490"/>
      <c r="BLN53" s="490"/>
      <c r="BLO53" s="490"/>
      <c r="BLP53" s="490"/>
      <c r="BLQ53" s="490"/>
      <c r="BLR53" s="490"/>
      <c r="BLS53" s="490"/>
      <c r="BLT53" s="490"/>
      <c r="BLU53" s="490"/>
      <c r="BLV53" s="490"/>
      <c r="BLW53" s="490"/>
      <c r="BLX53" s="490"/>
      <c r="BLY53" s="490"/>
      <c r="BLZ53" s="490"/>
      <c r="BMA53" s="490"/>
      <c r="BMB53" s="490"/>
      <c r="BMC53" s="490"/>
      <c r="BMD53" s="490"/>
      <c r="BME53" s="490"/>
      <c r="BMF53" s="490"/>
      <c r="BMG53" s="490"/>
      <c r="BMH53" s="490"/>
      <c r="BMI53" s="490"/>
      <c r="BMJ53" s="490"/>
      <c r="BMK53" s="490"/>
      <c r="BML53" s="490"/>
      <c r="BMM53" s="490"/>
      <c r="BMN53" s="490"/>
      <c r="BMO53" s="490"/>
      <c r="BMP53" s="490"/>
      <c r="BMQ53" s="490"/>
      <c r="BMR53" s="490"/>
      <c r="BMS53" s="490"/>
      <c r="BMT53" s="490"/>
      <c r="BMU53" s="490"/>
      <c r="BMV53" s="490"/>
      <c r="BMW53" s="490"/>
      <c r="BMX53" s="490"/>
      <c r="BMY53" s="490"/>
      <c r="BMZ53" s="490"/>
      <c r="BNA53" s="490"/>
      <c r="BNB53" s="490"/>
      <c r="BNC53" s="490"/>
      <c r="BND53" s="490"/>
      <c r="BNE53" s="490"/>
      <c r="BNF53" s="490"/>
      <c r="BNG53" s="490"/>
      <c r="BNH53" s="490"/>
      <c r="BNI53" s="490"/>
      <c r="BNJ53" s="490"/>
      <c r="BNK53" s="490"/>
      <c r="BNL53" s="490"/>
      <c r="BNM53" s="490"/>
      <c r="BNN53" s="490"/>
      <c r="BNO53" s="490"/>
      <c r="BNP53" s="490"/>
      <c r="BNQ53" s="490"/>
      <c r="BNR53" s="490"/>
      <c r="BNS53" s="490"/>
      <c r="BNT53" s="490"/>
      <c r="BNU53" s="490"/>
      <c r="BNV53" s="490"/>
      <c r="BNW53" s="490"/>
      <c r="BNX53" s="490"/>
      <c r="BNY53" s="490"/>
      <c r="BNZ53" s="490"/>
      <c r="BOA53" s="490"/>
      <c r="BOB53" s="490"/>
      <c r="BOC53" s="490"/>
      <c r="BOD53" s="490"/>
      <c r="BOE53" s="490"/>
      <c r="BOF53" s="490"/>
      <c r="BOG53" s="490"/>
      <c r="BOH53" s="490"/>
      <c r="BOI53" s="490"/>
      <c r="BOJ53" s="490"/>
      <c r="BOK53" s="490"/>
      <c r="BOL53" s="490"/>
      <c r="BOM53" s="490"/>
      <c r="BON53" s="490"/>
      <c r="BOO53" s="490"/>
      <c r="BOP53" s="490"/>
      <c r="BOQ53" s="490"/>
      <c r="BOR53" s="490"/>
      <c r="BOS53" s="490"/>
      <c r="BOT53" s="490"/>
      <c r="BOU53" s="490"/>
      <c r="BOV53" s="490"/>
      <c r="BOW53" s="490"/>
      <c r="BOX53" s="490"/>
      <c r="BOY53" s="490"/>
      <c r="BOZ53" s="490"/>
      <c r="BPA53" s="490"/>
      <c r="BPB53" s="490"/>
      <c r="BPC53" s="490"/>
      <c r="BPD53" s="490"/>
      <c r="BPE53" s="490"/>
      <c r="BPF53" s="490"/>
      <c r="BPG53" s="490"/>
      <c r="BPH53" s="490"/>
      <c r="BPI53" s="490"/>
      <c r="BPJ53" s="490"/>
      <c r="BPK53" s="490"/>
      <c r="BPL53" s="490"/>
      <c r="BPM53" s="490"/>
      <c r="BPN53" s="490"/>
      <c r="BPO53" s="490"/>
      <c r="BPP53" s="490"/>
      <c r="BPQ53" s="490"/>
      <c r="BPR53" s="490"/>
      <c r="BPS53" s="490"/>
      <c r="BPT53" s="490"/>
      <c r="BPU53" s="490"/>
      <c r="BPV53" s="490"/>
      <c r="BPW53" s="490"/>
      <c r="BPX53" s="490"/>
      <c r="BPY53" s="490"/>
      <c r="BPZ53" s="490"/>
      <c r="BQA53" s="490"/>
      <c r="BQB53" s="490"/>
      <c r="BQC53" s="490"/>
      <c r="BQD53" s="490"/>
      <c r="BQE53" s="490"/>
      <c r="BQF53" s="490"/>
      <c r="BQG53" s="490"/>
      <c r="BQH53" s="490"/>
      <c r="BQI53" s="490"/>
      <c r="BQJ53" s="490"/>
      <c r="BQK53" s="490"/>
      <c r="BQL53" s="490"/>
      <c r="BQM53" s="490"/>
      <c r="BQN53" s="490"/>
      <c r="BQO53" s="490"/>
      <c r="BQP53" s="490"/>
      <c r="BQQ53" s="490"/>
      <c r="BQR53" s="490"/>
      <c r="BQS53" s="490"/>
      <c r="BQT53" s="490"/>
      <c r="BQU53" s="490"/>
      <c r="BQV53" s="490"/>
      <c r="BQW53" s="490"/>
      <c r="BQX53" s="490"/>
      <c r="BQY53" s="490"/>
      <c r="BQZ53" s="490"/>
      <c r="BRA53" s="490"/>
      <c r="BRB53" s="490"/>
      <c r="BRC53" s="490"/>
      <c r="BRD53" s="490"/>
      <c r="BRE53" s="490"/>
      <c r="BRF53" s="490"/>
      <c r="BRG53" s="490"/>
      <c r="BRH53" s="490"/>
      <c r="BRI53" s="490"/>
      <c r="BRJ53" s="490"/>
      <c r="BRK53" s="490"/>
      <c r="BRL53" s="490"/>
      <c r="BRM53" s="490"/>
      <c r="BRN53" s="490"/>
      <c r="BRO53" s="490"/>
      <c r="BRP53" s="490"/>
      <c r="BRQ53" s="490"/>
      <c r="BRR53" s="490"/>
      <c r="BRS53" s="490"/>
      <c r="BRT53" s="490"/>
      <c r="BRU53" s="490"/>
      <c r="BRV53" s="490"/>
      <c r="BRW53" s="490"/>
      <c r="BRX53" s="490"/>
      <c r="BRY53" s="490"/>
      <c r="BRZ53" s="490"/>
      <c r="BSA53" s="490"/>
      <c r="BSB53" s="490"/>
      <c r="BSC53" s="490"/>
      <c r="BSD53" s="490"/>
      <c r="BSE53" s="490"/>
      <c r="BSF53" s="490"/>
      <c r="BSG53" s="490"/>
      <c r="BSH53" s="490"/>
      <c r="BSI53" s="490"/>
      <c r="BSJ53" s="490"/>
      <c r="BSK53" s="490"/>
      <c r="BSL53" s="490"/>
      <c r="BSM53" s="490"/>
      <c r="BSN53" s="490"/>
      <c r="BSO53" s="490"/>
      <c r="BSP53" s="490"/>
      <c r="BSQ53" s="490"/>
      <c r="BSR53" s="490"/>
      <c r="BSS53" s="490"/>
      <c r="BST53" s="490"/>
      <c r="BSU53" s="490"/>
      <c r="BSV53" s="490"/>
      <c r="BSW53" s="490"/>
      <c r="BSX53" s="490"/>
      <c r="BSY53" s="490"/>
      <c r="BSZ53" s="490"/>
      <c r="BTA53" s="490"/>
      <c r="BTB53" s="490"/>
      <c r="BTC53" s="490"/>
      <c r="BTD53" s="490"/>
      <c r="BTE53" s="490"/>
      <c r="BTF53" s="490"/>
      <c r="BTG53" s="490"/>
      <c r="BTH53" s="490"/>
      <c r="BTI53" s="490"/>
      <c r="BTJ53" s="490"/>
      <c r="BTK53" s="490"/>
      <c r="BTL53" s="490"/>
      <c r="BTM53" s="490"/>
      <c r="BTN53" s="490"/>
      <c r="BTO53" s="490"/>
      <c r="BTP53" s="490"/>
      <c r="BTQ53" s="490"/>
      <c r="BTR53" s="490"/>
      <c r="BTS53" s="490"/>
      <c r="BTT53" s="490"/>
      <c r="BTU53" s="490"/>
      <c r="BTV53" s="490"/>
      <c r="BTW53" s="490"/>
      <c r="BTX53" s="490"/>
      <c r="BTY53" s="490"/>
      <c r="BTZ53" s="490"/>
      <c r="BUA53" s="490"/>
      <c r="BUB53" s="490"/>
      <c r="BUC53" s="490"/>
      <c r="BUD53" s="490"/>
      <c r="BUE53" s="490"/>
      <c r="BUF53" s="490"/>
      <c r="BUG53" s="490"/>
      <c r="BUH53" s="490"/>
      <c r="BUI53" s="490"/>
      <c r="BUJ53" s="490"/>
      <c r="BUK53" s="490"/>
      <c r="BUL53" s="490"/>
      <c r="BUM53" s="490"/>
      <c r="BUN53" s="490"/>
      <c r="BUO53" s="490"/>
      <c r="BUP53" s="490"/>
      <c r="BUQ53" s="490"/>
      <c r="BUR53" s="490"/>
      <c r="BUS53" s="490"/>
      <c r="BUT53" s="490"/>
      <c r="BUU53" s="490"/>
      <c r="BUV53" s="490"/>
      <c r="BUW53" s="490"/>
      <c r="BUX53" s="490"/>
      <c r="BUY53" s="490"/>
      <c r="BUZ53" s="490"/>
      <c r="BVA53" s="490"/>
      <c r="BVB53" s="490"/>
      <c r="BVC53" s="490"/>
      <c r="BVD53" s="490"/>
      <c r="BVE53" s="490"/>
      <c r="BVF53" s="490"/>
      <c r="BVG53" s="490"/>
      <c r="BVH53" s="490"/>
      <c r="BVI53" s="490"/>
      <c r="BVJ53" s="490"/>
      <c r="BVK53" s="490"/>
      <c r="BVL53" s="490"/>
      <c r="BVM53" s="490"/>
      <c r="BVN53" s="490"/>
      <c r="BVO53" s="490"/>
      <c r="BVP53" s="490"/>
      <c r="BVQ53" s="490"/>
      <c r="BVR53" s="490"/>
      <c r="BVS53" s="490"/>
      <c r="BVT53" s="490"/>
      <c r="BVU53" s="490"/>
      <c r="BVV53" s="490"/>
      <c r="BVW53" s="490"/>
      <c r="BVX53" s="490"/>
      <c r="BVY53" s="490"/>
      <c r="BVZ53" s="490"/>
      <c r="BWA53" s="490"/>
      <c r="BWB53" s="490"/>
      <c r="BWC53" s="490"/>
      <c r="BWD53" s="490"/>
      <c r="BWE53" s="490"/>
      <c r="BWF53" s="490"/>
      <c r="BWG53" s="490"/>
      <c r="BWH53" s="490"/>
      <c r="BWI53" s="490"/>
      <c r="BWJ53" s="490"/>
      <c r="BWK53" s="490"/>
      <c r="BWL53" s="490"/>
      <c r="BWM53" s="490"/>
      <c r="BWN53" s="490"/>
      <c r="BWO53" s="490"/>
      <c r="BWP53" s="490"/>
      <c r="BWQ53" s="490"/>
      <c r="BWR53" s="490"/>
      <c r="BWS53" s="490"/>
      <c r="BWT53" s="490"/>
      <c r="BWU53" s="490"/>
      <c r="BWV53" s="490"/>
      <c r="BWW53" s="490"/>
      <c r="BWX53" s="490"/>
      <c r="BWY53" s="490"/>
      <c r="BWZ53" s="490"/>
      <c r="BXA53" s="490"/>
      <c r="BXB53" s="490"/>
      <c r="BXC53" s="490"/>
      <c r="BXD53" s="490"/>
      <c r="BXE53" s="490"/>
      <c r="BXF53" s="490"/>
      <c r="BXG53" s="490"/>
      <c r="BXH53" s="490"/>
      <c r="BXI53" s="490"/>
      <c r="BXJ53" s="490"/>
      <c r="BXK53" s="490"/>
      <c r="BXL53" s="490"/>
      <c r="BXM53" s="490"/>
      <c r="BXN53" s="490"/>
      <c r="BXO53" s="490"/>
      <c r="BXP53" s="490"/>
      <c r="BXQ53" s="490"/>
      <c r="BXR53" s="490"/>
      <c r="BXS53" s="490"/>
      <c r="BXT53" s="490"/>
      <c r="BXU53" s="490"/>
      <c r="BXV53" s="490"/>
      <c r="BXW53" s="490"/>
      <c r="BXX53" s="490"/>
      <c r="BXY53" s="490"/>
      <c r="BXZ53" s="490"/>
      <c r="BYA53" s="490"/>
      <c r="BYB53" s="490"/>
      <c r="BYC53" s="490"/>
      <c r="BYD53" s="490"/>
      <c r="BYE53" s="490"/>
      <c r="BYF53" s="490"/>
      <c r="BYG53" s="490"/>
      <c r="BYH53" s="490"/>
      <c r="BYI53" s="490"/>
      <c r="BYJ53" s="490"/>
      <c r="BYK53" s="490"/>
      <c r="BYL53" s="490"/>
      <c r="BYM53" s="490"/>
      <c r="BYN53" s="490"/>
      <c r="BYO53" s="490"/>
      <c r="BYP53" s="490"/>
      <c r="BYQ53" s="490"/>
      <c r="BYR53" s="490"/>
      <c r="BYS53" s="490"/>
      <c r="BYT53" s="490"/>
      <c r="BYU53" s="490"/>
      <c r="BYV53" s="490"/>
      <c r="BYW53" s="490"/>
      <c r="BYX53" s="490"/>
      <c r="BYY53" s="490"/>
      <c r="BYZ53" s="490"/>
      <c r="BZA53" s="490"/>
      <c r="BZB53" s="490"/>
      <c r="BZC53" s="490"/>
      <c r="BZD53" s="490"/>
      <c r="BZE53" s="490"/>
      <c r="BZF53" s="490"/>
      <c r="BZG53" s="490"/>
      <c r="BZH53" s="490"/>
      <c r="BZI53" s="490"/>
      <c r="BZJ53" s="490"/>
      <c r="BZK53" s="490"/>
      <c r="BZL53" s="490"/>
      <c r="BZM53" s="490"/>
      <c r="BZN53" s="490"/>
      <c r="BZO53" s="490"/>
      <c r="BZP53" s="490"/>
      <c r="BZQ53" s="490"/>
      <c r="BZR53" s="490"/>
      <c r="BZS53" s="490"/>
      <c r="BZT53" s="490"/>
      <c r="BZU53" s="490"/>
      <c r="BZV53" s="490"/>
      <c r="BZW53" s="490"/>
      <c r="BZX53" s="490"/>
      <c r="BZY53" s="490"/>
      <c r="BZZ53" s="490"/>
      <c r="CAA53" s="490"/>
      <c r="CAB53" s="490"/>
      <c r="CAC53" s="490"/>
      <c r="CAD53" s="490"/>
      <c r="CAE53" s="490"/>
      <c r="CAF53" s="490"/>
      <c r="CAG53" s="490"/>
      <c r="CAH53" s="490"/>
      <c r="CAI53" s="490"/>
      <c r="CAJ53" s="490"/>
      <c r="CAK53" s="490"/>
      <c r="CAL53" s="490"/>
      <c r="CAM53" s="490"/>
      <c r="CAN53" s="490"/>
      <c r="CAO53" s="490"/>
      <c r="CAP53" s="490"/>
      <c r="CAQ53" s="490"/>
      <c r="CAR53" s="490"/>
      <c r="CAS53" s="490"/>
      <c r="CAT53" s="490"/>
      <c r="CAU53" s="490"/>
      <c r="CAV53" s="490"/>
      <c r="CAW53" s="490"/>
      <c r="CAX53" s="490"/>
      <c r="CAY53" s="490"/>
      <c r="CAZ53" s="490"/>
      <c r="CBA53" s="490"/>
      <c r="CBB53" s="490"/>
      <c r="CBC53" s="490"/>
      <c r="CBD53" s="490"/>
      <c r="CBE53" s="490"/>
      <c r="CBF53" s="490"/>
      <c r="CBG53" s="490"/>
      <c r="CBH53" s="490"/>
      <c r="CBI53" s="490"/>
      <c r="CBJ53" s="490"/>
      <c r="CBK53" s="490"/>
      <c r="CBL53" s="490"/>
      <c r="CBM53" s="490"/>
      <c r="CBN53" s="490"/>
      <c r="CBO53" s="490"/>
      <c r="CBP53" s="490"/>
      <c r="CBQ53" s="490"/>
      <c r="CBR53" s="490"/>
      <c r="CBS53" s="490"/>
      <c r="CBT53" s="490"/>
      <c r="CBU53" s="490"/>
      <c r="CBV53" s="490"/>
      <c r="CBW53" s="490"/>
      <c r="CBX53" s="490"/>
      <c r="CBY53" s="490"/>
      <c r="CBZ53" s="490"/>
      <c r="CCA53" s="490"/>
      <c r="CCB53" s="490"/>
      <c r="CCC53" s="490"/>
      <c r="CCD53" s="490"/>
      <c r="CCE53" s="490"/>
      <c r="CCF53" s="490"/>
      <c r="CCG53" s="490"/>
      <c r="CCH53" s="490"/>
      <c r="CCI53" s="490"/>
      <c r="CCJ53" s="490"/>
      <c r="CCK53" s="490"/>
      <c r="CCL53" s="490"/>
      <c r="CCM53" s="490"/>
      <c r="CCN53" s="490"/>
      <c r="CCO53" s="490"/>
      <c r="CCP53" s="490"/>
      <c r="CCQ53" s="490"/>
      <c r="CCR53" s="490"/>
      <c r="CCS53" s="490"/>
      <c r="CCT53" s="490"/>
      <c r="CCU53" s="490"/>
      <c r="CCV53" s="490"/>
      <c r="CCW53" s="490"/>
      <c r="CCX53" s="490"/>
      <c r="CCY53" s="490"/>
      <c r="CCZ53" s="490"/>
      <c r="CDA53" s="490"/>
      <c r="CDB53" s="490"/>
      <c r="CDC53" s="490"/>
      <c r="CDD53" s="490"/>
      <c r="CDE53" s="490"/>
      <c r="CDF53" s="490"/>
      <c r="CDG53" s="490"/>
      <c r="CDH53" s="490"/>
      <c r="CDI53" s="490"/>
      <c r="CDJ53" s="490"/>
      <c r="CDK53" s="490"/>
      <c r="CDL53" s="490"/>
      <c r="CDM53" s="490"/>
      <c r="CDN53" s="490"/>
      <c r="CDO53" s="490"/>
      <c r="CDP53" s="490"/>
      <c r="CDQ53" s="490"/>
      <c r="CDR53" s="490"/>
      <c r="CDS53" s="490"/>
      <c r="CDT53" s="490"/>
      <c r="CDU53" s="490"/>
      <c r="CDV53" s="490"/>
      <c r="CDW53" s="490"/>
      <c r="CDX53" s="490"/>
      <c r="CDY53" s="490"/>
      <c r="CDZ53" s="490"/>
      <c r="CEA53" s="490"/>
      <c r="CEB53" s="490"/>
      <c r="CEC53" s="490"/>
      <c r="CED53" s="490"/>
      <c r="CEE53" s="490"/>
      <c r="CEF53" s="490"/>
      <c r="CEG53" s="490"/>
      <c r="CEH53" s="490"/>
      <c r="CEI53" s="490"/>
      <c r="CEJ53" s="490"/>
      <c r="CEK53" s="490"/>
      <c r="CEL53" s="490"/>
      <c r="CEM53" s="490"/>
      <c r="CEN53" s="490"/>
      <c r="CEO53" s="490"/>
      <c r="CEP53" s="490"/>
      <c r="CEQ53" s="490"/>
      <c r="CER53" s="490"/>
      <c r="CES53" s="490"/>
      <c r="CET53" s="490"/>
      <c r="CEU53" s="490"/>
      <c r="CEV53" s="490"/>
      <c r="CEW53" s="490"/>
      <c r="CEX53" s="490"/>
      <c r="CEY53" s="490"/>
      <c r="CEZ53" s="490"/>
      <c r="CFA53" s="490"/>
      <c r="CFB53" s="490"/>
      <c r="CFC53" s="490"/>
      <c r="CFD53" s="490"/>
      <c r="CFE53" s="490"/>
      <c r="CFF53" s="490"/>
      <c r="CFG53" s="490"/>
      <c r="CFH53" s="490"/>
      <c r="CFI53" s="490"/>
      <c r="CFJ53" s="490"/>
      <c r="CFK53" s="490"/>
      <c r="CFL53" s="490"/>
      <c r="CFM53" s="490"/>
      <c r="CFN53" s="490"/>
      <c r="CFO53" s="490"/>
      <c r="CFP53" s="490"/>
      <c r="CFQ53" s="490"/>
      <c r="CFR53" s="490"/>
      <c r="CFS53" s="490"/>
      <c r="CFT53" s="490"/>
      <c r="CFU53" s="490"/>
      <c r="CFV53" s="490"/>
      <c r="CFW53" s="490"/>
      <c r="CFX53" s="490"/>
      <c r="CFY53" s="490"/>
      <c r="CFZ53" s="490"/>
      <c r="CGA53" s="490"/>
      <c r="CGB53" s="490"/>
      <c r="CGC53" s="490"/>
      <c r="CGD53" s="490"/>
      <c r="CGE53" s="490"/>
      <c r="CGF53" s="490"/>
      <c r="CGG53" s="490"/>
      <c r="CGH53" s="490"/>
      <c r="CGI53" s="490"/>
      <c r="CGJ53" s="490"/>
      <c r="CGK53" s="490"/>
      <c r="CGL53" s="490"/>
      <c r="CGM53" s="490"/>
      <c r="CGN53" s="490"/>
      <c r="CGO53" s="490"/>
      <c r="CGP53" s="490"/>
      <c r="CGQ53" s="490"/>
      <c r="CGR53" s="490"/>
      <c r="CGS53" s="490"/>
      <c r="CGT53" s="490"/>
      <c r="CGU53" s="490"/>
      <c r="CGV53" s="490"/>
      <c r="CGW53" s="490"/>
      <c r="CGX53" s="490"/>
      <c r="CGY53" s="490"/>
      <c r="CGZ53" s="490"/>
      <c r="CHA53" s="490"/>
      <c r="CHB53" s="490"/>
      <c r="CHC53" s="490"/>
      <c r="CHD53" s="490"/>
      <c r="CHE53" s="490"/>
      <c r="CHF53" s="490"/>
      <c r="CHG53" s="490"/>
      <c r="CHH53" s="490"/>
      <c r="CHI53" s="490"/>
      <c r="CHJ53" s="490"/>
      <c r="CHK53" s="490"/>
      <c r="CHL53" s="490"/>
      <c r="CHM53" s="490"/>
      <c r="CHN53" s="490"/>
      <c r="CHO53" s="490"/>
      <c r="CHP53" s="490"/>
      <c r="CHQ53" s="490"/>
      <c r="CHR53" s="490"/>
      <c r="CHS53" s="490"/>
      <c r="CHT53" s="490"/>
      <c r="CHU53" s="490"/>
      <c r="CHV53" s="490"/>
      <c r="CHW53" s="490"/>
      <c r="CHX53" s="490"/>
      <c r="CHY53" s="490"/>
      <c r="CHZ53" s="490"/>
      <c r="CIA53" s="490"/>
      <c r="CIB53" s="490"/>
      <c r="CIC53" s="490"/>
      <c r="CID53" s="490"/>
      <c r="CIE53" s="490"/>
      <c r="CIF53" s="490"/>
      <c r="CIG53" s="490"/>
      <c r="CIH53" s="490"/>
      <c r="CII53" s="490"/>
      <c r="CIJ53" s="490"/>
      <c r="CIK53" s="490"/>
      <c r="CIL53" s="490"/>
      <c r="CIM53" s="490"/>
      <c r="CIN53" s="490"/>
      <c r="CIO53" s="490"/>
      <c r="CIP53" s="490"/>
      <c r="CIQ53" s="490"/>
      <c r="CIR53" s="490"/>
      <c r="CIS53" s="490"/>
      <c r="CIT53" s="490"/>
      <c r="CIU53" s="490"/>
      <c r="CIV53" s="490"/>
      <c r="CIW53" s="490"/>
      <c r="CIX53" s="490"/>
      <c r="CIY53" s="490"/>
      <c r="CIZ53" s="490"/>
      <c r="CJA53" s="490"/>
      <c r="CJB53" s="490"/>
      <c r="CJC53" s="490"/>
      <c r="CJD53" s="490"/>
      <c r="CJE53" s="490"/>
      <c r="CJF53" s="490"/>
      <c r="CJG53" s="490"/>
      <c r="CJH53" s="490"/>
      <c r="CJI53" s="490"/>
      <c r="CJJ53" s="490"/>
      <c r="CJK53" s="490"/>
      <c r="CJL53" s="490"/>
      <c r="CJM53" s="490"/>
      <c r="CJN53" s="490"/>
      <c r="CJO53" s="490"/>
      <c r="CJP53" s="490"/>
      <c r="CJQ53" s="490"/>
      <c r="CJR53" s="490"/>
      <c r="CJS53" s="490"/>
      <c r="CJT53" s="490"/>
      <c r="CJU53" s="490"/>
      <c r="CJV53" s="490"/>
      <c r="CJW53" s="490"/>
      <c r="CJX53" s="490"/>
      <c r="CJY53" s="490"/>
      <c r="CJZ53" s="490"/>
      <c r="CKA53" s="490"/>
      <c r="CKB53" s="490"/>
      <c r="CKC53" s="490"/>
      <c r="CKD53" s="490"/>
      <c r="CKE53" s="490"/>
      <c r="CKF53" s="490"/>
      <c r="CKG53" s="490"/>
      <c r="CKH53" s="490"/>
      <c r="CKI53" s="490"/>
      <c r="CKJ53" s="490"/>
      <c r="CKK53" s="490"/>
      <c r="CKL53" s="490"/>
      <c r="CKM53" s="490"/>
      <c r="CKN53" s="490"/>
      <c r="CKO53" s="490"/>
      <c r="CKP53" s="490"/>
      <c r="CKQ53" s="490"/>
      <c r="CKR53" s="490"/>
      <c r="CKS53" s="490"/>
      <c r="CKT53" s="490"/>
      <c r="CKU53" s="490"/>
      <c r="CKV53" s="490"/>
      <c r="CKW53" s="490"/>
      <c r="CKX53" s="490"/>
      <c r="CKY53" s="490"/>
      <c r="CKZ53" s="490"/>
      <c r="CLA53" s="490"/>
      <c r="CLB53" s="490"/>
      <c r="CLC53" s="490"/>
      <c r="CLD53" s="490"/>
      <c r="CLE53" s="490"/>
      <c r="CLF53" s="490"/>
      <c r="CLG53" s="490"/>
      <c r="CLH53" s="490"/>
      <c r="CLI53" s="490"/>
      <c r="CLJ53" s="490"/>
      <c r="CLK53" s="490"/>
      <c r="CLL53" s="490"/>
      <c r="CLM53" s="490"/>
      <c r="CLN53" s="490"/>
      <c r="CLO53" s="490"/>
      <c r="CLP53" s="490"/>
      <c r="CLQ53" s="490"/>
      <c r="CLR53" s="490"/>
      <c r="CLS53" s="490"/>
      <c r="CLT53" s="490"/>
      <c r="CLU53" s="490"/>
      <c r="CLV53" s="490"/>
      <c r="CLW53" s="490"/>
      <c r="CLX53" s="490"/>
      <c r="CLY53" s="490"/>
      <c r="CLZ53" s="490"/>
      <c r="CMA53" s="490"/>
      <c r="CMB53" s="490"/>
      <c r="CMC53" s="490"/>
      <c r="CMD53" s="490"/>
      <c r="CME53" s="490"/>
      <c r="CMF53" s="490"/>
      <c r="CMG53" s="490"/>
      <c r="CMH53" s="490"/>
      <c r="CMI53" s="490"/>
      <c r="CMJ53" s="490"/>
      <c r="CMK53" s="490"/>
      <c r="CML53" s="490"/>
      <c r="CMM53" s="490"/>
      <c r="CMN53" s="490"/>
      <c r="CMO53" s="490"/>
      <c r="CMP53" s="490"/>
      <c r="CMQ53" s="490"/>
      <c r="CMR53" s="490"/>
      <c r="CMS53" s="490"/>
      <c r="CMT53" s="490"/>
      <c r="CMU53" s="490"/>
      <c r="CMV53" s="490"/>
      <c r="CMW53" s="490"/>
      <c r="CMX53" s="490"/>
      <c r="CMY53" s="490"/>
      <c r="CMZ53" s="490"/>
      <c r="CNA53" s="490"/>
      <c r="CNB53" s="490"/>
      <c r="CNC53" s="490"/>
      <c r="CND53" s="490"/>
      <c r="CNE53" s="490"/>
      <c r="CNF53" s="490"/>
      <c r="CNG53" s="490"/>
      <c r="CNH53" s="490"/>
      <c r="CNI53" s="490"/>
      <c r="CNJ53" s="490"/>
      <c r="CNK53" s="490"/>
      <c r="CNL53" s="490"/>
      <c r="CNM53" s="490"/>
      <c r="CNN53" s="490"/>
      <c r="CNO53" s="490"/>
      <c r="CNP53" s="490"/>
      <c r="CNQ53" s="490"/>
      <c r="CNR53" s="490"/>
      <c r="CNS53" s="490"/>
      <c r="CNT53" s="490"/>
      <c r="CNU53" s="490"/>
      <c r="CNV53" s="490"/>
      <c r="CNW53" s="490"/>
      <c r="CNX53" s="490"/>
      <c r="CNY53" s="490"/>
      <c r="CNZ53" s="490"/>
      <c r="COA53" s="490"/>
      <c r="COB53" s="490"/>
      <c r="COC53" s="490"/>
      <c r="COD53" s="490"/>
      <c r="COE53" s="490"/>
      <c r="COF53" s="490"/>
      <c r="COG53" s="490"/>
      <c r="COH53" s="490"/>
      <c r="COI53" s="490"/>
      <c r="COJ53" s="490"/>
      <c r="COK53" s="490"/>
      <c r="COL53" s="490"/>
      <c r="COM53" s="490"/>
      <c r="CON53" s="490"/>
      <c r="COO53" s="490"/>
      <c r="COP53" s="490"/>
      <c r="COQ53" s="490"/>
      <c r="COR53" s="490"/>
      <c r="COS53" s="490"/>
      <c r="COT53" s="490"/>
      <c r="COU53" s="490"/>
      <c r="COV53" s="490"/>
      <c r="COW53" s="490"/>
      <c r="COX53" s="490"/>
      <c r="COY53" s="490"/>
      <c r="COZ53" s="490"/>
      <c r="CPA53" s="490"/>
      <c r="CPB53" s="490"/>
      <c r="CPC53" s="490"/>
      <c r="CPD53" s="490"/>
      <c r="CPE53" s="490"/>
      <c r="CPF53" s="490"/>
      <c r="CPG53" s="490"/>
      <c r="CPH53" s="490"/>
      <c r="CPI53" s="490"/>
      <c r="CPJ53" s="490"/>
      <c r="CPK53" s="490"/>
      <c r="CPL53" s="490"/>
      <c r="CPM53" s="490"/>
      <c r="CPN53" s="490"/>
      <c r="CPO53" s="490"/>
      <c r="CPP53" s="490"/>
      <c r="CPQ53" s="490"/>
      <c r="CPR53" s="490"/>
      <c r="CPS53" s="490"/>
      <c r="CPT53" s="490"/>
      <c r="CPU53" s="490"/>
      <c r="CPV53" s="490"/>
      <c r="CPW53" s="490"/>
      <c r="CPX53" s="490"/>
      <c r="CPY53" s="490"/>
      <c r="CPZ53" s="490"/>
      <c r="CQA53" s="490"/>
      <c r="CQB53" s="490"/>
      <c r="CQC53" s="490"/>
      <c r="CQD53" s="490"/>
      <c r="CQE53" s="490"/>
      <c r="CQF53" s="490"/>
      <c r="CQG53" s="490"/>
      <c r="CQH53" s="490"/>
      <c r="CQI53" s="490"/>
      <c r="CQJ53" s="490"/>
      <c r="CQK53" s="490"/>
      <c r="CQL53" s="490"/>
      <c r="CQM53" s="490"/>
      <c r="CQN53" s="490"/>
      <c r="CQO53" s="490"/>
      <c r="CQP53" s="490"/>
      <c r="CQQ53" s="490"/>
      <c r="CQR53" s="490"/>
      <c r="CQS53" s="490"/>
      <c r="CQT53" s="490"/>
      <c r="CQU53" s="490"/>
      <c r="CQV53" s="490"/>
      <c r="CQW53" s="490"/>
      <c r="CQX53" s="490"/>
      <c r="CQY53" s="490"/>
      <c r="CQZ53" s="490"/>
      <c r="CRA53" s="490"/>
      <c r="CRB53" s="490"/>
      <c r="CRC53" s="490"/>
      <c r="CRD53" s="490"/>
      <c r="CRE53" s="490"/>
      <c r="CRF53" s="490"/>
      <c r="CRG53" s="490"/>
      <c r="CRH53" s="490"/>
      <c r="CRI53" s="490"/>
      <c r="CRJ53" s="490"/>
      <c r="CRK53" s="490"/>
      <c r="CRL53" s="490"/>
      <c r="CRM53" s="490"/>
      <c r="CRN53" s="490"/>
      <c r="CRO53" s="490"/>
      <c r="CRP53" s="490"/>
      <c r="CRQ53" s="490"/>
      <c r="CRR53" s="490"/>
      <c r="CRS53" s="490"/>
      <c r="CRT53" s="490"/>
      <c r="CRU53" s="490"/>
      <c r="CRV53" s="490"/>
      <c r="CRW53" s="490"/>
      <c r="CRX53" s="490"/>
      <c r="CRY53" s="490"/>
      <c r="CRZ53" s="490"/>
      <c r="CSA53" s="490"/>
      <c r="CSB53" s="490"/>
      <c r="CSC53" s="490"/>
      <c r="CSD53" s="490"/>
      <c r="CSE53" s="490"/>
      <c r="CSF53" s="490"/>
      <c r="CSG53" s="490"/>
      <c r="CSH53" s="490"/>
      <c r="CSI53" s="490"/>
      <c r="CSJ53" s="490"/>
      <c r="CSK53" s="490"/>
      <c r="CSL53" s="490"/>
      <c r="CSM53" s="490"/>
      <c r="CSN53" s="490"/>
      <c r="CSO53" s="490"/>
      <c r="CSP53" s="490"/>
      <c r="CSQ53" s="490"/>
      <c r="CSR53" s="490"/>
      <c r="CSS53" s="490"/>
      <c r="CST53" s="490"/>
      <c r="CSU53" s="490"/>
      <c r="CSV53" s="490"/>
      <c r="CSW53" s="490"/>
      <c r="CSX53" s="490"/>
      <c r="CSY53" s="490"/>
      <c r="CSZ53" s="490"/>
      <c r="CTA53" s="490"/>
      <c r="CTB53" s="490"/>
      <c r="CTC53" s="490"/>
      <c r="CTD53" s="490"/>
      <c r="CTE53" s="490"/>
      <c r="CTF53" s="490"/>
      <c r="CTG53" s="490"/>
      <c r="CTH53" s="490"/>
      <c r="CTI53" s="490"/>
      <c r="CTJ53" s="490"/>
      <c r="CTK53" s="490"/>
      <c r="CTL53" s="490"/>
      <c r="CTM53" s="490"/>
      <c r="CTN53" s="490"/>
      <c r="CTO53" s="490"/>
      <c r="CTP53" s="490"/>
      <c r="CTQ53" s="490"/>
      <c r="CTR53" s="490"/>
      <c r="CTS53" s="490"/>
      <c r="CTT53" s="490"/>
      <c r="CTU53" s="490"/>
      <c r="CTV53" s="490"/>
      <c r="CTW53" s="490"/>
      <c r="CTX53" s="490"/>
      <c r="CTY53" s="490"/>
      <c r="CTZ53" s="490"/>
      <c r="CUA53" s="490"/>
      <c r="CUB53" s="490"/>
      <c r="CUC53" s="490"/>
      <c r="CUD53" s="490"/>
      <c r="CUE53" s="490"/>
      <c r="CUF53" s="490"/>
      <c r="CUG53" s="490"/>
      <c r="CUH53" s="490"/>
      <c r="CUI53" s="490"/>
      <c r="CUJ53" s="490"/>
      <c r="CUK53" s="490"/>
      <c r="CUL53" s="490"/>
      <c r="CUM53" s="490"/>
      <c r="CUN53" s="490"/>
      <c r="CUO53" s="490"/>
      <c r="CUP53" s="490"/>
      <c r="CUQ53" s="490"/>
      <c r="CUR53" s="490"/>
      <c r="CUS53" s="490"/>
      <c r="CUT53" s="490"/>
      <c r="CUU53" s="490"/>
      <c r="CUV53" s="490"/>
      <c r="CUW53" s="490"/>
      <c r="CUX53" s="490"/>
      <c r="CUY53" s="490"/>
      <c r="CUZ53" s="490"/>
      <c r="CVA53" s="490"/>
      <c r="CVB53" s="490"/>
      <c r="CVC53" s="490"/>
      <c r="CVD53" s="490"/>
      <c r="CVE53" s="490"/>
      <c r="CVF53" s="490"/>
      <c r="CVG53" s="490"/>
      <c r="CVH53" s="490"/>
      <c r="CVI53" s="490"/>
      <c r="CVJ53" s="490"/>
      <c r="CVK53" s="490"/>
      <c r="CVL53" s="490"/>
      <c r="CVM53" s="490"/>
      <c r="CVN53" s="490"/>
      <c r="CVO53" s="490"/>
      <c r="CVP53" s="490"/>
      <c r="CVQ53" s="490"/>
      <c r="CVR53" s="490"/>
      <c r="CVS53" s="490"/>
      <c r="CVT53" s="490"/>
      <c r="CVU53" s="490"/>
      <c r="CVV53" s="490"/>
      <c r="CVW53" s="490"/>
      <c r="CVX53" s="490"/>
      <c r="CVY53" s="490"/>
      <c r="CVZ53" s="490"/>
      <c r="CWA53" s="490"/>
      <c r="CWB53" s="490"/>
      <c r="CWC53" s="490"/>
      <c r="CWD53" s="490"/>
      <c r="CWE53" s="490"/>
      <c r="CWF53" s="490"/>
      <c r="CWG53" s="490"/>
      <c r="CWH53" s="490"/>
      <c r="CWI53" s="490"/>
      <c r="CWJ53" s="490"/>
      <c r="CWK53" s="490"/>
      <c r="CWL53" s="490"/>
      <c r="CWM53" s="490"/>
      <c r="CWN53" s="490"/>
      <c r="CWO53" s="490"/>
      <c r="CWP53" s="490"/>
      <c r="CWQ53" s="490"/>
      <c r="CWR53" s="490"/>
      <c r="CWS53" s="490"/>
      <c r="CWT53" s="490"/>
      <c r="CWU53" s="490"/>
      <c r="CWV53" s="490"/>
      <c r="CWW53" s="490"/>
      <c r="CWX53" s="490"/>
      <c r="CWY53" s="490"/>
      <c r="CWZ53" s="490"/>
      <c r="CXA53" s="490"/>
      <c r="CXB53" s="490"/>
      <c r="CXC53" s="490"/>
      <c r="CXD53" s="490"/>
      <c r="CXE53" s="490"/>
      <c r="CXF53" s="490"/>
      <c r="CXG53" s="490"/>
      <c r="CXH53" s="490"/>
      <c r="CXI53" s="490"/>
      <c r="CXJ53" s="490"/>
      <c r="CXK53" s="490"/>
      <c r="CXL53" s="490"/>
      <c r="CXM53" s="490"/>
      <c r="CXN53" s="490"/>
      <c r="CXO53" s="490"/>
      <c r="CXP53" s="490"/>
      <c r="CXQ53" s="490"/>
      <c r="CXR53" s="490"/>
      <c r="CXS53" s="490"/>
      <c r="CXT53" s="490"/>
      <c r="CXU53" s="490"/>
      <c r="CXV53" s="490"/>
      <c r="CXW53" s="490"/>
      <c r="CXX53" s="490"/>
      <c r="CXY53" s="490"/>
      <c r="CXZ53" s="490"/>
      <c r="CYA53" s="490"/>
      <c r="CYB53" s="490"/>
      <c r="CYC53" s="490"/>
      <c r="CYD53" s="490"/>
      <c r="CYE53" s="490"/>
      <c r="CYF53" s="490"/>
      <c r="CYG53" s="490"/>
      <c r="CYH53" s="490"/>
      <c r="CYI53" s="490"/>
      <c r="CYJ53" s="490"/>
      <c r="CYK53" s="490"/>
      <c r="CYL53" s="490"/>
      <c r="CYM53" s="490"/>
      <c r="CYN53" s="490"/>
      <c r="CYO53" s="490"/>
      <c r="CYP53" s="490"/>
      <c r="CYQ53" s="490"/>
      <c r="CYR53" s="490"/>
      <c r="CYS53" s="490"/>
      <c r="CYT53" s="490"/>
      <c r="CYU53" s="490"/>
      <c r="CYV53" s="490"/>
      <c r="CYW53" s="490"/>
      <c r="CYX53" s="490"/>
      <c r="CYY53" s="490"/>
      <c r="CYZ53" s="490"/>
      <c r="CZA53" s="490"/>
      <c r="CZB53" s="490"/>
      <c r="CZC53" s="490"/>
      <c r="CZD53" s="490"/>
      <c r="CZE53" s="490"/>
      <c r="CZF53" s="490"/>
      <c r="CZG53" s="490"/>
      <c r="CZH53" s="490"/>
      <c r="CZI53" s="490"/>
      <c r="CZJ53" s="490"/>
      <c r="CZK53" s="490"/>
      <c r="CZL53" s="490"/>
      <c r="CZM53" s="490"/>
      <c r="CZN53" s="490"/>
      <c r="CZO53" s="490"/>
      <c r="CZP53" s="490"/>
      <c r="CZQ53" s="490"/>
      <c r="CZR53" s="490"/>
      <c r="CZS53" s="490"/>
      <c r="CZT53" s="490"/>
      <c r="CZU53" s="490"/>
      <c r="CZV53" s="490"/>
      <c r="CZW53" s="490"/>
      <c r="CZX53" s="490"/>
      <c r="CZY53" s="490"/>
      <c r="CZZ53" s="490"/>
      <c r="DAA53" s="490"/>
      <c r="DAB53" s="490"/>
      <c r="DAC53" s="490"/>
      <c r="DAD53" s="490"/>
      <c r="DAE53" s="490"/>
      <c r="DAF53" s="490"/>
      <c r="DAG53" s="490"/>
      <c r="DAH53" s="490"/>
      <c r="DAI53" s="490"/>
      <c r="DAJ53" s="490"/>
      <c r="DAK53" s="490"/>
      <c r="DAL53" s="490"/>
      <c r="DAM53" s="490"/>
      <c r="DAN53" s="490"/>
      <c r="DAO53" s="490"/>
      <c r="DAP53" s="490"/>
      <c r="DAQ53" s="490"/>
      <c r="DAR53" s="490"/>
      <c r="DAS53" s="490"/>
      <c r="DAT53" s="490"/>
      <c r="DAU53" s="490"/>
      <c r="DAV53" s="490"/>
      <c r="DAW53" s="490"/>
      <c r="DAX53" s="490"/>
      <c r="DAY53" s="490"/>
      <c r="DAZ53" s="490"/>
      <c r="DBA53" s="490"/>
      <c r="DBB53" s="490"/>
      <c r="DBC53" s="490"/>
      <c r="DBD53" s="490"/>
      <c r="DBE53" s="490"/>
      <c r="DBF53" s="490"/>
      <c r="DBG53" s="490"/>
      <c r="DBH53" s="490"/>
      <c r="DBI53" s="490"/>
      <c r="DBJ53" s="490"/>
      <c r="DBK53" s="490"/>
      <c r="DBL53" s="490"/>
      <c r="DBM53" s="490"/>
      <c r="DBN53" s="490"/>
      <c r="DBO53" s="490"/>
      <c r="DBP53" s="490"/>
      <c r="DBQ53" s="490"/>
      <c r="DBR53" s="490"/>
      <c r="DBS53" s="490"/>
      <c r="DBT53" s="490"/>
      <c r="DBU53" s="490"/>
      <c r="DBV53" s="490"/>
      <c r="DBW53" s="490"/>
      <c r="DBX53" s="490"/>
      <c r="DBY53" s="490"/>
      <c r="DBZ53" s="490"/>
      <c r="DCA53" s="490"/>
      <c r="DCB53" s="490"/>
      <c r="DCC53" s="490"/>
      <c r="DCD53" s="490"/>
      <c r="DCE53" s="490"/>
      <c r="DCF53" s="490"/>
      <c r="DCG53" s="490"/>
      <c r="DCH53" s="490"/>
      <c r="DCI53" s="490"/>
      <c r="DCJ53" s="490"/>
      <c r="DCK53" s="490"/>
      <c r="DCL53" s="490"/>
      <c r="DCM53" s="490"/>
      <c r="DCN53" s="490"/>
      <c r="DCO53" s="490"/>
      <c r="DCP53" s="490"/>
      <c r="DCQ53" s="490"/>
      <c r="DCR53" s="490"/>
      <c r="DCS53" s="490"/>
      <c r="DCT53" s="490"/>
      <c r="DCU53" s="490"/>
      <c r="DCV53" s="490"/>
      <c r="DCW53" s="490"/>
      <c r="DCX53" s="490"/>
      <c r="DCY53" s="490"/>
      <c r="DCZ53" s="490"/>
      <c r="DDA53" s="490"/>
      <c r="DDB53" s="490"/>
      <c r="DDC53" s="490"/>
      <c r="DDD53" s="490"/>
      <c r="DDE53" s="490"/>
      <c r="DDF53" s="490"/>
      <c r="DDG53" s="490"/>
      <c r="DDH53" s="490"/>
      <c r="DDI53" s="490"/>
      <c r="DDJ53" s="490"/>
      <c r="DDK53" s="490"/>
      <c r="DDL53" s="490"/>
      <c r="DDM53" s="490"/>
      <c r="DDN53" s="490"/>
      <c r="DDO53" s="490"/>
      <c r="DDP53" s="490"/>
      <c r="DDQ53" s="490"/>
      <c r="DDR53" s="490"/>
      <c r="DDS53" s="490"/>
      <c r="DDT53" s="490"/>
      <c r="DDU53" s="490"/>
      <c r="DDV53" s="490"/>
      <c r="DDW53" s="490"/>
      <c r="DDX53" s="490"/>
      <c r="DDY53" s="490"/>
      <c r="DDZ53" s="490"/>
      <c r="DEA53" s="490"/>
      <c r="DEB53" s="490"/>
      <c r="DEC53" s="490"/>
      <c r="DED53" s="490"/>
      <c r="DEE53" s="490"/>
      <c r="DEF53" s="490"/>
      <c r="DEG53" s="490"/>
      <c r="DEH53" s="490"/>
      <c r="DEI53" s="490"/>
      <c r="DEJ53" s="490"/>
      <c r="DEK53" s="490"/>
      <c r="DEL53" s="490"/>
      <c r="DEM53" s="490"/>
      <c r="DEN53" s="490"/>
      <c r="DEO53" s="490"/>
      <c r="DEP53" s="490"/>
      <c r="DEQ53" s="490"/>
      <c r="DER53" s="490"/>
      <c r="DES53" s="490"/>
      <c r="DET53" s="490"/>
      <c r="DEU53" s="490"/>
      <c r="DEV53" s="490"/>
      <c r="DEW53" s="490"/>
      <c r="DEX53" s="490"/>
      <c r="DEY53" s="490"/>
      <c r="DEZ53" s="490"/>
      <c r="DFA53" s="490"/>
      <c r="DFB53" s="490"/>
      <c r="DFC53" s="490"/>
      <c r="DFD53" s="490"/>
      <c r="DFE53" s="490"/>
      <c r="DFF53" s="490"/>
      <c r="DFG53" s="490"/>
      <c r="DFH53" s="490"/>
      <c r="DFI53" s="490"/>
      <c r="DFJ53" s="490"/>
      <c r="DFK53" s="490"/>
      <c r="DFL53" s="490"/>
      <c r="DFM53" s="490"/>
      <c r="DFN53" s="490"/>
      <c r="DFO53" s="490"/>
      <c r="DFP53" s="490"/>
      <c r="DFQ53" s="490"/>
      <c r="DFR53" s="490"/>
      <c r="DFS53" s="490"/>
      <c r="DFT53" s="490"/>
      <c r="DFU53" s="490"/>
      <c r="DFV53" s="490"/>
      <c r="DFW53" s="490"/>
      <c r="DFX53" s="490"/>
      <c r="DFY53" s="490"/>
      <c r="DFZ53" s="490"/>
      <c r="DGA53" s="490"/>
      <c r="DGB53" s="490"/>
      <c r="DGC53" s="490"/>
      <c r="DGD53" s="490"/>
      <c r="DGE53" s="490"/>
      <c r="DGF53" s="490"/>
      <c r="DGG53" s="490"/>
      <c r="DGH53" s="490"/>
      <c r="DGI53" s="490"/>
      <c r="DGJ53" s="490"/>
      <c r="DGK53" s="490"/>
      <c r="DGL53" s="490"/>
      <c r="DGM53" s="490"/>
      <c r="DGN53" s="490"/>
      <c r="DGO53" s="490"/>
      <c r="DGP53" s="490"/>
      <c r="DGQ53" s="490"/>
      <c r="DGR53" s="490"/>
      <c r="DGS53" s="490"/>
      <c r="DGT53" s="490"/>
      <c r="DGU53" s="490"/>
      <c r="DGV53" s="490"/>
      <c r="DGW53" s="490"/>
      <c r="DGX53" s="490"/>
      <c r="DGY53" s="490"/>
      <c r="DGZ53" s="490"/>
      <c r="DHA53" s="490"/>
      <c r="DHB53" s="490"/>
      <c r="DHC53" s="490"/>
      <c r="DHD53" s="490"/>
      <c r="DHE53" s="490"/>
      <c r="DHF53" s="490"/>
      <c r="DHG53" s="490"/>
      <c r="DHH53" s="490"/>
      <c r="DHI53" s="490"/>
      <c r="DHJ53" s="490"/>
      <c r="DHK53" s="490"/>
      <c r="DHL53" s="490"/>
      <c r="DHM53" s="490"/>
      <c r="DHN53" s="490"/>
      <c r="DHO53" s="490"/>
      <c r="DHP53" s="490"/>
      <c r="DHQ53" s="490"/>
      <c r="DHR53" s="490"/>
      <c r="DHS53" s="490"/>
      <c r="DHT53" s="490"/>
      <c r="DHU53" s="490"/>
      <c r="DHV53" s="490"/>
      <c r="DHW53" s="490"/>
      <c r="DHX53" s="490"/>
      <c r="DHY53" s="490"/>
      <c r="DHZ53" s="490"/>
      <c r="DIA53" s="490"/>
      <c r="DIB53" s="490"/>
      <c r="DIC53" s="490"/>
      <c r="DID53" s="490"/>
      <c r="DIE53" s="490"/>
      <c r="DIF53" s="490"/>
      <c r="DIG53" s="490"/>
      <c r="DIH53" s="490"/>
      <c r="DII53" s="490"/>
      <c r="DIJ53" s="490"/>
      <c r="DIK53" s="490"/>
      <c r="DIL53" s="490"/>
      <c r="DIM53" s="490"/>
      <c r="DIN53" s="490"/>
      <c r="DIO53" s="490"/>
      <c r="DIP53" s="490"/>
      <c r="DIQ53" s="490"/>
      <c r="DIR53" s="490"/>
      <c r="DIS53" s="490"/>
      <c r="DIT53" s="490"/>
      <c r="DIU53" s="490"/>
      <c r="DIV53" s="490"/>
      <c r="DIW53" s="490"/>
      <c r="DIX53" s="490"/>
      <c r="DIY53" s="490"/>
      <c r="DIZ53" s="490"/>
      <c r="DJA53" s="490"/>
      <c r="DJB53" s="490"/>
      <c r="DJC53" s="490"/>
      <c r="DJD53" s="490"/>
      <c r="DJE53" s="490"/>
      <c r="DJF53" s="490"/>
      <c r="DJG53" s="490"/>
      <c r="DJH53" s="490"/>
      <c r="DJI53" s="490"/>
      <c r="DJJ53" s="490"/>
      <c r="DJK53" s="490"/>
      <c r="DJL53" s="490"/>
      <c r="DJM53" s="490"/>
      <c r="DJN53" s="490"/>
      <c r="DJO53" s="490"/>
      <c r="DJP53" s="490"/>
      <c r="DJQ53" s="490"/>
      <c r="DJR53" s="490"/>
      <c r="DJS53" s="490"/>
      <c r="DJT53" s="490"/>
      <c r="DJU53" s="490"/>
      <c r="DJV53" s="490"/>
      <c r="DJW53" s="490"/>
      <c r="DJX53" s="490"/>
      <c r="DJY53" s="490"/>
      <c r="DJZ53" s="490"/>
      <c r="DKA53" s="490"/>
      <c r="DKB53" s="490"/>
      <c r="DKC53" s="490"/>
      <c r="DKD53" s="490"/>
      <c r="DKE53" s="490"/>
      <c r="DKF53" s="490"/>
      <c r="DKG53" s="490"/>
      <c r="DKH53" s="490"/>
      <c r="DKI53" s="490"/>
      <c r="DKJ53" s="490"/>
      <c r="DKK53" s="490"/>
      <c r="DKL53" s="490"/>
      <c r="DKM53" s="490"/>
      <c r="DKN53" s="490"/>
      <c r="DKO53" s="490"/>
      <c r="DKP53" s="490"/>
      <c r="DKQ53" s="490"/>
      <c r="DKR53" s="490"/>
      <c r="DKS53" s="490"/>
      <c r="DKT53" s="490"/>
      <c r="DKU53" s="490"/>
      <c r="DKV53" s="490"/>
      <c r="DKW53" s="490"/>
      <c r="DKX53" s="490"/>
      <c r="DKY53" s="490"/>
      <c r="DKZ53" s="490"/>
      <c r="DLA53" s="490"/>
      <c r="DLB53" s="490"/>
      <c r="DLC53" s="490"/>
      <c r="DLD53" s="490"/>
      <c r="DLE53" s="490"/>
      <c r="DLF53" s="490"/>
      <c r="DLG53" s="490"/>
      <c r="DLH53" s="490"/>
      <c r="DLI53" s="490"/>
      <c r="DLJ53" s="490"/>
      <c r="DLK53" s="490"/>
      <c r="DLL53" s="490"/>
      <c r="DLM53" s="490"/>
      <c r="DLN53" s="490"/>
      <c r="DLO53" s="490"/>
      <c r="DLP53" s="490"/>
      <c r="DLQ53" s="490"/>
      <c r="DLR53" s="490"/>
      <c r="DLS53" s="490"/>
      <c r="DLT53" s="490"/>
      <c r="DLU53" s="490"/>
      <c r="DLV53" s="490"/>
      <c r="DLW53" s="490"/>
      <c r="DLX53" s="490"/>
      <c r="DLY53" s="490"/>
      <c r="DLZ53" s="490"/>
      <c r="DMA53" s="490"/>
      <c r="DMB53" s="490"/>
      <c r="DMC53" s="490"/>
      <c r="DMD53" s="490"/>
      <c r="DME53" s="490"/>
      <c r="DMF53" s="490"/>
      <c r="DMG53" s="490"/>
      <c r="DMH53" s="490"/>
      <c r="DMI53" s="490"/>
      <c r="DMJ53" s="490"/>
      <c r="DMK53" s="490"/>
      <c r="DML53" s="490"/>
      <c r="DMM53" s="490"/>
      <c r="DMN53" s="490"/>
      <c r="DMO53" s="490"/>
      <c r="DMP53" s="490"/>
      <c r="DMQ53" s="490"/>
      <c r="DMR53" s="490"/>
      <c r="DMS53" s="490"/>
      <c r="DMT53" s="490"/>
      <c r="DMU53" s="490"/>
      <c r="DMV53" s="490"/>
      <c r="DMW53" s="490"/>
      <c r="DMX53" s="490"/>
      <c r="DMY53" s="490"/>
      <c r="DMZ53" s="490"/>
      <c r="DNA53" s="490"/>
      <c r="DNB53" s="490"/>
      <c r="DNC53" s="490"/>
      <c r="DND53" s="490"/>
      <c r="DNE53" s="490"/>
      <c r="DNF53" s="490"/>
      <c r="DNG53" s="490"/>
      <c r="DNH53" s="490"/>
      <c r="DNI53" s="490"/>
      <c r="DNJ53" s="490"/>
      <c r="DNK53" s="490"/>
      <c r="DNL53" s="490"/>
      <c r="DNM53" s="490"/>
      <c r="DNN53" s="490"/>
      <c r="DNO53" s="490"/>
      <c r="DNP53" s="490"/>
      <c r="DNQ53" s="490"/>
      <c r="DNR53" s="490"/>
      <c r="DNS53" s="490"/>
      <c r="DNT53" s="490"/>
      <c r="DNU53" s="490"/>
      <c r="DNV53" s="490"/>
      <c r="DNW53" s="490"/>
      <c r="DNX53" s="490"/>
      <c r="DNY53" s="490"/>
      <c r="DNZ53" s="490"/>
      <c r="DOA53" s="490"/>
      <c r="DOB53" s="490"/>
      <c r="DOC53" s="490"/>
      <c r="DOD53" s="490"/>
      <c r="DOE53" s="490"/>
      <c r="DOF53" s="490"/>
      <c r="DOG53" s="490"/>
      <c r="DOH53" s="490"/>
      <c r="DOI53" s="490"/>
      <c r="DOJ53" s="490"/>
      <c r="DOK53" s="490"/>
      <c r="DOL53" s="490"/>
      <c r="DOM53" s="490"/>
      <c r="DON53" s="490"/>
      <c r="DOO53" s="490"/>
      <c r="DOP53" s="490"/>
      <c r="DOQ53" s="490"/>
      <c r="DOR53" s="490"/>
      <c r="DOS53" s="490"/>
      <c r="DOT53" s="490"/>
      <c r="DOU53" s="490"/>
      <c r="DOV53" s="490"/>
      <c r="DOW53" s="490"/>
      <c r="DOX53" s="490"/>
      <c r="DOY53" s="490"/>
      <c r="DOZ53" s="490"/>
      <c r="DPA53" s="490"/>
      <c r="DPB53" s="490"/>
      <c r="DPC53" s="490"/>
      <c r="DPD53" s="490"/>
      <c r="DPE53" s="490"/>
      <c r="DPF53" s="490"/>
      <c r="DPG53" s="490"/>
      <c r="DPH53" s="490"/>
      <c r="DPI53" s="490"/>
      <c r="DPJ53" s="490"/>
      <c r="DPK53" s="490"/>
      <c r="DPL53" s="490"/>
      <c r="DPM53" s="490"/>
      <c r="DPN53" s="490"/>
      <c r="DPO53" s="490"/>
      <c r="DPP53" s="490"/>
      <c r="DPQ53" s="490"/>
      <c r="DPR53" s="490"/>
      <c r="DPS53" s="490"/>
      <c r="DPT53" s="490"/>
      <c r="DPU53" s="490"/>
      <c r="DPV53" s="490"/>
      <c r="DPW53" s="490"/>
      <c r="DPX53" s="490"/>
      <c r="DPY53" s="490"/>
      <c r="DPZ53" s="490"/>
      <c r="DQA53" s="490"/>
      <c r="DQB53" s="490"/>
      <c r="DQC53" s="490"/>
      <c r="DQD53" s="490"/>
      <c r="DQE53" s="490"/>
      <c r="DQF53" s="490"/>
      <c r="DQG53" s="490"/>
      <c r="DQH53" s="490"/>
      <c r="DQI53" s="490"/>
      <c r="DQJ53" s="490"/>
      <c r="DQK53" s="490"/>
      <c r="DQL53" s="490"/>
      <c r="DQM53" s="490"/>
      <c r="DQN53" s="490"/>
      <c r="DQO53" s="490"/>
      <c r="DQP53" s="490"/>
      <c r="DQQ53" s="490"/>
      <c r="DQR53" s="490"/>
      <c r="DQS53" s="490"/>
      <c r="DQT53" s="490"/>
      <c r="DQU53" s="490"/>
      <c r="DQV53" s="490"/>
      <c r="DQW53" s="490"/>
      <c r="DQX53" s="490"/>
      <c r="DQY53" s="490"/>
      <c r="DQZ53" s="490"/>
      <c r="DRA53" s="490"/>
      <c r="DRB53" s="490"/>
      <c r="DRC53" s="490"/>
      <c r="DRD53" s="490"/>
      <c r="DRE53" s="490"/>
      <c r="DRF53" s="490"/>
      <c r="DRG53" s="490"/>
      <c r="DRH53" s="490"/>
      <c r="DRI53" s="490"/>
      <c r="DRJ53" s="490"/>
      <c r="DRK53" s="490"/>
      <c r="DRL53" s="490"/>
      <c r="DRM53" s="490"/>
      <c r="DRN53" s="490"/>
      <c r="DRO53" s="490"/>
      <c r="DRP53" s="490"/>
      <c r="DRQ53" s="490"/>
      <c r="DRR53" s="490"/>
      <c r="DRS53" s="490"/>
      <c r="DRT53" s="490"/>
      <c r="DRU53" s="490"/>
      <c r="DRV53" s="490"/>
      <c r="DRW53" s="490"/>
      <c r="DRX53" s="490"/>
      <c r="DRY53" s="490"/>
      <c r="DRZ53" s="490"/>
      <c r="DSA53" s="490"/>
      <c r="DSB53" s="490"/>
      <c r="DSC53" s="490"/>
      <c r="DSD53" s="490"/>
      <c r="DSE53" s="490"/>
      <c r="DSF53" s="490"/>
      <c r="DSG53" s="490"/>
      <c r="DSH53" s="490"/>
      <c r="DSI53" s="490"/>
      <c r="DSJ53" s="490"/>
      <c r="DSK53" s="490"/>
      <c r="DSL53" s="490"/>
      <c r="DSM53" s="490"/>
      <c r="DSN53" s="490"/>
      <c r="DSO53" s="490"/>
      <c r="DSP53" s="490"/>
      <c r="DSQ53" s="490"/>
      <c r="DSR53" s="490"/>
      <c r="DSS53" s="490"/>
      <c r="DST53" s="490"/>
      <c r="DSU53" s="490"/>
      <c r="DSV53" s="490"/>
      <c r="DSW53" s="490"/>
      <c r="DSX53" s="490"/>
      <c r="DSY53" s="490"/>
      <c r="DSZ53" s="490"/>
      <c r="DTA53" s="490"/>
      <c r="DTB53" s="490"/>
      <c r="DTC53" s="490"/>
      <c r="DTD53" s="490"/>
      <c r="DTE53" s="490"/>
      <c r="DTF53" s="490"/>
      <c r="DTG53" s="490"/>
      <c r="DTH53" s="490"/>
      <c r="DTI53" s="490"/>
      <c r="DTJ53" s="490"/>
      <c r="DTK53" s="490"/>
      <c r="DTL53" s="490"/>
      <c r="DTM53" s="490"/>
      <c r="DTN53" s="490"/>
      <c r="DTO53" s="490"/>
      <c r="DTP53" s="490"/>
      <c r="DTQ53" s="490"/>
      <c r="DTR53" s="490"/>
      <c r="DTS53" s="490"/>
      <c r="DTT53" s="490"/>
      <c r="DTU53" s="490"/>
      <c r="DTV53" s="490"/>
      <c r="DTW53" s="490"/>
      <c r="DTX53" s="490"/>
      <c r="DTY53" s="490"/>
      <c r="DTZ53" s="490"/>
      <c r="DUA53" s="490"/>
      <c r="DUB53" s="490"/>
      <c r="DUC53" s="490"/>
      <c r="DUD53" s="490"/>
      <c r="DUE53" s="490"/>
      <c r="DUF53" s="490"/>
      <c r="DUG53" s="490"/>
      <c r="DUH53" s="490"/>
      <c r="DUI53" s="490"/>
      <c r="DUJ53" s="490"/>
      <c r="DUK53" s="490"/>
      <c r="DUL53" s="490"/>
      <c r="DUM53" s="490"/>
      <c r="DUN53" s="490"/>
      <c r="DUO53" s="490"/>
      <c r="DUP53" s="490"/>
      <c r="DUQ53" s="490"/>
      <c r="DUR53" s="490"/>
      <c r="DUS53" s="490"/>
      <c r="DUT53" s="490"/>
      <c r="DUU53" s="490"/>
      <c r="DUV53" s="490"/>
      <c r="DUW53" s="490"/>
      <c r="DUX53" s="490"/>
      <c r="DUY53" s="490"/>
      <c r="DUZ53" s="490"/>
      <c r="DVA53" s="490"/>
      <c r="DVB53" s="490"/>
      <c r="DVC53" s="490"/>
      <c r="DVD53" s="490"/>
      <c r="DVE53" s="490"/>
      <c r="DVF53" s="490"/>
      <c r="DVG53" s="490"/>
      <c r="DVH53" s="490"/>
      <c r="DVI53" s="490"/>
      <c r="DVJ53" s="490"/>
      <c r="DVK53" s="490"/>
      <c r="DVL53" s="490"/>
      <c r="DVM53" s="490"/>
      <c r="DVN53" s="490"/>
      <c r="DVO53" s="490"/>
      <c r="DVP53" s="490"/>
      <c r="DVQ53" s="490"/>
      <c r="DVR53" s="490"/>
      <c r="DVS53" s="490"/>
      <c r="DVT53" s="490"/>
      <c r="DVU53" s="490"/>
      <c r="DVV53" s="490"/>
      <c r="DVW53" s="490"/>
      <c r="DVX53" s="490"/>
      <c r="DVY53" s="490"/>
      <c r="DVZ53" s="490"/>
      <c r="DWA53" s="490"/>
      <c r="DWB53" s="490"/>
      <c r="DWC53" s="490"/>
      <c r="DWD53" s="490"/>
      <c r="DWE53" s="490"/>
      <c r="DWF53" s="490"/>
      <c r="DWG53" s="490"/>
      <c r="DWH53" s="490"/>
      <c r="DWI53" s="490"/>
      <c r="DWJ53" s="490"/>
      <c r="DWK53" s="490"/>
      <c r="DWL53" s="490"/>
      <c r="DWM53" s="490"/>
      <c r="DWN53" s="490"/>
      <c r="DWO53" s="490"/>
      <c r="DWP53" s="490"/>
      <c r="DWQ53" s="490"/>
      <c r="DWR53" s="490"/>
      <c r="DWS53" s="490"/>
      <c r="DWT53" s="490"/>
      <c r="DWU53" s="490"/>
      <c r="DWV53" s="490"/>
      <c r="DWW53" s="490"/>
      <c r="DWX53" s="490"/>
      <c r="DWY53" s="490"/>
      <c r="DWZ53" s="490"/>
      <c r="DXA53" s="490"/>
      <c r="DXB53" s="490"/>
      <c r="DXC53" s="490"/>
      <c r="DXD53" s="490"/>
      <c r="DXE53" s="490"/>
      <c r="DXF53" s="490"/>
      <c r="DXG53" s="490"/>
      <c r="DXH53" s="490"/>
      <c r="DXI53" s="490"/>
      <c r="DXJ53" s="490"/>
      <c r="DXK53" s="490"/>
      <c r="DXL53" s="490"/>
      <c r="DXM53" s="490"/>
      <c r="DXN53" s="490"/>
      <c r="DXO53" s="490"/>
      <c r="DXP53" s="490"/>
      <c r="DXQ53" s="490"/>
      <c r="DXR53" s="490"/>
      <c r="DXS53" s="490"/>
      <c r="DXT53" s="490"/>
      <c r="DXU53" s="490"/>
      <c r="DXV53" s="490"/>
      <c r="DXW53" s="490"/>
      <c r="DXX53" s="490"/>
      <c r="DXY53" s="490"/>
      <c r="DXZ53" s="490"/>
      <c r="DYA53" s="490"/>
      <c r="DYB53" s="490"/>
      <c r="DYC53" s="490"/>
      <c r="DYD53" s="490"/>
      <c r="DYE53" s="490"/>
      <c r="DYF53" s="490"/>
      <c r="DYG53" s="490"/>
      <c r="DYH53" s="490"/>
      <c r="DYI53" s="490"/>
      <c r="DYJ53" s="490"/>
      <c r="DYK53" s="490"/>
      <c r="DYL53" s="490"/>
      <c r="DYM53" s="490"/>
      <c r="DYN53" s="490"/>
      <c r="DYO53" s="490"/>
      <c r="DYP53" s="490"/>
      <c r="DYQ53" s="490"/>
      <c r="DYR53" s="490"/>
      <c r="DYS53" s="490"/>
      <c r="DYT53" s="490"/>
      <c r="DYU53" s="490"/>
      <c r="DYV53" s="490"/>
      <c r="DYW53" s="490"/>
      <c r="DYX53" s="490"/>
      <c r="DYY53" s="490"/>
      <c r="DYZ53" s="490"/>
      <c r="DZA53" s="490"/>
      <c r="DZB53" s="490"/>
      <c r="DZC53" s="490"/>
      <c r="DZD53" s="490"/>
      <c r="DZE53" s="490"/>
      <c r="DZF53" s="490"/>
      <c r="DZG53" s="490"/>
      <c r="DZH53" s="490"/>
      <c r="DZI53" s="490"/>
      <c r="DZJ53" s="490"/>
      <c r="DZK53" s="490"/>
      <c r="DZL53" s="490"/>
      <c r="DZM53" s="490"/>
      <c r="DZN53" s="490"/>
      <c r="DZO53" s="490"/>
      <c r="DZP53" s="490"/>
      <c r="DZQ53" s="490"/>
      <c r="DZR53" s="490"/>
      <c r="DZS53" s="490"/>
      <c r="DZT53" s="490"/>
      <c r="DZU53" s="490"/>
      <c r="DZV53" s="490"/>
      <c r="DZW53" s="490"/>
      <c r="DZX53" s="490"/>
      <c r="DZY53" s="490"/>
      <c r="DZZ53" s="490"/>
      <c r="EAA53" s="490"/>
      <c r="EAB53" s="490"/>
      <c r="EAC53" s="490"/>
      <c r="EAD53" s="490"/>
      <c r="EAE53" s="490"/>
      <c r="EAF53" s="490"/>
      <c r="EAG53" s="490"/>
      <c r="EAH53" s="490"/>
      <c r="EAI53" s="490"/>
      <c r="EAJ53" s="490"/>
      <c r="EAK53" s="490"/>
      <c r="EAL53" s="490"/>
      <c r="EAM53" s="490"/>
      <c r="EAN53" s="490"/>
      <c r="EAO53" s="490"/>
      <c r="EAP53" s="490"/>
      <c r="EAQ53" s="490"/>
      <c r="EAR53" s="490"/>
      <c r="EAS53" s="490"/>
      <c r="EAT53" s="490"/>
      <c r="EAU53" s="490"/>
      <c r="EAV53" s="490"/>
      <c r="EAW53" s="490"/>
      <c r="EAX53" s="490"/>
      <c r="EAY53" s="490"/>
      <c r="EAZ53" s="490"/>
      <c r="EBA53" s="490"/>
      <c r="EBB53" s="490"/>
      <c r="EBC53" s="490"/>
      <c r="EBD53" s="490"/>
      <c r="EBE53" s="490"/>
      <c r="EBF53" s="490"/>
      <c r="EBG53" s="490"/>
      <c r="EBH53" s="490"/>
      <c r="EBI53" s="490"/>
      <c r="EBJ53" s="490"/>
      <c r="EBK53" s="490"/>
      <c r="EBL53" s="490"/>
      <c r="EBM53" s="490"/>
      <c r="EBN53" s="490"/>
      <c r="EBO53" s="490"/>
      <c r="EBP53" s="490"/>
      <c r="EBQ53" s="490"/>
      <c r="EBR53" s="490"/>
      <c r="EBS53" s="490"/>
      <c r="EBT53" s="490"/>
      <c r="EBU53" s="490"/>
      <c r="EBV53" s="490"/>
      <c r="EBW53" s="490"/>
      <c r="EBX53" s="490"/>
      <c r="EBY53" s="490"/>
      <c r="EBZ53" s="490"/>
      <c r="ECA53" s="490"/>
      <c r="ECB53" s="490"/>
      <c r="ECC53" s="490"/>
      <c r="ECD53" s="490"/>
      <c r="ECE53" s="490"/>
      <c r="ECF53" s="490"/>
      <c r="ECG53" s="490"/>
      <c r="ECH53" s="490"/>
      <c r="ECI53" s="490"/>
      <c r="ECJ53" s="490"/>
      <c r="ECK53" s="490"/>
      <c r="ECL53" s="490"/>
      <c r="ECM53" s="490"/>
      <c r="ECN53" s="490"/>
      <c r="ECO53" s="490"/>
      <c r="ECP53" s="490"/>
      <c r="ECQ53" s="490"/>
      <c r="ECR53" s="490"/>
      <c r="ECS53" s="490"/>
      <c r="ECT53" s="490"/>
      <c r="ECU53" s="490"/>
      <c r="ECV53" s="490"/>
      <c r="ECW53" s="490"/>
      <c r="ECX53" s="490"/>
      <c r="ECY53" s="490"/>
      <c r="ECZ53" s="490"/>
      <c r="EDA53" s="490"/>
      <c r="EDB53" s="490"/>
      <c r="EDC53" s="490"/>
      <c r="EDD53" s="490"/>
      <c r="EDE53" s="490"/>
      <c r="EDF53" s="490"/>
      <c r="EDG53" s="490"/>
      <c r="EDH53" s="490"/>
      <c r="EDI53" s="490"/>
      <c r="EDJ53" s="490"/>
      <c r="EDK53" s="490"/>
      <c r="EDL53" s="490"/>
      <c r="EDM53" s="490"/>
      <c r="EDN53" s="490"/>
      <c r="EDO53" s="490"/>
      <c r="EDP53" s="490"/>
      <c r="EDQ53" s="490"/>
      <c r="EDR53" s="490"/>
      <c r="EDS53" s="490"/>
      <c r="EDT53" s="490"/>
      <c r="EDU53" s="490"/>
      <c r="EDV53" s="490"/>
      <c r="EDW53" s="490"/>
      <c r="EDX53" s="490"/>
      <c r="EDY53" s="490"/>
      <c r="EDZ53" s="490"/>
      <c r="EEA53" s="490"/>
      <c r="EEB53" s="490"/>
      <c r="EEC53" s="490"/>
      <c r="EED53" s="490"/>
      <c r="EEE53" s="490"/>
      <c r="EEF53" s="490"/>
      <c r="EEG53" s="490"/>
      <c r="EEH53" s="490"/>
      <c r="EEI53" s="490"/>
      <c r="EEJ53" s="490"/>
      <c r="EEK53" s="490"/>
      <c r="EEL53" s="490"/>
      <c r="EEM53" s="490"/>
      <c r="EEN53" s="490"/>
      <c r="EEO53" s="490"/>
      <c r="EEP53" s="490"/>
      <c r="EEQ53" s="490"/>
      <c r="EER53" s="490"/>
      <c r="EES53" s="490"/>
      <c r="EET53" s="490"/>
      <c r="EEU53" s="490"/>
      <c r="EEV53" s="490"/>
      <c r="EEW53" s="490"/>
      <c r="EEX53" s="490"/>
      <c r="EEY53" s="490"/>
      <c r="EEZ53" s="490"/>
      <c r="EFA53" s="490"/>
      <c r="EFB53" s="490"/>
      <c r="EFC53" s="490"/>
      <c r="EFD53" s="490"/>
      <c r="EFE53" s="490"/>
      <c r="EFF53" s="490"/>
      <c r="EFG53" s="490"/>
      <c r="EFH53" s="490"/>
      <c r="EFI53" s="490"/>
      <c r="EFJ53" s="490"/>
      <c r="EFK53" s="490"/>
      <c r="EFL53" s="490"/>
      <c r="EFM53" s="490"/>
      <c r="EFN53" s="490"/>
      <c r="EFO53" s="490"/>
      <c r="EFP53" s="490"/>
      <c r="EFQ53" s="490"/>
      <c r="EFR53" s="490"/>
      <c r="EFS53" s="490"/>
      <c r="EFT53" s="490"/>
      <c r="EFU53" s="490"/>
      <c r="EFV53" s="490"/>
      <c r="EFW53" s="490"/>
      <c r="EFX53" s="490"/>
      <c r="EFY53" s="490"/>
      <c r="EFZ53" s="490"/>
      <c r="EGA53" s="490"/>
      <c r="EGB53" s="490"/>
      <c r="EGC53" s="490"/>
      <c r="EGD53" s="490"/>
      <c r="EGE53" s="490"/>
      <c r="EGF53" s="490"/>
      <c r="EGG53" s="490"/>
      <c r="EGH53" s="490"/>
      <c r="EGI53" s="490"/>
      <c r="EGJ53" s="490"/>
      <c r="EGK53" s="490"/>
      <c r="EGL53" s="490"/>
      <c r="EGM53" s="490"/>
      <c r="EGN53" s="490"/>
      <c r="EGO53" s="490"/>
      <c r="EGP53" s="490"/>
      <c r="EGQ53" s="490"/>
      <c r="EGR53" s="490"/>
      <c r="EGS53" s="490"/>
      <c r="EGT53" s="490"/>
      <c r="EGU53" s="490"/>
      <c r="EGV53" s="490"/>
      <c r="EGW53" s="490"/>
      <c r="EGX53" s="490"/>
      <c r="EGY53" s="490"/>
      <c r="EGZ53" s="490"/>
      <c r="EHA53" s="490"/>
      <c r="EHB53" s="490"/>
      <c r="EHC53" s="490"/>
      <c r="EHD53" s="490"/>
      <c r="EHE53" s="490"/>
      <c r="EHF53" s="490"/>
      <c r="EHG53" s="490"/>
      <c r="EHH53" s="490"/>
      <c r="EHI53" s="490"/>
      <c r="EHJ53" s="490"/>
      <c r="EHK53" s="490"/>
      <c r="EHL53" s="490"/>
      <c r="EHM53" s="490"/>
      <c r="EHN53" s="490"/>
      <c r="EHO53" s="490"/>
      <c r="EHP53" s="490"/>
      <c r="EHQ53" s="490"/>
      <c r="EHR53" s="490"/>
      <c r="EHS53" s="490"/>
      <c r="EHT53" s="490"/>
      <c r="EHU53" s="490"/>
      <c r="EHV53" s="490"/>
      <c r="EHW53" s="490"/>
      <c r="EHX53" s="490"/>
      <c r="EHY53" s="490"/>
      <c r="EHZ53" s="490"/>
      <c r="EIA53" s="490"/>
      <c r="EIB53" s="490"/>
      <c r="EIC53" s="490"/>
      <c r="EID53" s="490"/>
      <c r="EIE53" s="490"/>
      <c r="EIF53" s="490"/>
      <c r="EIG53" s="490"/>
      <c r="EIH53" s="490"/>
      <c r="EII53" s="490"/>
      <c r="EIJ53" s="490"/>
      <c r="EIK53" s="490"/>
      <c r="EIL53" s="490"/>
      <c r="EIM53" s="490"/>
      <c r="EIN53" s="490"/>
      <c r="EIO53" s="490"/>
      <c r="EIP53" s="490"/>
      <c r="EIQ53" s="490"/>
      <c r="EIR53" s="490"/>
      <c r="EIS53" s="490"/>
      <c r="EIT53" s="490"/>
      <c r="EIU53" s="490"/>
      <c r="EIV53" s="490"/>
      <c r="EIW53" s="490"/>
      <c r="EIX53" s="490"/>
      <c r="EIY53" s="490"/>
      <c r="EIZ53" s="490"/>
      <c r="EJA53" s="490"/>
      <c r="EJB53" s="490"/>
      <c r="EJC53" s="490"/>
      <c r="EJD53" s="490"/>
      <c r="EJE53" s="490"/>
      <c r="EJF53" s="490"/>
      <c r="EJG53" s="490"/>
      <c r="EJH53" s="490"/>
      <c r="EJI53" s="490"/>
      <c r="EJJ53" s="490"/>
      <c r="EJK53" s="490"/>
      <c r="EJL53" s="490"/>
      <c r="EJM53" s="490"/>
      <c r="EJN53" s="490"/>
      <c r="EJO53" s="490"/>
      <c r="EJP53" s="490"/>
      <c r="EJQ53" s="490"/>
      <c r="EJR53" s="490"/>
      <c r="EJS53" s="490"/>
      <c r="EJT53" s="490"/>
      <c r="EJU53" s="490"/>
      <c r="EJV53" s="490"/>
      <c r="EJW53" s="490"/>
      <c r="EJX53" s="490"/>
      <c r="EJY53" s="490"/>
      <c r="EJZ53" s="490"/>
      <c r="EKA53" s="490"/>
      <c r="EKB53" s="490"/>
      <c r="EKC53" s="490"/>
      <c r="EKD53" s="490"/>
      <c r="EKE53" s="490"/>
      <c r="EKF53" s="490"/>
      <c r="EKG53" s="490"/>
      <c r="EKH53" s="490"/>
      <c r="EKI53" s="490"/>
      <c r="EKJ53" s="490"/>
      <c r="EKK53" s="490"/>
      <c r="EKL53" s="490"/>
      <c r="EKM53" s="490"/>
      <c r="EKN53" s="490"/>
      <c r="EKO53" s="490"/>
      <c r="EKP53" s="490"/>
      <c r="EKQ53" s="490"/>
      <c r="EKR53" s="490"/>
      <c r="EKS53" s="490"/>
      <c r="EKT53" s="490"/>
      <c r="EKU53" s="490"/>
      <c r="EKV53" s="490"/>
      <c r="EKW53" s="490"/>
      <c r="EKX53" s="490"/>
      <c r="EKY53" s="490"/>
      <c r="EKZ53" s="490"/>
      <c r="ELA53" s="490"/>
      <c r="ELB53" s="490"/>
      <c r="ELC53" s="490"/>
      <c r="ELD53" s="490"/>
      <c r="ELE53" s="490"/>
      <c r="ELF53" s="490"/>
      <c r="ELG53" s="490"/>
      <c r="ELH53" s="490"/>
      <c r="ELI53" s="490"/>
      <c r="ELJ53" s="490"/>
      <c r="ELK53" s="490"/>
      <c r="ELL53" s="490"/>
      <c r="ELM53" s="490"/>
      <c r="ELN53" s="490"/>
      <c r="ELO53" s="490"/>
      <c r="ELP53" s="490"/>
      <c r="ELQ53" s="490"/>
      <c r="ELR53" s="490"/>
      <c r="ELS53" s="490"/>
      <c r="ELT53" s="490"/>
      <c r="ELU53" s="490"/>
      <c r="ELV53" s="490"/>
      <c r="ELW53" s="490"/>
      <c r="ELX53" s="490"/>
      <c r="ELY53" s="490"/>
      <c r="ELZ53" s="490"/>
      <c r="EMA53" s="490"/>
      <c r="EMB53" s="490"/>
      <c r="EMC53" s="490"/>
      <c r="EMD53" s="490"/>
      <c r="EME53" s="490"/>
      <c r="EMF53" s="490"/>
      <c r="EMG53" s="490"/>
      <c r="EMH53" s="490"/>
      <c r="EMI53" s="490"/>
      <c r="EMJ53" s="490"/>
      <c r="EMK53" s="490"/>
      <c r="EML53" s="490"/>
      <c r="EMM53" s="490"/>
      <c r="EMN53" s="490"/>
      <c r="EMO53" s="490"/>
      <c r="EMP53" s="490"/>
      <c r="EMQ53" s="490"/>
      <c r="EMR53" s="490"/>
      <c r="EMS53" s="490"/>
      <c r="EMT53" s="490"/>
      <c r="EMU53" s="490"/>
      <c r="EMV53" s="490"/>
      <c r="EMW53" s="490"/>
      <c r="EMX53" s="490"/>
      <c r="EMY53" s="490"/>
      <c r="EMZ53" s="490"/>
      <c r="ENA53" s="490"/>
      <c r="ENB53" s="490"/>
      <c r="ENC53" s="490"/>
      <c r="END53" s="490"/>
      <c r="ENE53" s="490"/>
      <c r="ENF53" s="490"/>
      <c r="ENG53" s="490"/>
      <c r="ENH53" s="490"/>
      <c r="ENI53" s="490"/>
      <c r="ENJ53" s="490"/>
      <c r="ENK53" s="490"/>
      <c r="ENL53" s="490"/>
      <c r="ENM53" s="490"/>
      <c r="ENN53" s="490"/>
      <c r="ENO53" s="490"/>
      <c r="ENP53" s="490"/>
      <c r="ENQ53" s="490"/>
      <c r="ENR53" s="490"/>
      <c r="ENS53" s="490"/>
      <c r="ENT53" s="490"/>
      <c r="ENU53" s="490"/>
      <c r="ENV53" s="490"/>
      <c r="ENW53" s="490"/>
      <c r="ENX53" s="490"/>
      <c r="ENY53" s="490"/>
      <c r="ENZ53" s="490"/>
      <c r="EOA53" s="490"/>
      <c r="EOB53" s="490"/>
      <c r="EOC53" s="490"/>
      <c r="EOD53" s="490"/>
      <c r="EOE53" s="490"/>
      <c r="EOF53" s="490"/>
      <c r="EOG53" s="490"/>
      <c r="EOH53" s="490"/>
      <c r="EOI53" s="490"/>
      <c r="EOJ53" s="490"/>
      <c r="EOK53" s="490"/>
      <c r="EOL53" s="490"/>
      <c r="EOM53" s="490"/>
      <c r="EON53" s="490"/>
      <c r="EOO53" s="490"/>
      <c r="EOP53" s="490"/>
      <c r="EOQ53" s="490"/>
      <c r="EOR53" s="490"/>
      <c r="EOS53" s="490"/>
      <c r="EOT53" s="490"/>
      <c r="EOU53" s="490"/>
      <c r="EOV53" s="490"/>
      <c r="EOW53" s="490"/>
      <c r="EOX53" s="490"/>
      <c r="EOY53" s="490"/>
      <c r="EOZ53" s="490"/>
      <c r="EPA53" s="490"/>
      <c r="EPB53" s="490"/>
      <c r="EPC53" s="490"/>
      <c r="EPD53" s="490"/>
      <c r="EPE53" s="490"/>
      <c r="EPF53" s="490"/>
      <c r="EPG53" s="490"/>
      <c r="EPH53" s="490"/>
      <c r="EPI53" s="490"/>
      <c r="EPJ53" s="490"/>
      <c r="EPK53" s="490"/>
      <c r="EPL53" s="490"/>
      <c r="EPM53" s="490"/>
      <c r="EPN53" s="490"/>
      <c r="EPO53" s="490"/>
      <c r="EPP53" s="490"/>
      <c r="EPQ53" s="490"/>
      <c r="EPR53" s="490"/>
      <c r="EPS53" s="490"/>
      <c r="EPT53" s="490"/>
      <c r="EPU53" s="490"/>
      <c r="EPV53" s="490"/>
      <c r="EPW53" s="490"/>
      <c r="EPX53" s="490"/>
      <c r="EPY53" s="490"/>
      <c r="EPZ53" s="490"/>
      <c r="EQA53" s="490"/>
      <c r="EQB53" s="490"/>
      <c r="EQC53" s="490"/>
      <c r="EQD53" s="490"/>
      <c r="EQE53" s="490"/>
      <c r="EQF53" s="490"/>
      <c r="EQG53" s="490"/>
      <c r="EQH53" s="490"/>
      <c r="EQI53" s="490"/>
      <c r="EQJ53" s="490"/>
      <c r="EQK53" s="490"/>
      <c r="EQL53" s="490"/>
      <c r="EQM53" s="490"/>
      <c r="EQN53" s="490"/>
      <c r="EQO53" s="490"/>
      <c r="EQP53" s="490"/>
      <c r="EQQ53" s="490"/>
      <c r="EQR53" s="490"/>
      <c r="EQS53" s="490"/>
      <c r="EQT53" s="490"/>
      <c r="EQU53" s="490"/>
      <c r="EQV53" s="490"/>
      <c r="EQW53" s="490"/>
      <c r="EQX53" s="490"/>
      <c r="EQY53" s="490"/>
      <c r="EQZ53" s="490"/>
      <c r="ERA53" s="490"/>
      <c r="ERB53" s="490"/>
      <c r="ERC53" s="490"/>
      <c r="ERD53" s="490"/>
      <c r="ERE53" s="490"/>
      <c r="ERF53" s="490"/>
      <c r="ERG53" s="490"/>
      <c r="ERH53" s="490"/>
      <c r="ERI53" s="490"/>
      <c r="ERJ53" s="490"/>
      <c r="ERK53" s="490"/>
      <c r="ERL53" s="490"/>
      <c r="ERM53" s="490"/>
      <c r="ERN53" s="490"/>
      <c r="ERO53" s="490"/>
      <c r="ERP53" s="490"/>
      <c r="ERQ53" s="490"/>
      <c r="ERR53" s="490"/>
      <c r="ERS53" s="490"/>
      <c r="ERT53" s="490"/>
      <c r="ERU53" s="490"/>
      <c r="ERV53" s="490"/>
      <c r="ERW53" s="490"/>
      <c r="ERX53" s="490"/>
      <c r="ERY53" s="490"/>
      <c r="ERZ53" s="490"/>
      <c r="ESA53" s="490"/>
      <c r="ESB53" s="490"/>
      <c r="ESC53" s="490"/>
      <c r="ESD53" s="490"/>
      <c r="ESE53" s="490"/>
      <c r="ESF53" s="490"/>
      <c r="ESG53" s="490"/>
      <c r="ESH53" s="490"/>
      <c r="ESI53" s="490"/>
      <c r="ESJ53" s="490"/>
      <c r="ESK53" s="490"/>
      <c r="ESL53" s="490"/>
      <c r="ESM53" s="490"/>
      <c r="ESN53" s="490"/>
      <c r="ESO53" s="490"/>
      <c r="ESP53" s="490"/>
      <c r="ESQ53" s="490"/>
      <c r="ESR53" s="490"/>
      <c r="ESS53" s="490"/>
      <c r="EST53" s="490"/>
      <c r="ESU53" s="490"/>
      <c r="ESV53" s="490"/>
      <c r="ESW53" s="490"/>
      <c r="ESX53" s="490"/>
      <c r="ESY53" s="490"/>
      <c r="ESZ53" s="490"/>
      <c r="ETA53" s="490"/>
      <c r="ETB53" s="490"/>
      <c r="ETC53" s="490"/>
      <c r="ETD53" s="490"/>
      <c r="ETE53" s="490"/>
      <c r="ETF53" s="490"/>
      <c r="ETG53" s="490"/>
      <c r="ETH53" s="490"/>
      <c r="ETI53" s="490"/>
      <c r="ETJ53" s="490"/>
      <c r="ETK53" s="490"/>
      <c r="ETL53" s="490"/>
      <c r="ETM53" s="490"/>
      <c r="ETN53" s="490"/>
      <c r="ETO53" s="490"/>
      <c r="ETP53" s="490"/>
      <c r="ETQ53" s="490"/>
      <c r="ETR53" s="490"/>
      <c r="ETS53" s="490"/>
      <c r="ETT53" s="490"/>
      <c r="ETU53" s="490"/>
      <c r="ETV53" s="490"/>
      <c r="ETW53" s="490"/>
      <c r="ETX53" s="490"/>
      <c r="ETY53" s="490"/>
      <c r="ETZ53" s="490"/>
      <c r="EUA53" s="490"/>
      <c r="EUB53" s="490"/>
      <c r="EUC53" s="490"/>
      <c r="EUD53" s="490"/>
      <c r="EUE53" s="490"/>
      <c r="EUF53" s="490"/>
      <c r="EUG53" s="490"/>
      <c r="EUH53" s="490"/>
      <c r="EUI53" s="490"/>
      <c r="EUJ53" s="490"/>
      <c r="EUK53" s="490"/>
      <c r="EUL53" s="490"/>
      <c r="EUM53" s="490"/>
      <c r="EUN53" s="490"/>
      <c r="EUO53" s="490"/>
      <c r="EUP53" s="490"/>
      <c r="EUQ53" s="490"/>
      <c r="EUR53" s="490"/>
      <c r="EUS53" s="490"/>
      <c r="EUT53" s="490"/>
      <c r="EUU53" s="490"/>
      <c r="EUV53" s="490"/>
      <c r="EUW53" s="490"/>
      <c r="EUX53" s="490"/>
      <c r="EUY53" s="490"/>
      <c r="EUZ53" s="490"/>
      <c r="EVA53" s="490"/>
      <c r="EVB53" s="490"/>
      <c r="EVC53" s="490"/>
      <c r="EVD53" s="490"/>
      <c r="EVE53" s="490"/>
      <c r="EVF53" s="490"/>
      <c r="EVG53" s="490"/>
      <c r="EVH53" s="490"/>
      <c r="EVI53" s="490"/>
      <c r="EVJ53" s="490"/>
      <c r="EVK53" s="490"/>
      <c r="EVL53" s="490"/>
      <c r="EVM53" s="490"/>
      <c r="EVN53" s="490"/>
      <c r="EVO53" s="490"/>
      <c r="EVP53" s="490"/>
      <c r="EVQ53" s="490"/>
      <c r="EVR53" s="490"/>
      <c r="EVS53" s="490"/>
      <c r="EVT53" s="490"/>
      <c r="EVU53" s="490"/>
      <c r="EVV53" s="490"/>
      <c r="EVW53" s="490"/>
      <c r="EVX53" s="490"/>
      <c r="EVY53" s="490"/>
      <c r="EVZ53" s="490"/>
      <c r="EWA53" s="490"/>
      <c r="EWB53" s="490"/>
      <c r="EWC53" s="490"/>
      <c r="EWD53" s="490"/>
      <c r="EWE53" s="490"/>
      <c r="EWF53" s="490"/>
      <c r="EWG53" s="490"/>
      <c r="EWH53" s="490"/>
      <c r="EWI53" s="490"/>
      <c r="EWJ53" s="490"/>
      <c r="EWK53" s="490"/>
      <c r="EWL53" s="490"/>
      <c r="EWM53" s="490"/>
      <c r="EWN53" s="490"/>
      <c r="EWO53" s="490"/>
      <c r="EWP53" s="490"/>
      <c r="EWQ53" s="490"/>
      <c r="EWR53" s="490"/>
      <c r="EWS53" s="490"/>
      <c r="EWT53" s="490"/>
      <c r="EWU53" s="490"/>
      <c r="EWV53" s="490"/>
      <c r="EWW53" s="490"/>
      <c r="EWX53" s="490"/>
      <c r="EWY53" s="490"/>
      <c r="EWZ53" s="490"/>
      <c r="EXA53" s="490"/>
      <c r="EXB53" s="490"/>
      <c r="EXC53" s="490"/>
      <c r="EXD53" s="490"/>
      <c r="EXE53" s="490"/>
      <c r="EXF53" s="490"/>
      <c r="EXG53" s="490"/>
      <c r="EXH53" s="490"/>
      <c r="EXI53" s="490"/>
      <c r="EXJ53" s="490"/>
      <c r="EXK53" s="490"/>
      <c r="EXL53" s="490"/>
      <c r="EXM53" s="490"/>
      <c r="EXN53" s="490"/>
      <c r="EXO53" s="490"/>
      <c r="EXP53" s="490"/>
      <c r="EXQ53" s="490"/>
      <c r="EXR53" s="490"/>
      <c r="EXS53" s="490"/>
      <c r="EXT53" s="490"/>
      <c r="EXU53" s="490"/>
      <c r="EXV53" s="490"/>
      <c r="EXW53" s="490"/>
      <c r="EXX53" s="490"/>
      <c r="EXY53" s="490"/>
      <c r="EXZ53" s="490"/>
      <c r="EYA53" s="490"/>
      <c r="EYB53" s="490"/>
      <c r="EYC53" s="490"/>
      <c r="EYD53" s="490"/>
      <c r="EYE53" s="490"/>
      <c r="EYF53" s="490"/>
      <c r="EYG53" s="490"/>
      <c r="EYH53" s="490"/>
      <c r="EYI53" s="490"/>
      <c r="EYJ53" s="490"/>
      <c r="EYK53" s="490"/>
      <c r="EYL53" s="490"/>
      <c r="EYM53" s="490"/>
      <c r="EYN53" s="490"/>
      <c r="EYO53" s="490"/>
      <c r="EYP53" s="490"/>
      <c r="EYQ53" s="490"/>
      <c r="EYR53" s="490"/>
      <c r="EYS53" s="490"/>
      <c r="EYT53" s="490"/>
      <c r="EYU53" s="490"/>
      <c r="EYV53" s="490"/>
      <c r="EYW53" s="490"/>
      <c r="EYX53" s="490"/>
      <c r="EYY53" s="490"/>
      <c r="EYZ53" s="490"/>
      <c r="EZA53" s="490"/>
      <c r="EZB53" s="490"/>
      <c r="EZC53" s="490"/>
      <c r="EZD53" s="490"/>
      <c r="EZE53" s="490"/>
      <c r="EZF53" s="490"/>
      <c r="EZG53" s="490"/>
      <c r="EZH53" s="490"/>
      <c r="EZI53" s="490"/>
      <c r="EZJ53" s="490"/>
      <c r="EZK53" s="490"/>
      <c r="EZL53" s="490"/>
      <c r="EZM53" s="490"/>
      <c r="EZN53" s="490"/>
      <c r="EZO53" s="490"/>
      <c r="EZP53" s="490"/>
      <c r="EZQ53" s="490"/>
      <c r="EZR53" s="490"/>
      <c r="EZS53" s="490"/>
      <c r="EZT53" s="490"/>
      <c r="EZU53" s="490"/>
      <c r="EZV53" s="490"/>
      <c r="EZW53" s="490"/>
      <c r="EZX53" s="490"/>
      <c r="EZY53" s="490"/>
      <c r="EZZ53" s="490"/>
      <c r="FAA53" s="490"/>
      <c r="FAB53" s="490"/>
      <c r="FAC53" s="490"/>
      <c r="FAD53" s="490"/>
      <c r="FAE53" s="490"/>
      <c r="FAF53" s="490"/>
      <c r="FAG53" s="490"/>
      <c r="FAH53" s="490"/>
      <c r="FAI53" s="490"/>
      <c r="FAJ53" s="490"/>
      <c r="FAK53" s="490"/>
      <c r="FAL53" s="490"/>
      <c r="FAM53" s="490"/>
      <c r="FAN53" s="490"/>
      <c r="FAO53" s="490"/>
      <c r="FAP53" s="490"/>
      <c r="FAQ53" s="490"/>
      <c r="FAR53" s="490"/>
      <c r="FAS53" s="490"/>
      <c r="FAT53" s="490"/>
      <c r="FAU53" s="490"/>
      <c r="FAV53" s="490"/>
      <c r="FAW53" s="490"/>
      <c r="FAX53" s="490"/>
      <c r="FAY53" s="490"/>
      <c r="FAZ53" s="490"/>
      <c r="FBA53" s="490"/>
      <c r="FBB53" s="490"/>
      <c r="FBC53" s="490"/>
      <c r="FBD53" s="490"/>
      <c r="FBE53" s="490"/>
      <c r="FBF53" s="490"/>
      <c r="FBG53" s="490"/>
      <c r="FBH53" s="490"/>
      <c r="FBI53" s="490"/>
      <c r="FBJ53" s="490"/>
      <c r="FBK53" s="490"/>
      <c r="FBL53" s="490"/>
      <c r="FBM53" s="490"/>
      <c r="FBN53" s="490"/>
      <c r="FBO53" s="490"/>
      <c r="FBP53" s="490"/>
      <c r="FBQ53" s="490"/>
      <c r="FBR53" s="490"/>
      <c r="FBS53" s="490"/>
      <c r="FBT53" s="490"/>
      <c r="FBU53" s="490"/>
      <c r="FBV53" s="490"/>
      <c r="FBW53" s="490"/>
      <c r="FBX53" s="490"/>
      <c r="FBY53" s="490"/>
      <c r="FBZ53" s="490"/>
      <c r="FCA53" s="490"/>
      <c r="FCB53" s="490"/>
      <c r="FCC53" s="490"/>
      <c r="FCD53" s="490"/>
      <c r="FCE53" s="490"/>
      <c r="FCF53" s="490"/>
      <c r="FCG53" s="490"/>
      <c r="FCH53" s="490"/>
      <c r="FCI53" s="490"/>
      <c r="FCJ53" s="490"/>
      <c r="FCK53" s="490"/>
      <c r="FCL53" s="490"/>
      <c r="FCM53" s="490"/>
      <c r="FCN53" s="490"/>
      <c r="FCO53" s="490"/>
      <c r="FCP53" s="490"/>
      <c r="FCQ53" s="490"/>
      <c r="FCR53" s="490"/>
      <c r="FCS53" s="490"/>
      <c r="FCT53" s="490"/>
      <c r="FCU53" s="490"/>
      <c r="FCV53" s="490"/>
      <c r="FCW53" s="490"/>
      <c r="FCX53" s="490"/>
      <c r="FCY53" s="490"/>
      <c r="FCZ53" s="490"/>
      <c r="FDA53" s="490"/>
      <c r="FDB53" s="490"/>
      <c r="FDC53" s="490"/>
      <c r="FDD53" s="490"/>
      <c r="FDE53" s="490"/>
      <c r="FDF53" s="490"/>
      <c r="FDG53" s="490"/>
      <c r="FDH53" s="490"/>
      <c r="FDI53" s="490"/>
      <c r="FDJ53" s="490"/>
      <c r="FDK53" s="490"/>
      <c r="FDL53" s="490"/>
      <c r="FDM53" s="490"/>
      <c r="FDN53" s="490"/>
      <c r="FDO53" s="490"/>
      <c r="FDP53" s="490"/>
      <c r="FDQ53" s="490"/>
      <c r="FDR53" s="490"/>
      <c r="FDS53" s="490"/>
      <c r="FDT53" s="490"/>
      <c r="FDU53" s="490"/>
      <c r="FDV53" s="490"/>
      <c r="FDW53" s="490"/>
      <c r="FDX53" s="490"/>
      <c r="FDY53" s="490"/>
      <c r="FDZ53" s="490"/>
      <c r="FEA53" s="490"/>
      <c r="FEB53" s="490"/>
      <c r="FEC53" s="490"/>
      <c r="FED53" s="490"/>
      <c r="FEE53" s="490"/>
      <c r="FEF53" s="490"/>
      <c r="FEG53" s="490"/>
      <c r="FEH53" s="490"/>
      <c r="FEI53" s="490"/>
      <c r="FEJ53" s="490"/>
      <c r="FEK53" s="490"/>
      <c r="FEL53" s="490"/>
      <c r="FEM53" s="490"/>
      <c r="FEN53" s="490"/>
      <c r="FEO53" s="490"/>
      <c r="FEP53" s="490"/>
      <c r="FEQ53" s="490"/>
      <c r="FER53" s="490"/>
      <c r="FES53" s="490"/>
      <c r="FET53" s="490"/>
      <c r="FEU53" s="490"/>
      <c r="FEV53" s="490"/>
      <c r="FEW53" s="490"/>
      <c r="FEX53" s="490"/>
      <c r="FEY53" s="490"/>
      <c r="FEZ53" s="490"/>
      <c r="FFA53" s="490"/>
      <c r="FFB53" s="490"/>
      <c r="FFC53" s="490"/>
      <c r="FFD53" s="490"/>
      <c r="FFE53" s="490"/>
      <c r="FFF53" s="490"/>
      <c r="FFG53" s="490"/>
      <c r="FFH53" s="490"/>
      <c r="FFI53" s="490"/>
      <c r="FFJ53" s="490"/>
      <c r="FFK53" s="490"/>
      <c r="FFL53" s="490"/>
      <c r="FFM53" s="490"/>
      <c r="FFN53" s="490"/>
      <c r="FFO53" s="490"/>
      <c r="FFP53" s="490"/>
      <c r="FFQ53" s="490"/>
      <c r="FFR53" s="490"/>
      <c r="FFS53" s="490"/>
      <c r="FFT53" s="490"/>
      <c r="FFU53" s="490"/>
      <c r="FFV53" s="490"/>
      <c r="FFW53" s="490"/>
      <c r="FFX53" s="490"/>
      <c r="FFY53" s="490"/>
      <c r="FFZ53" s="490"/>
      <c r="FGA53" s="490"/>
      <c r="FGB53" s="490"/>
      <c r="FGC53" s="490"/>
      <c r="FGD53" s="490"/>
      <c r="FGE53" s="490"/>
      <c r="FGF53" s="490"/>
      <c r="FGG53" s="490"/>
      <c r="FGH53" s="490"/>
      <c r="FGI53" s="490"/>
      <c r="FGJ53" s="490"/>
      <c r="FGK53" s="490"/>
      <c r="FGL53" s="490"/>
      <c r="FGM53" s="490"/>
      <c r="FGN53" s="490"/>
      <c r="FGO53" s="490"/>
      <c r="FGP53" s="490"/>
      <c r="FGQ53" s="490"/>
      <c r="FGR53" s="490"/>
      <c r="FGS53" s="490"/>
      <c r="FGT53" s="490"/>
      <c r="FGU53" s="490"/>
      <c r="FGV53" s="490"/>
      <c r="FGW53" s="490"/>
      <c r="FGX53" s="490"/>
      <c r="FGY53" s="490"/>
      <c r="FGZ53" s="490"/>
      <c r="FHA53" s="490"/>
      <c r="FHB53" s="490"/>
      <c r="FHC53" s="490"/>
      <c r="FHD53" s="490"/>
      <c r="FHE53" s="490"/>
      <c r="FHF53" s="490"/>
      <c r="FHG53" s="490"/>
      <c r="FHH53" s="490"/>
      <c r="FHI53" s="490"/>
      <c r="FHJ53" s="490"/>
      <c r="FHK53" s="490"/>
      <c r="FHL53" s="490"/>
      <c r="FHM53" s="490"/>
      <c r="FHN53" s="490"/>
      <c r="FHO53" s="490"/>
      <c r="FHP53" s="490"/>
      <c r="FHQ53" s="490"/>
      <c r="FHR53" s="490"/>
      <c r="FHS53" s="490"/>
      <c r="FHT53" s="490"/>
      <c r="FHU53" s="490"/>
      <c r="FHV53" s="490"/>
      <c r="FHW53" s="490"/>
      <c r="FHX53" s="490"/>
      <c r="FHY53" s="490"/>
      <c r="FHZ53" s="490"/>
      <c r="FIA53" s="490"/>
      <c r="FIB53" s="490"/>
      <c r="FIC53" s="490"/>
      <c r="FID53" s="490"/>
      <c r="FIE53" s="490"/>
      <c r="FIF53" s="490"/>
      <c r="FIG53" s="490"/>
      <c r="FIH53" s="490"/>
      <c r="FII53" s="490"/>
      <c r="FIJ53" s="490"/>
      <c r="FIK53" s="490"/>
      <c r="FIL53" s="490"/>
      <c r="FIM53" s="490"/>
      <c r="FIN53" s="490"/>
      <c r="FIO53" s="490"/>
      <c r="FIP53" s="490"/>
      <c r="FIQ53" s="490"/>
      <c r="FIR53" s="490"/>
      <c r="FIS53" s="490"/>
      <c r="FIT53" s="490"/>
      <c r="FIU53" s="490"/>
      <c r="FIV53" s="490"/>
      <c r="FIW53" s="490"/>
      <c r="FIX53" s="490"/>
      <c r="FIY53" s="490"/>
      <c r="FIZ53" s="490"/>
      <c r="FJA53" s="490"/>
      <c r="FJB53" s="490"/>
      <c r="FJC53" s="490"/>
      <c r="FJD53" s="490"/>
      <c r="FJE53" s="490"/>
      <c r="FJF53" s="490"/>
      <c r="FJG53" s="490"/>
      <c r="FJH53" s="490"/>
      <c r="FJI53" s="490"/>
      <c r="FJJ53" s="490"/>
      <c r="FJK53" s="490"/>
      <c r="FJL53" s="490"/>
      <c r="FJM53" s="490"/>
      <c r="FJN53" s="490"/>
      <c r="FJO53" s="490"/>
      <c r="FJP53" s="490"/>
      <c r="FJQ53" s="490"/>
      <c r="FJR53" s="490"/>
      <c r="FJS53" s="490"/>
      <c r="FJT53" s="490"/>
      <c r="FJU53" s="490"/>
      <c r="FJV53" s="490"/>
      <c r="FJW53" s="490"/>
      <c r="FJX53" s="490"/>
      <c r="FJY53" s="490"/>
      <c r="FJZ53" s="490"/>
      <c r="FKA53" s="490"/>
      <c r="FKB53" s="490"/>
      <c r="FKC53" s="490"/>
      <c r="FKD53" s="490"/>
      <c r="FKE53" s="490"/>
      <c r="FKF53" s="490"/>
      <c r="FKG53" s="490"/>
      <c r="FKH53" s="490"/>
      <c r="FKI53" s="490"/>
      <c r="FKJ53" s="490"/>
      <c r="FKK53" s="490"/>
      <c r="FKL53" s="490"/>
      <c r="FKM53" s="490"/>
      <c r="FKN53" s="490"/>
      <c r="FKO53" s="490"/>
      <c r="FKP53" s="490"/>
      <c r="FKQ53" s="490"/>
      <c r="FKR53" s="490"/>
      <c r="FKS53" s="490"/>
      <c r="FKT53" s="490"/>
      <c r="FKU53" s="490"/>
      <c r="FKV53" s="490"/>
      <c r="FKW53" s="490"/>
      <c r="FKX53" s="490"/>
      <c r="FKY53" s="490"/>
      <c r="FKZ53" s="490"/>
      <c r="FLA53" s="490"/>
      <c r="FLB53" s="490"/>
      <c r="FLC53" s="490"/>
      <c r="FLD53" s="490"/>
      <c r="FLE53" s="490"/>
      <c r="FLF53" s="490"/>
      <c r="FLG53" s="490"/>
      <c r="FLH53" s="490"/>
      <c r="FLI53" s="490"/>
      <c r="FLJ53" s="490"/>
      <c r="FLK53" s="490"/>
      <c r="FLL53" s="490"/>
      <c r="FLM53" s="490"/>
      <c r="FLN53" s="490"/>
      <c r="FLO53" s="490"/>
      <c r="FLP53" s="490"/>
      <c r="FLQ53" s="490"/>
      <c r="FLR53" s="490"/>
      <c r="FLS53" s="490"/>
      <c r="FLT53" s="490"/>
      <c r="FLU53" s="490"/>
      <c r="FLV53" s="490"/>
      <c r="FLW53" s="490"/>
      <c r="FLX53" s="490"/>
      <c r="FLY53" s="490"/>
      <c r="FLZ53" s="490"/>
      <c r="FMA53" s="490"/>
      <c r="FMB53" s="490"/>
      <c r="FMC53" s="490"/>
      <c r="FMD53" s="490"/>
      <c r="FME53" s="490"/>
      <c r="FMF53" s="490"/>
      <c r="FMG53" s="490"/>
      <c r="FMH53" s="490"/>
      <c r="FMI53" s="490"/>
      <c r="FMJ53" s="490"/>
      <c r="FMK53" s="490"/>
      <c r="FML53" s="490"/>
      <c r="FMM53" s="490"/>
      <c r="FMN53" s="490"/>
      <c r="FMO53" s="490"/>
      <c r="FMP53" s="490"/>
      <c r="FMQ53" s="490"/>
      <c r="FMR53" s="490"/>
      <c r="FMS53" s="490"/>
      <c r="FMT53" s="490"/>
      <c r="FMU53" s="490"/>
      <c r="FMV53" s="490"/>
      <c r="FMW53" s="490"/>
      <c r="FMX53" s="490"/>
      <c r="FMY53" s="490"/>
      <c r="FMZ53" s="490"/>
      <c r="FNA53" s="490"/>
      <c r="FNB53" s="490"/>
      <c r="FNC53" s="490"/>
      <c r="FND53" s="490"/>
      <c r="FNE53" s="490"/>
      <c r="FNF53" s="490"/>
      <c r="FNG53" s="490"/>
      <c r="FNH53" s="490"/>
      <c r="FNI53" s="490"/>
      <c r="FNJ53" s="490"/>
      <c r="FNK53" s="490"/>
      <c r="FNL53" s="490"/>
      <c r="FNM53" s="490"/>
      <c r="FNN53" s="490"/>
      <c r="FNO53" s="490"/>
      <c r="FNP53" s="490"/>
      <c r="FNQ53" s="490"/>
      <c r="FNR53" s="490"/>
      <c r="FNS53" s="490"/>
      <c r="FNT53" s="490"/>
      <c r="FNU53" s="490"/>
      <c r="FNV53" s="490"/>
      <c r="FNW53" s="490"/>
      <c r="FNX53" s="490"/>
      <c r="FNY53" s="490"/>
      <c r="FNZ53" s="490"/>
      <c r="FOA53" s="490"/>
      <c r="FOB53" s="490"/>
      <c r="FOC53" s="490"/>
      <c r="FOD53" s="490"/>
      <c r="FOE53" s="490"/>
      <c r="FOF53" s="490"/>
      <c r="FOG53" s="490"/>
      <c r="FOH53" s="490"/>
      <c r="FOI53" s="490"/>
      <c r="FOJ53" s="490"/>
      <c r="FOK53" s="490"/>
      <c r="FOL53" s="490"/>
      <c r="FOM53" s="490"/>
      <c r="FON53" s="490"/>
      <c r="FOO53" s="490"/>
      <c r="FOP53" s="490"/>
      <c r="FOQ53" s="490"/>
      <c r="FOR53" s="490"/>
      <c r="FOS53" s="490"/>
      <c r="FOT53" s="490"/>
      <c r="FOU53" s="490"/>
      <c r="FOV53" s="490"/>
      <c r="FOW53" s="490"/>
      <c r="FOX53" s="490"/>
      <c r="FOY53" s="490"/>
      <c r="FOZ53" s="490"/>
      <c r="FPA53" s="490"/>
      <c r="FPB53" s="490"/>
      <c r="FPC53" s="490"/>
      <c r="FPD53" s="490"/>
      <c r="FPE53" s="490"/>
      <c r="FPF53" s="490"/>
      <c r="FPG53" s="490"/>
      <c r="FPH53" s="490"/>
      <c r="FPI53" s="490"/>
      <c r="FPJ53" s="490"/>
      <c r="FPK53" s="490"/>
      <c r="FPL53" s="490"/>
      <c r="FPM53" s="490"/>
      <c r="FPN53" s="490"/>
      <c r="FPO53" s="490"/>
      <c r="FPP53" s="490"/>
      <c r="FPQ53" s="490"/>
      <c r="FPR53" s="490"/>
      <c r="FPS53" s="490"/>
      <c r="FPT53" s="490"/>
      <c r="FPU53" s="490"/>
      <c r="FPV53" s="490"/>
      <c r="FPW53" s="490"/>
      <c r="FPX53" s="490"/>
      <c r="FPY53" s="490"/>
      <c r="FPZ53" s="490"/>
      <c r="FQA53" s="490"/>
      <c r="FQB53" s="490"/>
      <c r="FQC53" s="490"/>
      <c r="FQD53" s="490"/>
      <c r="FQE53" s="490"/>
      <c r="FQF53" s="490"/>
      <c r="FQG53" s="490"/>
      <c r="FQH53" s="490"/>
      <c r="FQI53" s="490"/>
      <c r="FQJ53" s="490"/>
      <c r="FQK53" s="490"/>
      <c r="FQL53" s="490"/>
      <c r="FQM53" s="490"/>
      <c r="FQN53" s="490"/>
      <c r="FQO53" s="490"/>
      <c r="FQP53" s="490"/>
      <c r="FQQ53" s="490"/>
      <c r="FQR53" s="490"/>
      <c r="FQS53" s="490"/>
      <c r="FQT53" s="490"/>
      <c r="FQU53" s="490"/>
      <c r="FQV53" s="490"/>
      <c r="FQW53" s="490"/>
      <c r="FQX53" s="490"/>
      <c r="FQY53" s="490"/>
      <c r="FQZ53" s="490"/>
      <c r="FRA53" s="490"/>
      <c r="FRB53" s="490"/>
      <c r="FRC53" s="490"/>
      <c r="FRD53" s="490"/>
      <c r="FRE53" s="490"/>
      <c r="FRF53" s="490"/>
      <c r="FRG53" s="490"/>
      <c r="FRH53" s="490"/>
      <c r="FRI53" s="490"/>
      <c r="FRJ53" s="490"/>
      <c r="FRK53" s="490"/>
      <c r="FRL53" s="490"/>
      <c r="FRM53" s="490"/>
      <c r="FRN53" s="490"/>
      <c r="FRO53" s="490"/>
      <c r="FRP53" s="490"/>
      <c r="FRQ53" s="490"/>
      <c r="FRR53" s="490"/>
      <c r="FRS53" s="490"/>
      <c r="FRT53" s="490"/>
      <c r="FRU53" s="490"/>
      <c r="FRV53" s="490"/>
      <c r="FRW53" s="490"/>
      <c r="FRX53" s="490"/>
      <c r="FRY53" s="490"/>
      <c r="FRZ53" s="490"/>
      <c r="FSA53" s="490"/>
      <c r="FSB53" s="490"/>
      <c r="FSC53" s="490"/>
      <c r="FSD53" s="490"/>
      <c r="FSE53" s="490"/>
      <c r="FSF53" s="490"/>
      <c r="FSG53" s="490"/>
      <c r="FSH53" s="490"/>
      <c r="FSI53" s="490"/>
      <c r="FSJ53" s="490"/>
      <c r="FSK53" s="490"/>
      <c r="FSL53" s="490"/>
      <c r="FSM53" s="490"/>
      <c r="FSN53" s="490"/>
      <c r="FSO53" s="490"/>
      <c r="FSP53" s="490"/>
      <c r="FSQ53" s="490"/>
      <c r="FSR53" s="490"/>
      <c r="FSS53" s="490"/>
      <c r="FST53" s="490"/>
      <c r="FSU53" s="490"/>
      <c r="FSV53" s="490"/>
      <c r="FSW53" s="490"/>
      <c r="FSX53" s="490"/>
      <c r="FSY53" s="490"/>
      <c r="FSZ53" s="490"/>
      <c r="FTA53" s="490"/>
      <c r="FTB53" s="490"/>
      <c r="FTC53" s="490"/>
      <c r="FTD53" s="490"/>
      <c r="FTE53" s="490"/>
      <c r="FTF53" s="490"/>
      <c r="FTG53" s="490"/>
      <c r="FTH53" s="490"/>
      <c r="FTI53" s="490"/>
      <c r="FTJ53" s="490"/>
      <c r="FTK53" s="490"/>
      <c r="FTL53" s="490"/>
      <c r="FTM53" s="490"/>
      <c r="FTN53" s="490"/>
      <c r="FTO53" s="490"/>
      <c r="FTP53" s="490"/>
      <c r="FTQ53" s="490"/>
      <c r="FTR53" s="490"/>
      <c r="FTS53" s="490"/>
      <c r="FTT53" s="490"/>
      <c r="FTU53" s="490"/>
      <c r="FTV53" s="490"/>
      <c r="FTW53" s="490"/>
      <c r="FTX53" s="490"/>
      <c r="FTY53" s="490"/>
      <c r="FTZ53" s="490"/>
      <c r="FUA53" s="490"/>
      <c r="FUB53" s="490"/>
      <c r="FUC53" s="490"/>
      <c r="FUD53" s="490"/>
      <c r="FUE53" s="490"/>
      <c r="FUF53" s="490"/>
      <c r="FUG53" s="490"/>
      <c r="FUH53" s="490"/>
      <c r="FUI53" s="490"/>
      <c r="FUJ53" s="490"/>
      <c r="FUK53" s="490"/>
      <c r="FUL53" s="490"/>
      <c r="FUM53" s="490"/>
      <c r="FUN53" s="490"/>
      <c r="FUO53" s="490"/>
      <c r="FUP53" s="490"/>
      <c r="FUQ53" s="490"/>
      <c r="FUR53" s="490"/>
      <c r="FUS53" s="490"/>
      <c r="FUT53" s="490"/>
      <c r="FUU53" s="490"/>
      <c r="FUV53" s="490"/>
      <c r="FUW53" s="490"/>
      <c r="FUX53" s="490"/>
      <c r="FUY53" s="490"/>
      <c r="FUZ53" s="490"/>
      <c r="FVA53" s="490"/>
      <c r="FVB53" s="490"/>
      <c r="FVC53" s="490"/>
      <c r="FVD53" s="490"/>
      <c r="FVE53" s="490"/>
      <c r="FVF53" s="490"/>
      <c r="FVG53" s="490"/>
      <c r="FVH53" s="490"/>
      <c r="FVI53" s="490"/>
      <c r="FVJ53" s="490"/>
      <c r="FVK53" s="490"/>
      <c r="FVL53" s="490"/>
      <c r="FVM53" s="490"/>
      <c r="FVN53" s="490"/>
      <c r="FVO53" s="490"/>
      <c r="FVP53" s="490"/>
      <c r="FVQ53" s="490"/>
      <c r="FVR53" s="490"/>
      <c r="FVS53" s="490"/>
      <c r="FVT53" s="490"/>
      <c r="FVU53" s="490"/>
      <c r="FVV53" s="490"/>
      <c r="FVW53" s="490"/>
      <c r="FVX53" s="490"/>
      <c r="FVY53" s="490"/>
      <c r="FVZ53" s="490"/>
      <c r="FWA53" s="490"/>
      <c r="FWB53" s="490"/>
      <c r="FWC53" s="490"/>
      <c r="FWD53" s="490"/>
      <c r="FWE53" s="490"/>
      <c r="FWF53" s="490"/>
      <c r="FWG53" s="490"/>
      <c r="FWH53" s="490"/>
      <c r="FWI53" s="490"/>
      <c r="FWJ53" s="490"/>
      <c r="FWK53" s="490"/>
      <c r="FWL53" s="490"/>
      <c r="FWM53" s="490"/>
      <c r="FWN53" s="490"/>
      <c r="FWO53" s="490"/>
      <c r="FWP53" s="490"/>
      <c r="FWQ53" s="490"/>
      <c r="FWR53" s="490"/>
      <c r="FWS53" s="490"/>
      <c r="FWT53" s="490"/>
      <c r="FWU53" s="490"/>
      <c r="FWV53" s="490"/>
      <c r="FWW53" s="490"/>
      <c r="FWX53" s="490"/>
      <c r="FWY53" s="490"/>
      <c r="FWZ53" s="490"/>
      <c r="FXA53" s="490"/>
      <c r="FXB53" s="490"/>
      <c r="FXC53" s="490"/>
      <c r="FXD53" s="490"/>
      <c r="FXE53" s="490"/>
      <c r="FXF53" s="490"/>
      <c r="FXG53" s="490"/>
      <c r="FXH53" s="490"/>
      <c r="FXI53" s="490"/>
      <c r="FXJ53" s="490"/>
      <c r="FXK53" s="490"/>
      <c r="FXL53" s="490"/>
      <c r="FXM53" s="490"/>
      <c r="FXN53" s="490"/>
      <c r="FXO53" s="490"/>
      <c r="FXP53" s="490"/>
      <c r="FXQ53" s="490"/>
      <c r="FXR53" s="490"/>
      <c r="FXS53" s="490"/>
      <c r="FXT53" s="490"/>
      <c r="FXU53" s="490"/>
      <c r="FXV53" s="490"/>
      <c r="FXW53" s="490"/>
      <c r="FXX53" s="490"/>
      <c r="FXY53" s="490"/>
      <c r="FXZ53" s="490"/>
      <c r="FYA53" s="490"/>
      <c r="FYB53" s="490"/>
      <c r="FYC53" s="490"/>
      <c r="FYD53" s="490"/>
      <c r="FYE53" s="490"/>
      <c r="FYF53" s="490"/>
      <c r="FYG53" s="490"/>
      <c r="FYH53" s="490"/>
      <c r="FYI53" s="490"/>
      <c r="FYJ53" s="490"/>
      <c r="FYK53" s="490"/>
      <c r="FYL53" s="490"/>
      <c r="FYM53" s="490"/>
      <c r="FYN53" s="490"/>
      <c r="FYO53" s="490"/>
      <c r="FYP53" s="490"/>
      <c r="FYQ53" s="490"/>
      <c r="FYR53" s="490"/>
      <c r="FYS53" s="490"/>
      <c r="FYT53" s="490"/>
      <c r="FYU53" s="490"/>
      <c r="FYV53" s="490"/>
      <c r="FYW53" s="490"/>
      <c r="FYX53" s="490"/>
      <c r="FYY53" s="490"/>
      <c r="FYZ53" s="490"/>
      <c r="FZA53" s="490"/>
      <c r="FZB53" s="490"/>
      <c r="FZC53" s="490"/>
      <c r="FZD53" s="490"/>
      <c r="FZE53" s="490"/>
      <c r="FZF53" s="490"/>
      <c r="FZG53" s="490"/>
      <c r="FZH53" s="490"/>
      <c r="FZI53" s="490"/>
      <c r="FZJ53" s="490"/>
      <c r="FZK53" s="490"/>
      <c r="FZL53" s="490"/>
      <c r="FZM53" s="490"/>
      <c r="FZN53" s="490"/>
      <c r="FZO53" s="490"/>
      <c r="FZP53" s="490"/>
      <c r="FZQ53" s="490"/>
      <c r="FZR53" s="490"/>
      <c r="FZS53" s="490"/>
      <c r="FZT53" s="490"/>
      <c r="FZU53" s="490"/>
      <c r="FZV53" s="490"/>
      <c r="FZW53" s="490"/>
      <c r="FZX53" s="490"/>
      <c r="FZY53" s="490"/>
      <c r="FZZ53" s="490"/>
      <c r="GAA53" s="490"/>
      <c r="GAB53" s="490"/>
      <c r="GAC53" s="490"/>
      <c r="GAD53" s="490"/>
      <c r="GAE53" s="490"/>
      <c r="GAF53" s="490"/>
      <c r="GAG53" s="490"/>
      <c r="GAH53" s="490"/>
      <c r="GAI53" s="490"/>
      <c r="GAJ53" s="490"/>
      <c r="GAK53" s="490"/>
      <c r="GAL53" s="490"/>
      <c r="GAM53" s="490"/>
      <c r="GAN53" s="490"/>
      <c r="GAO53" s="490"/>
      <c r="GAP53" s="490"/>
      <c r="GAQ53" s="490"/>
      <c r="GAR53" s="490"/>
      <c r="GAS53" s="490"/>
      <c r="GAT53" s="490"/>
      <c r="GAU53" s="490"/>
      <c r="GAV53" s="490"/>
      <c r="GAW53" s="490"/>
      <c r="GAX53" s="490"/>
      <c r="GAY53" s="490"/>
      <c r="GAZ53" s="490"/>
      <c r="GBA53" s="490"/>
      <c r="GBB53" s="490"/>
      <c r="GBC53" s="490"/>
      <c r="GBD53" s="490"/>
      <c r="GBE53" s="490"/>
      <c r="GBF53" s="490"/>
      <c r="GBG53" s="490"/>
      <c r="GBH53" s="490"/>
      <c r="GBI53" s="490"/>
      <c r="GBJ53" s="490"/>
      <c r="GBK53" s="490"/>
      <c r="GBL53" s="490"/>
      <c r="GBM53" s="490"/>
      <c r="GBN53" s="490"/>
      <c r="GBO53" s="490"/>
      <c r="GBP53" s="490"/>
      <c r="GBQ53" s="490"/>
      <c r="GBR53" s="490"/>
      <c r="GBS53" s="490"/>
      <c r="GBT53" s="490"/>
      <c r="GBU53" s="490"/>
      <c r="GBV53" s="490"/>
      <c r="GBW53" s="490"/>
      <c r="GBX53" s="490"/>
      <c r="GBY53" s="490"/>
      <c r="GBZ53" s="490"/>
      <c r="GCA53" s="490"/>
      <c r="GCB53" s="490"/>
      <c r="GCC53" s="490"/>
      <c r="GCD53" s="490"/>
      <c r="GCE53" s="490"/>
      <c r="GCF53" s="490"/>
      <c r="GCG53" s="490"/>
      <c r="GCH53" s="490"/>
      <c r="GCI53" s="490"/>
      <c r="GCJ53" s="490"/>
      <c r="GCK53" s="490"/>
      <c r="GCL53" s="490"/>
      <c r="GCM53" s="490"/>
      <c r="GCN53" s="490"/>
      <c r="GCO53" s="490"/>
      <c r="GCP53" s="490"/>
      <c r="GCQ53" s="490"/>
      <c r="GCR53" s="490"/>
      <c r="GCS53" s="490"/>
      <c r="GCT53" s="490"/>
      <c r="GCU53" s="490"/>
      <c r="GCV53" s="490"/>
      <c r="GCW53" s="490"/>
      <c r="GCX53" s="490"/>
      <c r="GCY53" s="490"/>
      <c r="GCZ53" s="490"/>
      <c r="GDA53" s="490"/>
      <c r="GDB53" s="490"/>
      <c r="GDC53" s="490"/>
      <c r="GDD53" s="490"/>
      <c r="GDE53" s="490"/>
      <c r="GDF53" s="490"/>
      <c r="GDG53" s="490"/>
      <c r="GDH53" s="490"/>
      <c r="GDI53" s="490"/>
      <c r="GDJ53" s="490"/>
      <c r="GDK53" s="490"/>
      <c r="GDL53" s="490"/>
      <c r="GDM53" s="490"/>
      <c r="GDN53" s="490"/>
      <c r="GDO53" s="490"/>
      <c r="GDP53" s="490"/>
      <c r="GDQ53" s="490"/>
      <c r="GDR53" s="490"/>
      <c r="GDS53" s="490"/>
      <c r="GDT53" s="490"/>
      <c r="GDU53" s="490"/>
      <c r="GDV53" s="490"/>
      <c r="GDW53" s="490"/>
      <c r="GDX53" s="490"/>
      <c r="GDY53" s="490"/>
      <c r="GDZ53" s="490"/>
      <c r="GEA53" s="490"/>
      <c r="GEB53" s="490"/>
      <c r="GEC53" s="490"/>
      <c r="GED53" s="490"/>
      <c r="GEE53" s="490"/>
      <c r="GEF53" s="490"/>
      <c r="GEG53" s="490"/>
      <c r="GEH53" s="490"/>
      <c r="GEI53" s="490"/>
      <c r="GEJ53" s="490"/>
      <c r="GEK53" s="490"/>
      <c r="GEL53" s="490"/>
      <c r="GEM53" s="490"/>
      <c r="GEN53" s="490"/>
      <c r="GEO53" s="490"/>
      <c r="GEP53" s="490"/>
      <c r="GEQ53" s="490"/>
      <c r="GER53" s="490"/>
      <c r="GES53" s="490"/>
      <c r="GET53" s="490"/>
      <c r="GEU53" s="490"/>
      <c r="GEV53" s="490"/>
      <c r="GEW53" s="490"/>
      <c r="GEX53" s="490"/>
      <c r="GEY53" s="490"/>
      <c r="GEZ53" s="490"/>
      <c r="GFA53" s="490"/>
      <c r="GFB53" s="490"/>
      <c r="GFC53" s="490"/>
      <c r="GFD53" s="490"/>
      <c r="GFE53" s="490"/>
      <c r="GFF53" s="490"/>
      <c r="GFG53" s="490"/>
      <c r="GFH53" s="490"/>
      <c r="GFI53" s="490"/>
      <c r="GFJ53" s="490"/>
      <c r="GFK53" s="490"/>
      <c r="GFL53" s="490"/>
      <c r="GFM53" s="490"/>
      <c r="GFN53" s="490"/>
      <c r="GFO53" s="490"/>
      <c r="GFP53" s="490"/>
      <c r="GFQ53" s="490"/>
      <c r="GFR53" s="490"/>
      <c r="GFS53" s="490"/>
      <c r="GFT53" s="490"/>
      <c r="GFU53" s="490"/>
      <c r="GFV53" s="490"/>
      <c r="GFW53" s="490"/>
      <c r="GFX53" s="490"/>
      <c r="GFY53" s="490"/>
      <c r="GFZ53" s="490"/>
      <c r="GGA53" s="490"/>
      <c r="GGB53" s="490"/>
      <c r="GGC53" s="490"/>
      <c r="GGD53" s="490"/>
      <c r="GGE53" s="490"/>
      <c r="GGF53" s="490"/>
      <c r="GGG53" s="490"/>
      <c r="GGH53" s="490"/>
      <c r="GGI53" s="490"/>
      <c r="GGJ53" s="490"/>
      <c r="GGK53" s="490"/>
      <c r="GGL53" s="490"/>
      <c r="GGM53" s="490"/>
      <c r="GGN53" s="490"/>
      <c r="GGO53" s="490"/>
      <c r="GGP53" s="490"/>
      <c r="GGQ53" s="490"/>
      <c r="GGR53" s="490"/>
      <c r="GGS53" s="490"/>
      <c r="GGT53" s="490"/>
      <c r="GGU53" s="490"/>
      <c r="GGV53" s="490"/>
      <c r="GGW53" s="490"/>
      <c r="GGX53" s="490"/>
      <c r="GGY53" s="490"/>
      <c r="GGZ53" s="490"/>
      <c r="GHA53" s="490"/>
      <c r="GHB53" s="490"/>
      <c r="GHC53" s="490"/>
      <c r="GHD53" s="490"/>
      <c r="GHE53" s="490"/>
      <c r="GHF53" s="490"/>
      <c r="GHG53" s="490"/>
      <c r="GHH53" s="490"/>
      <c r="GHI53" s="490"/>
      <c r="GHJ53" s="490"/>
      <c r="GHK53" s="490"/>
      <c r="GHL53" s="490"/>
      <c r="GHM53" s="490"/>
      <c r="GHN53" s="490"/>
      <c r="GHO53" s="490"/>
      <c r="GHP53" s="490"/>
      <c r="GHQ53" s="490"/>
      <c r="GHR53" s="490"/>
      <c r="GHS53" s="490"/>
      <c r="GHT53" s="490"/>
      <c r="GHU53" s="490"/>
      <c r="GHV53" s="490"/>
      <c r="GHW53" s="490"/>
      <c r="GHX53" s="490"/>
      <c r="GHY53" s="490"/>
      <c r="GHZ53" s="490"/>
      <c r="GIA53" s="490"/>
      <c r="GIB53" s="490"/>
      <c r="GIC53" s="490"/>
      <c r="GID53" s="490"/>
      <c r="GIE53" s="490"/>
      <c r="GIF53" s="490"/>
      <c r="GIG53" s="490"/>
      <c r="GIH53" s="490"/>
      <c r="GII53" s="490"/>
      <c r="GIJ53" s="490"/>
      <c r="GIK53" s="490"/>
      <c r="GIL53" s="490"/>
      <c r="GIM53" s="490"/>
      <c r="GIN53" s="490"/>
      <c r="GIO53" s="490"/>
      <c r="GIP53" s="490"/>
      <c r="GIQ53" s="490"/>
      <c r="GIR53" s="490"/>
      <c r="GIS53" s="490"/>
      <c r="GIT53" s="490"/>
      <c r="GIU53" s="490"/>
      <c r="GIV53" s="490"/>
      <c r="GIW53" s="490"/>
      <c r="GIX53" s="490"/>
      <c r="GIY53" s="490"/>
      <c r="GIZ53" s="490"/>
      <c r="GJA53" s="490"/>
      <c r="GJB53" s="490"/>
      <c r="GJC53" s="490"/>
      <c r="GJD53" s="490"/>
      <c r="GJE53" s="490"/>
      <c r="GJF53" s="490"/>
      <c r="GJG53" s="490"/>
      <c r="GJH53" s="490"/>
      <c r="GJI53" s="490"/>
      <c r="GJJ53" s="490"/>
      <c r="GJK53" s="490"/>
      <c r="GJL53" s="490"/>
      <c r="GJM53" s="490"/>
      <c r="GJN53" s="490"/>
      <c r="GJO53" s="490"/>
      <c r="GJP53" s="490"/>
      <c r="GJQ53" s="490"/>
      <c r="GJR53" s="490"/>
      <c r="GJS53" s="490"/>
      <c r="GJT53" s="490"/>
      <c r="GJU53" s="490"/>
      <c r="GJV53" s="490"/>
      <c r="GJW53" s="490"/>
      <c r="GJX53" s="490"/>
      <c r="GJY53" s="490"/>
      <c r="GJZ53" s="490"/>
      <c r="GKA53" s="490"/>
      <c r="GKB53" s="490"/>
      <c r="GKC53" s="490"/>
      <c r="GKD53" s="490"/>
      <c r="GKE53" s="490"/>
      <c r="GKF53" s="490"/>
      <c r="GKG53" s="490"/>
      <c r="GKH53" s="490"/>
      <c r="GKI53" s="490"/>
      <c r="GKJ53" s="490"/>
      <c r="GKK53" s="490"/>
      <c r="GKL53" s="490"/>
      <c r="GKM53" s="490"/>
      <c r="GKN53" s="490"/>
      <c r="GKO53" s="490"/>
      <c r="GKP53" s="490"/>
      <c r="GKQ53" s="490"/>
      <c r="GKR53" s="490"/>
      <c r="GKS53" s="490"/>
      <c r="GKT53" s="490"/>
      <c r="GKU53" s="490"/>
      <c r="GKV53" s="490"/>
      <c r="GKW53" s="490"/>
      <c r="GKX53" s="490"/>
      <c r="GKY53" s="490"/>
      <c r="GKZ53" s="490"/>
      <c r="GLA53" s="490"/>
      <c r="GLB53" s="490"/>
      <c r="GLC53" s="490"/>
      <c r="GLD53" s="490"/>
      <c r="GLE53" s="490"/>
      <c r="GLF53" s="490"/>
      <c r="GLG53" s="490"/>
      <c r="GLH53" s="490"/>
      <c r="GLI53" s="490"/>
      <c r="GLJ53" s="490"/>
      <c r="GLK53" s="490"/>
      <c r="GLL53" s="490"/>
      <c r="GLM53" s="490"/>
      <c r="GLN53" s="490"/>
      <c r="GLO53" s="490"/>
      <c r="GLP53" s="490"/>
      <c r="GLQ53" s="490"/>
      <c r="GLR53" s="490"/>
      <c r="GLS53" s="490"/>
      <c r="GLT53" s="490"/>
      <c r="GLU53" s="490"/>
      <c r="GLV53" s="490"/>
      <c r="GLW53" s="490"/>
      <c r="GLX53" s="490"/>
      <c r="GLY53" s="490"/>
      <c r="GLZ53" s="490"/>
      <c r="GMA53" s="490"/>
      <c r="GMB53" s="490"/>
      <c r="GMC53" s="490"/>
      <c r="GMD53" s="490"/>
      <c r="GME53" s="490"/>
      <c r="GMF53" s="490"/>
      <c r="GMG53" s="490"/>
      <c r="GMH53" s="490"/>
      <c r="GMI53" s="490"/>
      <c r="GMJ53" s="490"/>
      <c r="GMK53" s="490"/>
      <c r="GML53" s="490"/>
      <c r="GMM53" s="490"/>
      <c r="GMN53" s="490"/>
      <c r="GMO53" s="490"/>
      <c r="GMP53" s="490"/>
      <c r="GMQ53" s="490"/>
      <c r="GMR53" s="490"/>
      <c r="GMS53" s="490"/>
      <c r="GMT53" s="490"/>
      <c r="GMU53" s="490"/>
      <c r="GMV53" s="490"/>
      <c r="GMW53" s="490"/>
      <c r="GMX53" s="490"/>
      <c r="GMY53" s="490"/>
      <c r="GMZ53" s="490"/>
      <c r="GNA53" s="490"/>
      <c r="GNB53" s="490"/>
      <c r="GNC53" s="490"/>
      <c r="GND53" s="490"/>
      <c r="GNE53" s="490"/>
      <c r="GNF53" s="490"/>
      <c r="GNG53" s="490"/>
      <c r="GNH53" s="490"/>
      <c r="GNI53" s="490"/>
      <c r="GNJ53" s="490"/>
      <c r="GNK53" s="490"/>
      <c r="GNL53" s="490"/>
      <c r="GNM53" s="490"/>
      <c r="GNN53" s="490"/>
      <c r="GNO53" s="490"/>
      <c r="GNP53" s="490"/>
      <c r="GNQ53" s="490"/>
      <c r="GNR53" s="490"/>
      <c r="GNS53" s="490"/>
      <c r="GNT53" s="490"/>
      <c r="GNU53" s="490"/>
      <c r="GNV53" s="490"/>
      <c r="GNW53" s="490"/>
      <c r="GNX53" s="490"/>
      <c r="GNY53" s="490"/>
      <c r="GNZ53" s="490"/>
      <c r="GOA53" s="490"/>
      <c r="GOB53" s="490"/>
      <c r="GOC53" s="490"/>
      <c r="GOD53" s="490"/>
      <c r="GOE53" s="490"/>
      <c r="GOF53" s="490"/>
      <c r="GOG53" s="490"/>
      <c r="GOH53" s="490"/>
      <c r="GOI53" s="490"/>
      <c r="GOJ53" s="490"/>
      <c r="GOK53" s="490"/>
      <c r="GOL53" s="490"/>
      <c r="GOM53" s="490"/>
      <c r="GON53" s="490"/>
      <c r="GOO53" s="490"/>
      <c r="GOP53" s="490"/>
      <c r="GOQ53" s="490"/>
      <c r="GOR53" s="490"/>
      <c r="GOS53" s="490"/>
      <c r="GOT53" s="490"/>
      <c r="GOU53" s="490"/>
      <c r="GOV53" s="490"/>
      <c r="GOW53" s="490"/>
      <c r="GOX53" s="490"/>
      <c r="GOY53" s="490"/>
      <c r="GOZ53" s="490"/>
      <c r="GPA53" s="490"/>
      <c r="GPB53" s="490"/>
      <c r="GPC53" s="490"/>
      <c r="GPD53" s="490"/>
      <c r="GPE53" s="490"/>
      <c r="GPF53" s="490"/>
      <c r="GPG53" s="490"/>
      <c r="GPH53" s="490"/>
      <c r="GPI53" s="490"/>
      <c r="GPJ53" s="490"/>
      <c r="GPK53" s="490"/>
      <c r="GPL53" s="490"/>
      <c r="GPM53" s="490"/>
      <c r="GPN53" s="490"/>
      <c r="GPO53" s="490"/>
      <c r="GPP53" s="490"/>
      <c r="GPQ53" s="490"/>
      <c r="GPR53" s="490"/>
      <c r="GPS53" s="490"/>
      <c r="GPT53" s="490"/>
      <c r="GPU53" s="490"/>
      <c r="GPV53" s="490"/>
      <c r="GPW53" s="490"/>
      <c r="GPX53" s="490"/>
      <c r="GPY53" s="490"/>
      <c r="GPZ53" s="490"/>
      <c r="GQA53" s="490"/>
      <c r="GQB53" s="490"/>
      <c r="GQC53" s="490"/>
      <c r="GQD53" s="490"/>
      <c r="GQE53" s="490"/>
      <c r="GQF53" s="490"/>
      <c r="GQG53" s="490"/>
      <c r="GQH53" s="490"/>
      <c r="GQI53" s="490"/>
      <c r="GQJ53" s="490"/>
      <c r="GQK53" s="490"/>
      <c r="GQL53" s="490"/>
      <c r="GQM53" s="490"/>
      <c r="GQN53" s="490"/>
      <c r="GQO53" s="490"/>
      <c r="GQP53" s="490"/>
      <c r="GQQ53" s="490"/>
      <c r="GQR53" s="490"/>
      <c r="GQS53" s="490"/>
      <c r="GQT53" s="490"/>
      <c r="GQU53" s="490"/>
      <c r="GQV53" s="490"/>
      <c r="GQW53" s="490"/>
      <c r="GQX53" s="490"/>
      <c r="GQY53" s="490"/>
      <c r="GQZ53" s="490"/>
      <c r="GRA53" s="490"/>
      <c r="GRB53" s="490"/>
      <c r="GRC53" s="490"/>
      <c r="GRD53" s="490"/>
      <c r="GRE53" s="490"/>
      <c r="GRF53" s="490"/>
      <c r="GRG53" s="490"/>
      <c r="GRH53" s="490"/>
      <c r="GRI53" s="490"/>
      <c r="GRJ53" s="490"/>
      <c r="GRK53" s="490"/>
      <c r="GRL53" s="490"/>
      <c r="GRM53" s="490"/>
      <c r="GRN53" s="490"/>
      <c r="GRO53" s="490"/>
      <c r="GRP53" s="490"/>
      <c r="GRQ53" s="490"/>
      <c r="GRR53" s="490"/>
      <c r="GRS53" s="490"/>
      <c r="GRT53" s="490"/>
      <c r="GRU53" s="490"/>
      <c r="GRV53" s="490"/>
      <c r="GRW53" s="490"/>
      <c r="GRX53" s="490"/>
      <c r="GRY53" s="490"/>
      <c r="GRZ53" s="490"/>
      <c r="GSA53" s="490"/>
      <c r="GSB53" s="490"/>
      <c r="GSC53" s="490"/>
      <c r="GSD53" s="490"/>
      <c r="GSE53" s="490"/>
      <c r="GSF53" s="490"/>
      <c r="GSG53" s="490"/>
      <c r="GSH53" s="490"/>
      <c r="GSI53" s="490"/>
      <c r="GSJ53" s="490"/>
      <c r="GSK53" s="490"/>
      <c r="GSL53" s="490"/>
      <c r="GSM53" s="490"/>
      <c r="GSN53" s="490"/>
      <c r="GSO53" s="490"/>
      <c r="GSP53" s="490"/>
      <c r="GSQ53" s="490"/>
      <c r="GSR53" s="490"/>
      <c r="GSS53" s="490"/>
      <c r="GST53" s="490"/>
      <c r="GSU53" s="490"/>
      <c r="GSV53" s="490"/>
      <c r="GSW53" s="490"/>
      <c r="GSX53" s="490"/>
      <c r="GSY53" s="490"/>
      <c r="GSZ53" s="490"/>
      <c r="GTA53" s="490"/>
      <c r="GTB53" s="490"/>
      <c r="GTC53" s="490"/>
      <c r="GTD53" s="490"/>
      <c r="GTE53" s="490"/>
      <c r="GTF53" s="490"/>
      <c r="GTG53" s="490"/>
      <c r="GTH53" s="490"/>
      <c r="GTI53" s="490"/>
      <c r="GTJ53" s="490"/>
      <c r="GTK53" s="490"/>
      <c r="GTL53" s="490"/>
      <c r="GTM53" s="490"/>
      <c r="GTN53" s="490"/>
      <c r="GTO53" s="490"/>
      <c r="GTP53" s="490"/>
      <c r="GTQ53" s="490"/>
      <c r="GTR53" s="490"/>
      <c r="GTS53" s="490"/>
      <c r="GTT53" s="490"/>
      <c r="GTU53" s="490"/>
      <c r="GTV53" s="490"/>
      <c r="GTW53" s="490"/>
      <c r="GTX53" s="490"/>
      <c r="GTY53" s="490"/>
      <c r="GTZ53" s="490"/>
      <c r="GUA53" s="490"/>
      <c r="GUB53" s="490"/>
      <c r="GUC53" s="490"/>
      <c r="GUD53" s="490"/>
      <c r="GUE53" s="490"/>
      <c r="GUF53" s="490"/>
      <c r="GUG53" s="490"/>
      <c r="GUH53" s="490"/>
      <c r="GUI53" s="490"/>
      <c r="GUJ53" s="490"/>
      <c r="GUK53" s="490"/>
      <c r="GUL53" s="490"/>
      <c r="GUM53" s="490"/>
      <c r="GUN53" s="490"/>
      <c r="GUO53" s="490"/>
      <c r="GUP53" s="490"/>
      <c r="GUQ53" s="490"/>
      <c r="GUR53" s="490"/>
      <c r="GUS53" s="490"/>
      <c r="GUT53" s="490"/>
      <c r="GUU53" s="490"/>
      <c r="GUV53" s="490"/>
      <c r="GUW53" s="490"/>
      <c r="GUX53" s="490"/>
      <c r="GUY53" s="490"/>
      <c r="GUZ53" s="490"/>
      <c r="GVA53" s="490"/>
      <c r="GVB53" s="490"/>
      <c r="GVC53" s="490"/>
      <c r="GVD53" s="490"/>
      <c r="GVE53" s="490"/>
      <c r="GVF53" s="490"/>
      <c r="GVG53" s="490"/>
      <c r="GVH53" s="490"/>
      <c r="GVI53" s="490"/>
      <c r="GVJ53" s="490"/>
      <c r="GVK53" s="490"/>
      <c r="GVL53" s="490"/>
      <c r="GVM53" s="490"/>
      <c r="GVN53" s="490"/>
      <c r="GVO53" s="490"/>
      <c r="GVP53" s="490"/>
      <c r="GVQ53" s="490"/>
      <c r="GVR53" s="490"/>
      <c r="GVS53" s="490"/>
      <c r="GVT53" s="490"/>
      <c r="GVU53" s="490"/>
      <c r="GVV53" s="490"/>
      <c r="GVW53" s="490"/>
      <c r="GVX53" s="490"/>
      <c r="GVY53" s="490"/>
      <c r="GVZ53" s="490"/>
      <c r="GWA53" s="490"/>
      <c r="GWB53" s="490"/>
      <c r="GWC53" s="490"/>
      <c r="GWD53" s="490"/>
      <c r="GWE53" s="490"/>
      <c r="GWF53" s="490"/>
      <c r="GWG53" s="490"/>
      <c r="GWH53" s="490"/>
      <c r="GWI53" s="490"/>
      <c r="GWJ53" s="490"/>
      <c r="GWK53" s="490"/>
      <c r="GWL53" s="490"/>
      <c r="GWM53" s="490"/>
      <c r="GWN53" s="490"/>
      <c r="GWO53" s="490"/>
      <c r="GWP53" s="490"/>
      <c r="GWQ53" s="490"/>
      <c r="GWR53" s="490"/>
      <c r="GWS53" s="490"/>
      <c r="GWT53" s="490"/>
      <c r="GWU53" s="490"/>
      <c r="GWV53" s="490"/>
      <c r="GWW53" s="490"/>
      <c r="GWX53" s="490"/>
      <c r="GWY53" s="490"/>
      <c r="GWZ53" s="490"/>
      <c r="GXA53" s="490"/>
      <c r="GXB53" s="490"/>
      <c r="GXC53" s="490"/>
      <c r="GXD53" s="490"/>
      <c r="GXE53" s="490"/>
      <c r="GXF53" s="490"/>
      <c r="GXG53" s="490"/>
      <c r="GXH53" s="490"/>
      <c r="GXI53" s="490"/>
      <c r="GXJ53" s="490"/>
      <c r="GXK53" s="490"/>
      <c r="GXL53" s="490"/>
      <c r="GXM53" s="490"/>
      <c r="GXN53" s="490"/>
      <c r="GXO53" s="490"/>
      <c r="GXP53" s="490"/>
      <c r="GXQ53" s="490"/>
      <c r="GXR53" s="490"/>
      <c r="GXS53" s="490"/>
      <c r="GXT53" s="490"/>
      <c r="GXU53" s="490"/>
      <c r="GXV53" s="490"/>
      <c r="GXW53" s="490"/>
      <c r="GXX53" s="490"/>
      <c r="GXY53" s="490"/>
      <c r="GXZ53" s="490"/>
      <c r="GYA53" s="490"/>
      <c r="GYB53" s="490"/>
      <c r="GYC53" s="490"/>
      <c r="GYD53" s="490"/>
      <c r="GYE53" s="490"/>
      <c r="GYF53" s="490"/>
      <c r="GYG53" s="490"/>
      <c r="GYH53" s="490"/>
      <c r="GYI53" s="490"/>
      <c r="GYJ53" s="490"/>
      <c r="GYK53" s="490"/>
      <c r="GYL53" s="490"/>
      <c r="GYM53" s="490"/>
      <c r="GYN53" s="490"/>
      <c r="GYO53" s="490"/>
      <c r="GYP53" s="490"/>
      <c r="GYQ53" s="490"/>
      <c r="GYR53" s="490"/>
      <c r="GYS53" s="490"/>
      <c r="GYT53" s="490"/>
      <c r="GYU53" s="490"/>
      <c r="GYV53" s="490"/>
      <c r="GYW53" s="490"/>
      <c r="GYX53" s="490"/>
      <c r="GYY53" s="490"/>
      <c r="GYZ53" s="490"/>
      <c r="GZA53" s="490"/>
      <c r="GZB53" s="490"/>
      <c r="GZC53" s="490"/>
      <c r="GZD53" s="490"/>
      <c r="GZE53" s="490"/>
      <c r="GZF53" s="490"/>
      <c r="GZG53" s="490"/>
      <c r="GZH53" s="490"/>
      <c r="GZI53" s="490"/>
      <c r="GZJ53" s="490"/>
      <c r="GZK53" s="490"/>
      <c r="GZL53" s="490"/>
      <c r="GZM53" s="490"/>
      <c r="GZN53" s="490"/>
      <c r="GZO53" s="490"/>
      <c r="GZP53" s="490"/>
      <c r="GZQ53" s="490"/>
      <c r="GZR53" s="490"/>
      <c r="GZS53" s="490"/>
      <c r="GZT53" s="490"/>
      <c r="GZU53" s="490"/>
      <c r="GZV53" s="490"/>
      <c r="GZW53" s="490"/>
      <c r="GZX53" s="490"/>
      <c r="GZY53" s="490"/>
      <c r="GZZ53" s="490"/>
      <c r="HAA53" s="490"/>
      <c r="HAB53" s="490"/>
      <c r="HAC53" s="490"/>
      <c r="HAD53" s="490"/>
      <c r="HAE53" s="490"/>
      <c r="HAF53" s="490"/>
      <c r="HAG53" s="490"/>
      <c r="HAH53" s="490"/>
      <c r="HAI53" s="490"/>
      <c r="HAJ53" s="490"/>
      <c r="HAK53" s="490"/>
      <c r="HAL53" s="490"/>
      <c r="HAM53" s="490"/>
      <c r="HAN53" s="490"/>
      <c r="HAO53" s="490"/>
      <c r="HAP53" s="490"/>
      <c r="HAQ53" s="490"/>
      <c r="HAR53" s="490"/>
      <c r="HAS53" s="490"/>
      <c r="HAT53" s="490"/>
      <c r="HAU53" s="490"/>
      <c r="HAV53" s="490"/>
      <c r="HAW53" s="490"/>
      <c r="HAX53" s="490"/>
      <c r="HAY53" s="490"/>
      <c r="HAZ53" s="490"/>
      <c r="HBA53" s="490"/>
      <c r="HBB53" s="490"/>
      <c r="HBC53" s="490"/>
      <c r="HBD53" s="490"/>
      <c r="HBE53" s="490"/>
      <c r="HBF53" s="490"/>
      <c r="HBG53" s="490"/>
      <c r="HBH53" s="490"/>
      <c r="HBI53" s="490"/>
      <c r="HBJ53" s="490"/>
      <c r="HBK53" s="490"/>
      <c r="HBL53" s="490"/>
      <c r="HBM53" s="490"/>
      <c r="HBN53" s="490"/>
      <c r="HBO53" s="490"/>
      <c r="HBP53" s="490"/>
      <c r="HBQ53" s="490"/>
      <c r="HBR53" s="490"/>
      <c r="HBS53" s="490"/>
      <c r="HBT53" s="490"/>
      <c r="HBU53" s="490"/>
      <c r="HBV53" s="490"/>
      <c r="HBW53" s="490"/>
      <c r="HBX53" s="490"/>
      <c r="HBY53" s="490"/>
      <c r="HBZ53" s="490"/>
      <c r="HCA53" s="490"/>
      <c r="HCB53" s="490"/>
      <c r="HCC53" s="490"/>
      <c r="HCD53" s="490"/>
      <c r="HCE53" s="490"/>
      <c r="HCF53" s="490"/>
      <c r="HCG53" s="490"/>
      <c r="HCH53" s="490"/>
      <c r="HCI53" s="490"/>
      <c r="HCJ53" s="490"/>
      <c r="HCK53" s="490"/>
      <c r="HCL53" s="490"/>
      <c r="HCM53" s="490"/>
      <c r="HCN53" s="490"/>
      <c r="HCO53" s="490"/>
      <c r="HCP53" s="490"/>
      <c r="HCQ53" s="490"/>
      <c r="HCR53" s="490"/>
      <c r="HCS53" s="490"/>
      <c r="HCT53" s="490"/>
      <c r="HCU53" s="490"/>
      <c r="HCV53" s="490"/>
      <c r="HCW53" s="490"/>
      <c r="HCX53" s="490"/>
      <c r="HCY53" s="490"/>
      <c r="HCZ53" s="490"/>
      <c r="HDA53" s="490"/>
      <c r="HDB53" s="490"/>
      <c r="HDC53" s="490"/>
      <c r="HDD53" s="490"/>
      <c r="HDE53" s="490"/>
      <c r="HDF53" s="490"/>
      <c r="HDG53" s="490"/>
      <c r="HDH53" s="490"/>
      <c r="HDI53" s="490"/>
      <c r="HDJ53" s="490"/>
      <c r="HDK53" s="490"/>
      <c r="HDL53" s="490"/>
      <c r="HDM53" s="490"/>
      <c r="HDN53" s="490"/>
      <c r="HDO53" s="490"/>
      <c r="HDP53" s="490"/>
      <c r="HDQ53" s="490"/>
      <c r="HDR53" s="490"/>
      <c r="HDS53" s="490"/>
      <c r="HDT53" s="490"/>
      <c r="HDU53" s="490"/>
      <c r="HDV53" s="490"/>
      <c r="HDW53" s="490"/>
      <c r="HDX53" s="490"/>
      <c r="HDY53" s="490"/>
      <c r="HDZ53" s="490"/>
      <c r="HEA53" s="490"/>
      <c r="HEB53" s="490"/>
      <c r="HEC53" s="490"/>
      <c r="HED53" s="490"/>
      <c r="HEE53" s="490"/>
      <c r="HEF53" s="490"/>
      <c r="HEG53" s="490"/>
      <c r="HEH53" s="490"/>
      <c r="HEI53" s="490"/>
      <c r="HEJ53" s="490"/>
      <c r="HEK53" s="490"/>
      <c r="HEL53" s="490"/>
      <c r="HEM53" s="490"/>
      <c r="HEN53" s="490"/>
      <c r="HEO53" s="490"/>
      <c r="HEP53" s="490"/>
      <c r="HEQ53" s="490"/>
      <c r="HER53" s="490"/>
      <c r="HES53" s="490"/>
      <c r="HET53" s="490"/>
      <c r="HEU53" s="490"/>
      <c r="HEV53" s="490"/>
      <c r="HEW53" s="490"/>
      <c r="HEX53" s="490"/>
      <c r="HEY53" s="490"/>
      <c r="HEZ53" s="490"/>
      <c r="HFA53" s="490"/>
      <c r="HFB53" s="490"/>
      <c r="HFC53" s="490"/>
      <c r="HFD53" s="490"/>
      <c r="HFE53" s="490"/>
      <c r="HFF53" s="490"/>
      <c r="HFG53" s="490"/>
      <c r="HFH53" s="490"/>
      <c r="HFI53" s="490"/>
      <c r="HFJ53" s="490"/>
      <c r="HFK53" s="490"/>
      <c r="HFL53" s="490"/>
      <c r="HFM53" s="490"/>
      <c r="HFN53" s="490"/>
      <c r="HFO53" s="490"/>
      <c r="HFP53" s="490"/>
      <c r="HFQ53" s="490"/>
      <c r="HFR53" s="490"/>
      <c r="HFS53" s="490"/>
      <c r="HFT53" s="490"/>
      <c r="HFU53" s="490"/>
      <c r="HFV53" s="490"/>
      <c r="HFW53" s="490"/>
      <c r="HFX53" s="490"/>
      <c r="HFY53" s="490"/>
      <c r="HFZ53" s="490"/>
      <c r="HGA53" s="490"/>
      <c r="HGB53" s="490"/>
      <c r="HGC53" s="490"/>
      <c r="HGD53" s="490"/>
      <c r="HGE53" s="490"/>
      <c r="HGF53" s="490"/>
      <c r="HGG53" s="490"/>
      <c r="HGH53" s="490"/>
      <c r="HGI53" s="490"/>
      <c r="HGJ53" s="490"/>
      <c r="HGK53" s="490"/>
      <c r="HGL53" s="490"/>
      <c r="HGM53" s="490"/>
      <c r="HGN53" s="490"/>
      <c r="HGO53" s="490"/>
      <c r="HGP53" s="490"/>
      <c r="HGQ53" s="490"/>
      <c r="HGR53" s="490"/>
      <c r="HGS53" s="490"/>
      <c r="HGT53" s="490"/>
      <c r="HGU53" s="490"/>
      <c r="HGV53" s="490"/>
      <c r="HGW53" s="490"/>
      <c r="HGX53" s="490"/>
      <c r="HGY53" s="490"/>
      <c r="HGZ53" s="490"/>
      <c r="HHA53" s="490"/>
      <c r="HHB53" s="490"/>
      <c r="HHC53" s="490"/>
      <c r="HHD53" s="490"/>
      <c r="HHE53" s="490"/>
      <c r="HHF53" s="490"/>
      <c r="HHG53" s="490"/>
      <c r="HHH53" s="490"/>
      <c r="HHI53" s="490"/>
      <c r="HHJ53" s="490"/>
      <c r="HHK53" s="490"/>
      <c r="HHL53" s="490"/>
      <c r="HHM53" s="490"/>
      <c r="HHN53" s="490"/>
      <c r="HHO53" s="490"/>
      <c r="HHP53" s="490"/>
      <c r="HHQ53" s="490"/>
      <c r="HHR53" s="490"/>
      <c r="HHS53" s="490"/>
      <c r="HHT53" s="490"/>
      <c r="HHU53" s="490"/>
      <c r="HHV53" s="490"/>
      <c r="HHW53" s="490"/>
      <c r="HHX53" s="490"/>
      <c r="HHY53" s="490"/>
      <c r="HHZ53" s="490"/>
      <c r="HIA53" s="490"/>
      <c r="HIB53" s="490"/>
      <c r="HIC53" s="490"/>
      <c r="HID53" s="490"/>
      <c r="HIE53" s="490"/>
      <c r="HIF53" s="490"/>
      <c r="HIG53" s="490"/>
      <c r="HIH53" s="490"/>
      <c r="HII53" s="490"/>
      <c r="HIJ53" s="490"/>
      <c r="HIK53" s="490"/>
      <c r="HIL53" s="490"/>
      <c r="HIM53" s="490"/>
      <c r="HIN53" s="490"/>
      <c r="HIO53" s="490"/>
      <c r="HIP53" s="490"/>
      <c r="HIQ53" s="490"/>
      <c r="HIR53" s="490"/>
      <c r="HIS53" s="490"/>
      <c r="HIT53" s="490"/>
      <c r="HIU53" s="490"/>
      <c r="HIV53" s="490"/>
      <c r="HIW53" s="490"/>
      <c r="HIX53" s="490"/>
      <c r="HIY53" s="490"/>
      <c r="HIZ53" s="490"/>
      <c r="HJA53" s="490"/>
      <c r="HJB53" s="490"/>
      <c r="HJC53" s="490"/>
      <c r="HJD53" s="490"/>
      <c r="HJE53" s="490"/>
      <c r="HJF53" s="490"/>
      <c r="HJG53" s="490"/>
      <c r="HJH53" s="490"/>
      <c r="HJI53" s="490"/>
      <c r="HJJ53" s="490"/>
      <c r="HJK53" s="490"/>
      <c r="HJL53" s="490"/>
      <c r="HJM53" s="490"/>
      <c r="HJN53" s="490"/>
      <c r="HJO53" s="490"/>
      <c r="HJP53" s="490"/>
      <c r="HJQ53" s="490"/>
      <c r="HJR53" s="490"/>
      <c r="HJS53" s="490"/>
      <c r="HJT53" s="490"/>
      <c r="HJU53" s="490"/>
      <c r="HJV53" s="490"/>
      <c r="HJW53" s="490"/>
      <c r="HJX53" s="490"/>
      <c r="HJY53" s="490"/>
      <c r="HJZ53" s="490"/>
      <c r="HKA53" s="490"/>
      <c r="HKB53" s="490"/>
      <c r="HKC53" s="490"/>
      <c r="HKD53" s="490"/>
      <c r="HKE53" s="490"/>
      <c r="HKF53" s="490"/>
      <c r="HKG53" s="490"/>
      <c r="HKH53" s="490"/>
      <c r="HKI53" s="490"/>
      <c r="HKJ53" s="490"/>
      <c r="HKK53" s="490"/>
      <c r="HKL53" s="490"/>
      <c r="HKM53" s="490"/>
      <c r="HKN53" s="490"/>
      <c r="HKO53" s="490"/>
      <c r="HKP53" s="490"/>
      <c r="HKQ53" s="490"/>
      <c r="HKR53" s="490"/>
      <c r="HKS53" s="490"/>
      <c r="HKT53" s="490"/>
      <c r="HKU53" s="490"/>
      <c r="HKV53" s="490"/>
      <c r="HKW53" s="490"/>
      <c r="HKX53" s="490"/>
      <c r="HKY53" s="490"/>
      <c r="HKZ53" s="490"/>
      <c r="HLA53" s="490"/>
      <c r="HLB53" s="490"/>
      <c r="HLC53" s="490"/>
      <c r="HLD53" s="490"/>
      <c r="HLE53" s="490"/>
      <c r="HLF53" s="490"/>
      <c r="HLG53" s="490"/>
      <c r="HLH53" s="490"/>
      <c r="HLI53" s="490"/>
      <c r="HLJ53" s="490"/>
      <c r="HLK53" s="490"/>
      <c r="HLL53" s="490"/>
      <c r="HLM53" s="490"/>
      <c r="HLN53" s="490"/>
      <c r="HLO53" s="490"/>
      <c r="HLP53" s="490"/>
      <c r="HLQ53" s="490"/>
      <c r="HLR53" s="490"/>
      <c r="HLS53" s="490"/>
      <c r="HLT53" s="490"/>
      <c r="HLU53" s="490"/>
      <c r="HLV53" s="490"/>
      <c r="HLW53" s="490"/>
      <c r="HLX53" s="490"/>
      <c r="HLY53" s="490"/>
      <c r="HLZ53" s="490"/>
      <c r="HMA53" s="490"/>
      <c r="HMB53" s="490"/>
      <c r="HMC53" s="490"/>
      <c r="HMD53" s="490"/>
      <c r="HME53" s="490"/>
      <c r="HMF53" s="490"/>
      <c r="HMG53" s="490"/>
      <c r="HMH53" s="490"/>
      <c r="HMI53" s="490"/>
      <c r="HMJ53" s="490"/>
      <c r="HMK53" s="490"/>
      <c r="HML53" s="490"/>
      <c r="HMM53" s="490"/>
      <c r="HMN53" s="490"/>
      <c r="HMO53" s="490"/>
      <c r="HMP53" s="490"/>
      <c r="HMQ53" s="490"/>
      <c r="HMR53" s="490"/>
      <c r="HMS53" s="490"/>
      <c r="HMT53" s="490"/>
      <c r="HMU53" s="490"/>
      <c r="HMV53" s="490"/>
      <c r="HMW53" s="490"/>
      <c r="HMX53" s="490"/>
      <c r="HMY53" s="490"/>
      <c r="HMZ53" s="490"/>
      <c r="HNA53" s="490"/>
      <c r="HNB53" s="490"/>
      <c r="HNC53" s="490"/>
      <c r="HND53" s="490"/>
      <c r="HNE53" s="490"/>
      <c r="HNF53" s="490"/>
      <c r="HNG53" s="490"/>
      <c r="HNH53" s="490"/>
      <c r="HNI53" s="490"/>
      <c r="HNJ53" s="490"/>
      <c r="HNK53" s="490"/>
      <c r="HNL53" s="490"/>
      <c r="HNM53" s="490"/>
      <c r="HNN53" s="490"/>
      <c r="HNO53" s="490"/>
      <c r="HNP53" s="490"/>
      <c r="HNQ53" s="490"/>
      <c r="HNR53" s="490"/>
      <c r="HNS53" s="490"/>
      <c r="HNT53" s="490"/>
      <c r="HNU53" s="490"/>
      <c r="HNV53" s="490"/>
      <c r="HNW53" s="490"/>
      <c r="HNX53" s="490"/>
      <c r="HNY53" s="490"/>
      <c r="HNZ53" s="490"/>
      <c r="HOA53" s="490"/>
      <c r="HOB53" s="490"/>
      <c r="HOC53" s="490"/>
      <c r="HOD53" s="490"/>
      <c r="HOE53" s="490"/>
      <c r="HOF53" s="490"/>
      <c r="HOG53" s="490"/>
      <c r="HOH53" s="490"/>
      <c r="HOI53" s="490"/>
      <c r="HOJ53" s="490"/>
      <c r="HOK53" s="490"/>
      <c r="HOL53" s="490"/>
      <c r="HOM53" s="490"/>
      <c r="HON53" s="490"/>
      <c r="HOO53" s="490"/>
      <c r="HOP53" s="490"/>
      <c r="HOQ53" s="490"/>
      <c r="HOR53" s="490"/>
      <c r="HOS53" s="490"/>
      <c r="HOT53" s="490"/>
      <c r="HOU53" s="490"/>
      <c r="HOV53" s="490"/>
      <c r="HOW53" s="490"/>
      <c r="HOX53" s="490"/>
      <c r="HOY53" s="490"/>
      <c r="HOZ53" s="490"/>
      <c r="HPA53" s="490"/>
      <c r="HPB53" s="490"/>
      <c r="HPC53" s="490"/>
      <c r="HPD53" s="490"/>
      <c r="HPE53" s="490"/>
      <c r="HPF53" s="490"/>
      <c r="HPG53" s="490"/>
      <c r="HPH53" s="490"/>
      <c r="HPI53" s="490"/>
      <c r="HPJ53" s="490"/>
      <c r="HPK53" s="490"/>
      <c r="HPL53" s="490"/>
      <c r="HPM53" s="490"/>
      <c r="HPN53" s="490"/>
      <c r="HPO53" s="490"/>
      <c r="HPP53" s="490"/>
      <c r="HPQ53" s="490"/>
      <c r="HPR53" s="490"/>
      <c r="HPS53" s="490"/>
      <c r="HPT53" s="490"/>
      <c r="HPU53" s="490"/>
      <c r="HPV53" s="490"/>
      <c r="HPW53" s="490"/>
      <c r="HPX53" s="490"/>
      <c r="HPY53" s="490"/>
      <c r="HPZ53" s="490"/>
      <c r="HQA53" s="490"/>
      <c r="HQB53" s="490"/>
      <c r="HQC53" s="490"/>
      <c r="HQD53" s="490"/>
      <c r="HQE53" s="490"/>
      <c r="HQF53" s="490"/>
      <c r="HQG53" s="490"/>
      <c r="HQH53" s="490"/>
      <c r="HQI53" s="490"/>
      <c r="HQJ53" s="490"/>
      <c r="HQK53" s="490"/>
      <c r="HQL53" s="490"/>
      <c r="HQM53" s="490"/>
      <c r="HQN53" s="490"/>
      <c r="HQO53" s="490"/>
      <c r="HQP53" s="490"/>
      <c r="HQQ53" s="490"/>
      <c r="HQR53" s="490"/>
      <c r="HQS53" s="490"/>
      <c r="HQT53" s="490"/>
      <c r="HQU53" s="490"/>
      <c r="HQV53" s="490"/>
      <c r="HQW53" s="490"/>
      <c r="HQX53" s="490"/>
      <c r="HQY53" s="490"/>
      <c r="HQZ53" s="490"/>
      <c r="HRA53" s="490"/>
      <c r="HRB53" s="490"/>
      <c r="HRC53" s="490"/>
      <c r="HRD53" s="490"/>
      <c r="HRE53" s="490"/>
      <c r="HRF53" s="490"/>
      <c r="HRG53" s="490"/>
      <c r="HRH53" s="490"/>
      <c r="HRI53" s="490"/>
      <c r="HRJ53" s="490"/>
      <c r="HRK53" s="490"/>
      <c r="HRL53" s="490"/>
      <c r="HRM53" s="490"/>
      <c r="HRN53" s="490"/>
      <c r="HRO53" s="490"/>
      <c r="HRP53" s="490"/>
      <c r="HRQ53" s="490"/>
      <c r="HRR53" s="490"/>
      <c r="HRS53" s="490"/>
      <c r="HRT53" s="490"/>
      <c r="HRU53" s="490"/>
      <c r="HRV53" s="490"/>
      <c r="HRW53" s="490"/>
      <c r="HRX53" s="490"/>
      <c r="HRY53" s="490"/>
      <c r="HRZ53" s="490"/>
      <c r="HSA53" s="490"/>
      <c r="HSB53" s="490"/>
      <c r="HSC53" s="490"/>
      <c r="HSD53" s="490"/>
      <c r="HSE53" s="490"/>
      <c r="HSF53" s="490"/>
      <c r="HSG53" s="490"/>
      <c r="HSH53" s="490"/>
      <c r="HSI53" s="490"/>
      <c r="HSJ53" s="490"/>
      <c r="HSK53" s="490"/>
      <c r="HSL53" s="490"/>
      <c r="HSM53" s="490"/>
      <c r="HSN53" s="490"/>
      <c r="HSO53" s="490"/>
      <c r="HSP53" s="490"/>
      <c r="HSQ53" s="490"/>
      <c r="HSR53" s="490"/>
      <c r="HSS53" s="490"/>
      <c r="HST53" s="490"/>
      <c r="HSU53" s="490"/>
      <c r="HSV53" s="490"/>
      <c r="HSW53" s="490"/>
      <c r="HSX53" s="490"/>
      <c r="HSY53" s="490"/>
      <c r="HSZ53" s="490"/>
      <c r="HTA53" s="490"/>
      <c r="HTB53" s="490"/>
      <c r="HTC53" s="490"/>
      <c r="HTD53" s="490"/>
      <c r="HTE53" s="490"/>
      <c r="HTF53" s="490"/>
      <c r="HTG53" s="490"/>
      <c r="HTH53" s="490"/>
      <c r="HTI53" s="490"/>
      <c r="HTJ53" s="490"/>
      <c r="HTK53" s="490"/>
      <c r="HTL53" s="490"/>
      <c r="HTM53" s="490"/>
      <c r="HTN53" s="490"/>
      <c r="HTO53" s="490"/>
      <c r="HTP53" s="490"/>
      <c r="HTQ53" s="490"/>
      <c r="HTR53" s="490"/>
      <c r="HTS53" s="490"/>
      <c r="HTT53" s="490"/>
      <c r="HTU53" s="490"/>
      <c r="HTV53" s="490"/>
      <c r="HTW53" s="490"/>
      <c r="HTX53" s="490"/>
      <c r="HTY53" s="490"/>
      <c r="HTZ53" s="490"/>
      <c r="HUA53" s="490"/>
      <c r="HUB53" s="490"/>
      <c r="HUC53" s="490"/>
      <c r="HUD53" s="490"/>
      <c r="HUE53" s="490"/>
      <c r="HUF53" s="490"/>
      <c r="HUG53" s="490"/>
      <c r="HUH53" s="490"/>
      <c r="HUI53" s="490"/>
      <c r="HUJ53" s="490"/>
      <c r="HUK53" s="490"/>
      <c r="HUL53" s="490"/>
      <c r="HUM53" s="490"/>
      <c r="HUN53" s="490"/>
      <c r="HUO53" s="490"/>
      <c r="HUP53" s="490"/>
      <c r="HUQ53" s="490"/>
      <c r="HUR53" s="490"/>
      <c r="HUS53" s="490"/>
      <c r="HUT53" s="490"/>
      <c r="HUU53" s="490"/>
      <c r="HUV53" s="490"/>
      <c r="HUW53" s="490"/>
      <c r="HUX53" s="490"/>
      <c r="HUY53" s="490"/>
      <c r="HUZ53" s="490"/>
      <c r="HVA53" s="490"/>
      <c r="HVB53" s="490"/>
      <c r="HVC53" s="490"/>
      <c r="HVD53" s="490"/>
      <c r="HVE53" s="490"/>
      <c r="HVF53" s="490"/>
      <c r="HVG53" s="490"/>
      <c r="HVH53" s="490"/>
      <c r="HVI53" s="490"/>
      <c r="HVJ53" s="490"/>
      <c r="HVK53" s="490"/>
      <c r="HVL53" s="490"/>
      <c r="HVM53" s="490"/>
      <c r="HVN53" s="490"/>
      <c r="HVO53" s="490"/>
      <c r="HVP53" s="490"/>
      <c r="HVQ53" s="490"/>
      <c r="HVR53" s="490"/>
      <c r="HVS53" s="490"/>
      <c r="HVT53" s="490"/>
      <c r="HVU53" s="490"/>
      <c r="HVV53" s="490"/>
      <c r="HVW53" s="490"/>
      <c r="HVX53" s="490"/>
      <c r="HVY53" s="490"/>
      <c r="HVZ53" s="490"/>
      <c r="HWA53" s="490"/>
      <c r="HWB53" s="490"/>
      <c r="HWC53" s="490"/>
      <c r="HWD53" s="490"/>
      <c r="HWE53" s="490"/>
      <c r="HWF53" s="490"/>
      <c r="HWG53" s="490"/>
      <c r="HWH53" s="490"/>
      <c r="HWI53" s="490"/>
      <c r="HWJ53" s="490"/>
      <c r="HWK53" s="490"/>
      <c r="HWL53" s="490"/>
      <c r="HWM53" s="490"/>
      <c r="HWN53" s="490"/>
      <c r="HWO53" s="490"/>
      <c r="HWP53" s="490"/>
      <c r="HWQ53" s="490"/>
      <c r="HWR53" s="490"/>
      <c r="HWS53" s="490"/>
      <c r="HWT53" s="490"/>
      <c r="HWU53" s="490"/>
      <c r="HWV53" s="490"/>
      <c r="HWW53" s="490"/>
      <c r="HWX53" s="490"/>
      <c r="HWY53" s="490"/>
      <c r="HWZ53" s="490"/>
      <c r="HXA53" s="490"/>
      <c r="HXB53" s="490"/>
      <c r="HXC53" s="490"/>
      <c r="HXD53" s="490"/>
      <c r="HXE53" s="490"/>
      <c r="HXF53" s="490"/>
      <c r="HXG53" s="490"/>
      <c r="HXH53" s="490"/>
      <c r="HXI53" s="490"/>
      <c r="HXJ53" s="490"/>
      <c r="HXK53" s="490"/>
      <c r="HXL53" s="490"/>
      <c r="HXM53" s="490"/>
      <c r="HXN53" s="490"/>
      <c r="HXO53" s="490"/>
      <c r="HXP53" s="490"/>
      <c r="HXQ53" s="490"/>
      <c r="HXR53" s="490"/>
      <c r="HXS53" s="490"/>
      <c r="HXT53" s="490"/>
      <c r="HXU53" s="490"/>
      <c r="HXV53" s="490"/>
      <c r="HXW53" s="490"/>
      <c r="HXX53" s="490"/>
      <c r="HXY53" s="490"/>
      <c r="HXZ53" s="490"/>
      <c r="HYA53" s="490"/>
      <c r="HYB53" s="490"/>
      <c r="HYC53" s="490"/>
      <c r="HYD53" s="490"/>
      <c r="HYE53" s="490"/>
      <c r="HYF53" s="490"/>
      <c r="HYG53" s="490"/>
      <c r="HYH53" s="490"/>
      <c r="HYI53" s="490"/>
      <c r="HYJ53" s="490"/>
      <c r="HYK53" s="490"/>
      <c r="HYL53" s="490"/>
      <c r="HYM53" s="490"/>
      <c r="HYN53" s="490"/>
      <c r="HYO53" s="490"/>
      <c r="HYP53" s="490"/>
      <c r="HYQ53" s="490"/>
      <c r="HYR53" s="490"/>
      <c r="HYS53" s="490"/>
      <c r="HYT53" s="490"/>
      <c r="HYU53" s="490"/>
      <c r="HYV53" s="490"/>
      <c r="HYW53" s="490"/>
      <c r="HYX53" s="490"/>
      <c r="HYY53" s="490"/>
      <c r="HYZ53" s="490"/>
      <c r="HZA53" s="490"/>
      <c r="HZB53" s="490"/>
      <c r="HZC53" s="490"/>
      <c r="HZD53" s="490"/>
      <c r="HZE53" s="490"/>
      <c r="HZF53" s="490"/>
      <c r="HZG53" s="490"/>
      <c r="HZH53" s="490"/>
      <c r="HZI53" s="490"/>
      <c r="HZJ53" s="490"/>
      <c r="HZK53" s="490"/>
      <c r="HZL53" s="490"/>
      <c r="HZM53" s="490"/>
      <c r="HZN53" s="490"/>
      <c r="HZO53" s="490"/>
      <c r="HZP53" s="490"/>
      <c r="HZQ53" s="490"/>
      <c r="HZR53" s="490"/>
      <c r="HZS53" s="490"/>
      <c r="HZT53" s="490"/>
      <c r="HZU53" s="490"/>
      <c r="HZV53" s="490"/>
      <c r="HZW53" s="490"/>
      <c r="HZX53" s="490"/>
      <c r="HZY53" s="490"/>
      <c r="HZZ53" s="490"/>
      <c r="IAA53" s="490"/>
      <c r="IAB53" s="490"/>
      <c r="IAC53" s="490"/>
      <c r="IAD53" s="490"/>
      <c r="IAE53" s="490"/>
      <c r="IAF53" s="490"/>
      <c r="IAG53" s="490"/>
      <c r="IAH53" s="490"/>
      <c r="IAI53" s="490"/>
      <c r="IAJ53" s="490"/>
      <c r="IAK53" s="490"/>
      <c r="IAL53" s="490"/>
      <c r="IAM53" s="490"/>
      <c r="IAN53" s="490"/>
      <c r="IAO53" s="490"/>
      <c r="IAP53" s="490"/>
      <c r="IAQ53" s="490"/>
      <c r="IAR53" s="490"/>
      <c r="IAS53" s="490"/>
      <c r="IAT53" s="490"/>
      <c r="IAU53" s="490"/>
      <c r="IAV53" s="490"/>
      <c r="IAW53" s="490"/>
      <c r="IAX53" s="490"/>
      <c r="IAY53" s="490"/>
      <c r="IAZ53" s="490"/>
      <c r="IBA53" s="490"/>
      <c r="IBB53" s="490"/>
      <c r="IBC53" s="490"/>
      <c r="IBD53" s="490"/>
      <c r="IBE53" s="490"/>
      <c r="IBF53" s="490"/>
      <c r="IBG53" s="490"/>
      <c r="IBH53" s="490"/>
      <c r="IBI53" s="490"/>
      <c r="IBJ53" s="490"/>
      <c r="IBK53" s="490"/>
      <c r="IBL53" s="490"/>
      <c r="IBM53" s="490"/>
      <c r="IBN53" s="490"/>
      <c r="IBO53" s="490"/>
      <c r="IBP53" s="490"/>
      <c r="IBQ53" s="490"/>
      <c r="IBR53" s="490"/>
      <c r="IBS53" s="490"/>
      <c r="IBT53" s="490"/>
      <c r="IBU53" s="490"/>
      <c r="IBV53" s="490"/>
      <c r="IBW53" s="490"/>
      <c r="IBX53" s="490"/>
      <c r="IBY53" s="490"/>
      <c r="IBZ53" s="490"/>
      <c r="ICA53" s="490"/>
      <c r="ICB53" s="490"/>
      <c r="ICC53" s="490"/>
      <c r="ICD53" s="490"/>
      <c r="ICE53" s="490"/>
      <c r="ICF53" s="490"/>
      <c r="ICG53" s="490"/>
      <c r="ICH53" s="490"/>
      <c r="ICI53" s="490"/>
      <c r="ICJ53" s="490"/>
      <c r="ICK53" s="490"/>
      <c r="ICL53" s="490"/>
      <c r="ICM53" s="490"/>
      <c r="ICN53" s="490"/>
      <c r="ICO53" s="490"/>
      <c r="ICP53" s="490"/>
      <c r="ICQ53" s="490"/>
      <c r="ICR53" s="490"/>
      <c r="ICS53" s="490"/>
      <c r="ICT53" s="490"/>
      <c r="ICU53" s="490"/>
      <c r="ICV53" s="490"/>
      <c r="ICW53" s="490"/>
      <c r="ICX53" s="490"/>
      <c r="ICY53" s="490"/>
      <c r="ICZ53" s="490"/>
      <c r="IDA53" s="490"/>
      <c r="IDB53" s="490"/>
      <c r="IDC53" s="490"/>
      <c r="IDD53" s="490"/>
      <c r="IDE53" s="490"/>
      <c r="IDF53" s="490"/>
      <c r="IDG53" s="490"/>
      <c r="IDH53" s="490"/>
      <c r="IDI53" s="490"/>
      <c r="IDJ53" s="490"/>
      <c r="IDK53" s="490"/>
      <c r="IDL53" s="490"/>
      <c r="IDM53" s="490"/>
      <c r="IDN53" s="490"/>
      <c r="IDO53" s="490"/>
      <c r="IDP53" s="490"/>
      <c r="IDQ53" s="490"/>
      <c r="IDR53" s="490"/>
      <c r="IDS53" s="490"/>
      <c r="IDT53" s="490"/>
      <c r="IDU53" s="490"/>
      <c r="IDV53" s="490"/>
      <c r="IDW53" s="490"/>
      <c r="IDX53" s="490"/>
      <c r="IDY53" s="490"/>
      <c r="IDZ53" s="490"/>
      <c r="IEA53" s="490"/>
      <c r="IEB53" s="490"/>
      <c r="IEC53" s="490"/>
      <c r="IED53" s="490"/>
      <c r="IEE53" s="490"/>
      <c r="IEF53" s="490"/>
      <c r="IEG53" s="490"/>
      <c r="IEH53" s="490"/>
      <c r="IEI53" s="490"/>
      <c r="IEJ53" s="490"/>
      <c r="IEK53" s="490"/>
      <c r="IEL53" s="490"/>
      <c r="IEM53" s="490"/>
      <c r="IEN53" s="490"/>
      <c r="IEO53" s="490"/>
      <c r="IEP53" s="490"/>
      <c r="IEQ53" s="490"/>
      <c r="IER53" s="490"/>
      <c r="IES53" s="490"/>
      <c r="IET53" s="490"/>
      <c r="IEU53" s="490"/>
      <c r="IEV53" s="490"/>
      <c r="IEW53" s="490"/>
      <c r="IEX53" s="490"/>
      <c r="IEY53" s="490"/>
      <c r="IEZ53" s="490"/>
      <c r="IFA53" s="490"/>
      <c r="IFB53" s="490"/>
      <c r="IFC53" s="490"/>
      <c r="IFD53" s="490"/>
      <c r="IFE53" s="490"/>
      <c r="IFF53" s="490"/>
      <c r="IFG53" s="490"/>
      <c r="IFH53" s="490"/>
      <c r="IFI53" s="490"/>
      <c r="IFJ53" s="490"/>
      <c r="IFK53" s="490"/>
      <c r="IFL53" s="490"/>
      <c r="IFM53" s="490"/>
      <c r="IFN53" s="490"/>
      <c r="IFO53" s="490"/>
      <c r="IFP53" s="490"/>
      <c r="IFQ53" s="490"/>
      <c r="IFR53" s="490"/>
      <c r="IFS53" s="490"/>
      <c r="IFT53" s="490"/>
      <c r="IFU53" s="490"/>
      <c r="IFV53" s="490"/>
      <c r="IFW53" s="490"/>
      <c r="IFX53" s="490"/>
      <c r="IFY53" s="490"/>
      <c r="IFZ53" s="490"/>
      <c r="IGA53" s="490"/>
      <c r="IGB53" s="490"/>
      <c r="IGC53" s="490"/>
      <c r="IGD53" s="490"/>
      <c r="IGE53" s="490"/>
      <c r="IGF53" s="490"/>
      <c r="IGG53" s="490"/>
      <c r="IGH53" s="490"/>
      <c r="IGI53" s="490"/>
      <c r="IGJ53" s="490"/>
      <c r="IGK53" s="490"/>
      <c r="IGL53" s="490"/>
      <c r="IGM53" s="490"/>
      <c r="IGN53" s="490"/>
      <c r="IGO53" s="490"/>
      <c r="IGP53" s="490"/>
      <c r="IGQ53" s="490"/>
      <c r="IGR53" s="490"/>
      <c r="IGS53" s="490"/>
      <c r="IGT53" s="490"/>
      <c r="IGU53" s="490"/>
      <c r="IGV53" s="490"/>
      <c r="IGW53" s="490"/>
      <c r="IGX53" s="490"/>
      <c r="IGY53" s="490"/>
      <c r="IGZ53" s="490"/>
      <c r="IHA53" s="490"/>
      <c r="IHB53" s="490"/>
      <c r="IHC53" s="490"/>
      <c r="IHD53" s="490"/>
      <c r="IHE53" s="490"/>
      <c r="IHF53" s="490"/>
      <c r="IHG53" s="490"/>
      <c r="IHH53" s="490"/>
      <c r="IHI53" s="490"/>
      <c r="IHJ53" s="490"/>
      <c r="IHK53" s="490"/>
      <c r="IHL53" s="490"/>
      <c r="IHM53" s="490"/>
      <c r="IHN53" s="490"/>
      <c r="IHO53" s="490"/>
      <c r="IHP53" s="490"/>
      <c r="IHQ53" s="490"/>
      <c r="IHR53" s="490"/>
      <c r="IHS53" s="490"/>
      <c r="IHT53" s="490"/>
      <c r="IHU53" s="490"/>
      <c r="IHV53" s="490"/>
      <c r="IHW53" s="490"/>
      <c r="IHX53" s="490"/>
      <c r="IHY53" s="490"/>
      <c r="IHZ53" s="490"/>
      <c r="IIA53" s="490"/>
      <c r="IIB53" s="490"/>
      <c r="IIC53" s="490"/>
      <c r="IID53" s="490"/>
      <c r="IIE53" s="490"/>
      <c r="IIF53" s="490"/>
      <c r="IIG53" s="490"/>
      <c r="IIH53" s="490"/>
      <c r="III53" s="490"/>
      <c r="IIJ53" s="490"/>
      <c r="IIK53" s="490"/>
      <c r="IIL53" s="490"/>
      <c r="IIM53" s="490"/>
      <c r="IIN53" s="490"/>
      <c r="IIO53" s="490"/>
      <c r="IIP53" s="490"/>
      <c r="IIQ53" s="490"/>
      <c r="IIR53" s="490"/>
      <c r="IIS53" s="490"/>
      <c r="IIT53" s="490"/>
      <c r="IIU53" s="490"/>
      <c r="IIV53" s="490"/>
      <c r="IIW53" s="490"/>
      <c r="IIX53" s="490"/>
      <c r="IIY53" s="490"/>
      <c r="IIZ53" s="490"/>
      <c r="IJA53" s="490"/>
      <c r="IJB53" s="490"/>
      <c r="IJC53" s="490"/>
      <c r="IJD53" s="490"/>
      <c r="IJE53" s="490"/>
      <c r="IJF53" s="490"/>
      <c r="IJG53" s="490"/>
      <c r="IJH53" s="490"/>
      <c r="IJI53" s="490"/>
      <c r="IJJ53" s="490"/>
      <c r="IJK53" s="490"/>
      <c r="IJL53" s="490"/>
      <c r="IJM53" s="490"/>
      <c r="IJN53" s="490"/>
      <c r="IJO53" s="490"/>
      <c r="IJP53" s="490"/>
      <c r="IJQ53" s="490"/>
      <c r="IJR53" s="490"/>
      <c r="IJS53" s="490"/>
      <c r="IJT53" s="490"/>
      <c r="IJU53" s="490"/>
      <c r="IJV53" s="490"/>
      <c r="IJW53" s="490"/>
      <c r="IJX53" s="490"/>
      <c r="IJY53" s="490"/>
      <c r="IJZ53" s="490"/>
      <c r="IKA53" s="490"/>
      <c r="IKB53" s="490"/>
      <c r="IKC53" s="490"/>
      <c r="IKD53" s="490"/>
      <c r="IKE53" s="490"/>
      <c r="IKF53" s="490"/>
      <c r="IKG53" s="490"/>
      <c r="IKH53" s="490"/>
      <c r="IKI53" s="490"/>
      <c r="IKJ53" s="490"/>
      <c r="IKK53" s="490"/>
      <c r="IKL53" s="490"/>
      <c r="IKM53" s="490"/>
      <c r="IKN53" s="490"/>
      <c r="IKO53" s="490"/>
      <c r="IKP53" s="490"/>
      <c r="IKQ53" s="490"/>
      <c r="IKR53" s="490"/>
      <c r="IKS53" s="490"/>
      <c r="IKT53" s="490"/>
      <c r="IKU53" s="490"/>
      <c r="IKV53" s="490"/>
      <c r="IKW53" s="490"/>
      <c r="IKX53" s="490"/>
      <c r="IKY53" s="490"/>
      <c r="IKZ53" s="490"/>
      <c r="ILA53" s="490"/>
      <c r="ILB53" s="490"/>
      <c r="ILC53" s="490"/>
      <c r="ILD53" s="490"/>
      <c r="ILE53" s="490"/>
      <c r="ILF53" s="490"/>
      <c r="ILG53" s="490"/>
      <c r="ILH53" s="490"/>
      <c r="ILI53" s="490"/>
      <c r="ILJ53" s="490"/>
      <c r="ILK53" s="490"/>
      <c r="ILL53" s="490"/>
      <c r="ILM53" s="490"/>
      <c r="ILN53" s="490"/>
      <c r="ILO53" s="490"/>
      <c r="ILP53" s="490"/>
      <c r="ILQ53" s="490"/>
      <c r="ILR53" s="490"/>
      <c r="ILS53" s="490"/>
      <c r="ILT53" s="490"/>
      <c r="ILU53" s="490"/>
      <c r="ILV53" s="490"/>
      <c r="ILW53" s="490"/>
      <c r="ILX53" s="490"/>
      <c r="ILY53" s="490"/>
      <c r="ILZ53" s="490"/>
      <c r="IMA53" s="490"/>
      <c r="IMB53" s="490"/>
      <c r="IMC53" s="490"/>
      <c r="IMD53" s="490"/>
      <c r="IME53" s="490"/>
      <c r="IMF53" s="490"/>
      <c r="IMG53" s="490"/>
      <c r="IMH53" s="490"/>
      <c r="IMI53" s="490"/>
      <c r="IMJ53" s="490"/>
      <c r="IMK53" s="490"/>
      <c r="IML53" s="490"/>
      <c r="IMM53" s="490"/>
      <c r="IMN53" s="490"/>
      <c r="IMO53" s="490"/>
      <c r="IMP53" s="490"/>
      <c r="IMQ53" s="490"/>
      <c r="IMR53" s="490"/>
      <c r="IMS53" s="490"/>
      <c r="IMT53" s="490"/>
      <c r="IMU53" s="490"/>
      <c r="IMV53" s="490"/>
      <c r="IMW53" s="490"/>
      <c r="IMX53" s="490"/>
      <c r="IMY53" s="490"/>
      <c r="IMZ53" s="490"/>
      <c r="INA53" s="490"/>
      <c r="INB53" s="490"/>
      <c r="INC53" s="490"/>
      <c r="IND53" s="490"/>
      <c r="INE53" s="490"/>
      <c r="INF53" s="490"/>
      <c r="ING53" s="490"/>
      <c r="INH53" s="490"/>
      <c r="INI53" s="490"/>
      <c r="INJ53" s="490"/>
      <c r="INK53" s="490"/>
      <c r="INL53" s="490"/>
      <c r="INM53" s="490"/>
      <c r="INN53" s="490"/>
      <c r="INO53" s="490"/>
      <c r="INP53" s="490"/>
      <c r="INQ53" s="490"/>
      <c r="INR53" s="490"/>
      <c r="INS53" s="490"/>
      <c r="INT53" s="490"/>
      <c r="INU53" s="490"/>
      <c r="INV53" s="490"/>
      <c r="INW53" s="490"/>
      <c r="INX53" s="490"/>
      <c r="INY53" s="490"/>
      <c r="INZ53" s="490"/>
      <c r="IOA53" s="490"/>
      <c r="IOB53" s="490"/>
      <c r="IOC53" s="490"/>
      <c r="IOD53" s="490"/>
      <c r="IOE53" s="490"/>
      <c r="IOF53" s="490"/>
      <c r="IOG53" s="490"/>
      <c r="IOH53" s="490"/>
      <c r="IOI53" s="490"/>
      <c r="IOJ53" s="490"/>
      <c r="IOK53" s="490"/>
      <c r="IOL53" s="490"/>
      <c r="IOM53" s="490"/>
      <c r="ION53" s="490"/>
      <c r="IOO53" s="490"/>
      <c r="IOP53" s="490"/>
      <c r="IOQ53" s="490"/>
      <c r="IOR53" s="490"/>
      <c r="IOS53" s="490"/>
      <c r="IOT53" s="490"/>
      <c r="IOU53" s="490"/>
      <c r="IOV53" s="490"/>
      <c r="IOW53" s="490"/>
      <c r="IOX53" s="490"/>
      <c r="IOY53" s="490"/>
      <c r="IOZ53" s="490"/>
      <c r="IPA53" s="490"/>
      <c r="IPB53" s="490"/>
      <c r="IPC53" s="490"/>
      <c r="IPD53" s="490"/>
      <c r="IPE53" s="490"/>
      <c r="IPF53" s="490"/>
      <c r="IPG53" s="490"/>
      <c r="IPH53" s="490"/>
      <c r="IPI53" s="490"/>
      <c r="IPJ53" s="490"/>
      <c r="IPK53" s="490"/>
      <c r="IPL53" s="490"/>
      <c r="IPM53" s="490"/>
      <c r="IPN53" s="490"/>
      <c r="IPO53" s="490"/>
      <c r="IPP53" s="490"/>
      <c r="IPQ53" s="490"/>
      <c r="IPR53" s="490"/>
      <c r="IPS53" s="490"/>
      <c r="IPT53" s="490"/>
      <c r="IPU53" s="490"/>
      <c r="IPV53" s="490"/>
      <c r="IPW53" s="490"/>
      <c r="IPX53" s="490"/>
      <c r="IPY53" s="490"/>
      <c r="IPZ53" s="490"/>
      <c r="IQA53" s="490"/>
      <c r="IQB53" s="490"/>
      <c r="IQC53" s="490"/>
      <c r="IQD53" s="490"/>
      <c r="IQE53" s="490"/>
      <c r="IQF53" s="490"/>
      <c r="IQG53" s="490"/>
      <c r="IQH53" s="490"/>
      <c r="IQI53" s="490"/>
      <c r="IQJ53" s="490"/>
      <c r="IQK53" s="490"/>
      <c r="IQL53" s="490"/>
      <c r="IQM53" s="490"/>
      <c r="IQN53" s="490"/>
      <c r="IQO53" s="490"/>
      <c r="IQP53" s="490"/>
      <c r="IQQ53" s="490"/>
      <c r="IQR53" s="490"/>
      <c r="IQS53" s="490"/>
      <c r="IQT53" s="490"/>
      <c r="IQU53" s="490"/>
      <c r="IQV53" s="490"/>
      <c r="IQW53" s="490"/>
      <c r="IQX53" s="490"/>
      <c r="IQY53" s="490"/>
      <c r="IQZ53" s="490"/>
      <c r="IRA53" s="490"/>
      <c r="IRB53" s="490"/>
      <c r="IRC53" s="490"/>
      <c r="IRD53" s="490"/>
      <c r="IRE53" s="490"/>
      <c r="IRF53" s="490"/>
      <c r="IRG53" s="490"/>
      <c r="IRH53" s="490"/>
      <c r="IRI53" s="490"/>
      <c r="IRJ53" s="490"/>
      <c r="IRK53" s="490"/>
      <c r="IRL53" s="490"/>
      <c r="IRM53" s="490"/>
      <c r="IRN53" s="490"/>
      <c r="IRO53" s="490"/>
      <c r="IRP53" s="490"/>
      <c r="IRQ53" s="490"/>
      <c r="IRR53" s="490"/>
      <c r="IRS53" s="490"/>
      <c r="IRT53" s="490"/>
      <c r="IRU53" s="490"/>
      <c r="IRV53" s="490"/>
      <c r="IRW53" s="490"/>
      <c r="IRX53" s="490"/>
      <c r="IRY53" s="490"/>
      <c r="IRZ53" s="490"/>
      <c r="ISA53" s="490"/>
      <c r="ISB53" s="490"/>
      <c r="ISC53" s="490"/>
      <c r="ISD53" s="490"/>
      <c r="ISE53" s="490"/>
      <c r="ISF53" s="490"/>
      <c r="ISG53" s="490"/>
      <c r="ISH53" s="490"/>
      <c r="ISI53" s="490"/>
      <c r="ISJ53" s="490"/>
      <c r="ISK53" s="490"/>
      <c r="ISL53" s="490"/>
      <c r="ISM53" s="490"/>
      <c r="ISN53" s="490"/>
      <c r="ISO53" s="490"/>
      <c r="ISP53" s="490"/>
      <c r="ISQ53" s="490"/>
      <c r="ISR53" s="490"/>
      <c r="ISS53" s="490"/>
      <c r="IST53" s="490"/>
      <c r="ISU53" s="490"/>
      <c r="ISV53" s="490"/>
      <c r="ISW53" s="490"/>
      <c r="ISX53" s="490"/>
      <c r="ISY53" s="490"/>
      <c r="ISZ53" s="490"/>
      <c r="ITA53" s="490"/>
      <c r="ITB53" s="490"/>
      <c r="ITC53" s="490"/>
      <c r="ITD53" s="490"/>
      <c r="ITE53" s="490"/>
      <c r="ITF53" s="490"/>
      <c r="ITG53" s="490"/>
      <c r="ITH53" s="490"/>
      <c r="ITI53" s="490"/>
      <c r="ITJ53" s="490"/>
      <c r="ITK53" s="490"/>
      <c r="ITL53" s="490"/>
      <c r="ITM53" s="490"/>
      <c r="ITN53" s="490"/>
      <c r="ITO53" s="490"/>
      <c r="ITP53" s="490"/>
      <c r="ITQ53" s="490"/>
      <c r="ITR53" s="490"/>
      <c r="ITS53" s="490"/>
      <c r="ITT53" s="490"/>
      <c r="ITU53" s="490"/>
      <c r="ITV53" s="490"/>
      <c r="ITW53" s="490"/>
      <c r="ITX53" s="490"/>
      <c r="ITY53" s="490"/>
      <c r="ITZ53" s="490"/>
      <c r="IUA53" s="490"/>
      <c r="IUB53" s="490"/>
      <c r="IUC53" s="490"/>
      <c r="IUD53" s="490"/>
      <c r="IUE53" s="490"/>
      <c r="IUF53" s="490"/>
      <c r="IUG53" s="490"/>
      <c r="IUH53" s="490"/>
      <c r="IUI53" s="490"/>
      <c r="IUJ53" s="490"/>
      <c r="IUK53" s="490"/>
      <c r="IUL53" s="490"/>
      <c r="IUM53" s="490"/>
      <c r="IUN53" s="490"/>
      <c r="IUO53" s="490"/>
      <c r="IUP53" s="490"/>
      <c r="IUQ53" s="490"/>
      <c r="IUR53" s="490"/>
      <c r="IUS53" s="490"/>
      <c r="IUT53" s="490"/>
      <c r="IUU53" s="490"/>
      <c r="IUV53" s="490"/>
      <c r="IUW53" s="490"/>
      <c r="IUX53" s="490"/>
      <c r="IUY53" s="490"/>
      <c r="IUZ53" s="490"/>
      <c r="IVA53" s="490"/>
      <c r="IVB53" s="490"/>
      <c r="IVC53" s="490"/>
      <c r="IVD53" s="490"/>
      <c r="IVE53" s="490"/>
      <c r="IVF53" s="490"/>
      <c r="IVG53" s="490"/>
      <c r="IVH53" s="490"/>
      <c r="IVI53" s="490"/>
      <c r="IVJ53" s="490"/>
      <c r="IVK53" s="490"/>
      <c r="IVL53" s="490"/>
      <c r="IVM53" s="490"/>
      <c r="IVN53" s="490"/>
      <c r="IVO53" s="490"/>
      <c r="IVP53" s="490"/>
      <c r="IVQ53" s="490"/>
      <c r="IVR53" s="490"/>
      <c r="IVS53" s="490"/>
      <c r="IVT53" s="490"/>
      <c r="IVU53" s="490"/>
      <c r="IVV53" s="490"/>
      <c r="IVW53" s="490"/>
      <c r="IVX53" s="490"/>
      <c r="IVY53" s="490"/>
      <c r="IVZ53" s="490"/>
      <c r="IWA53" s="490"/>
      <c r="IWB53" s="490"/>
      <c r="IWC53" s="490"/>
      <c r="IWD53" s="490"/>
      <c r="IWE53" s="490"/>
      <c r="IWF53" s="490"/>
      <c r="IWG53" s="490"/>
      <c r="IWH53" s="490"/>
      <c r="IWI53" s="490"/>
      <c r="IWJ53" s="490"/>
      <c r="IWK53" s="490"/>
      <c r="IWL53" s="490"/>
      <c r="IWM53" s="490"/>
      <c r="IWN53" s="490"/>
      <c r="IWO53" s="490"/>
      <c r="IWP53" s="490"/>
      <c r="IWQ53" s="490"/>
      <c r="IWR53" s="490"/>
      <c r="IWS53" s="490"/>
      <c r="IWT53" s="490"/>
      <c r="IWU53" s="490"/>
      <c r="IWV53" s="490"/>
      <c r="IWW53" s="490"/>
      <c r="IWX53" s="490"/>
      <c r="IWY53" s="490"/>
      <c r="IWZ53" s="490"/>
      <c r="IXA53" s="490"/>
      <c r="IXB53" s="490"/>
      <c r="IXC53" s="490"/>
      <c r="IXD53" s="490"/>
      <c r="IXE53" s="490"/>
      <c r="IXF53" s="490"/>
      <c r="IXG53" s="490"/>
      <c r="IXH53" s="490"/>
      <c r="IXI53" s="490"/>
      <c r="IXJ53" s="490"/>
      <c r="IXK53" s="490"/>
      <c r="IXL53" s="490"/>
      <c r="IXM53" s="490"/>
      <c r="IXN53" s="490"/>
      <c r="IXO53" s="490"/>
      <c r="IXP53" s="490"/>
      <c r="IXQ53" s="490"/>
      <c r="IXR53" s="490"/>
      <c r="IXS53" s="490"/>
      <c r="IXT53" s="490"/>
      <c r="IXU53" s="490"/>
      <c r="IXV53" s="490"/>
      <c r="IXW53" s="490"/>
      <c r="IXX53" s="490"/>
      <c r="IXY53" s="490"/>
      <c r="IXZ53" s="490"/>
      <c r="IYA53" s="490"/>
      <c r="IYB53" s="490"/>
      <c r="IYC53" s="490"/>
      <c r="IYD53" s="490"/>
      <c r="IYE53" s="490"/>
      <c r="IYF53" s="490"/>
      <c r="IYG53" s="490"/>
      <c r="IYH53" s="490"/>
      <c r="IYI53" s="490"/>
      <c r="IYJ53" s="490"/>
      <c r="IYK53" s="490"/>
      <c r="IYL53" s="490"/>
      <c r="IYM53" s="490"/>
      <c r="IYN53" s="490"/>
      <c r="IYO53" s="490"/>
      <c r="IYP53" s="490"/>
      <c r="IYQ53" s="490"/>
      <c r="IYR53" s="490"/>
      <c r="IYS53" s="490"/>
      <c r="IYT53" s="490"/>
      <c r="IYU53" s="490"/>
      <c r="IYV53" s="490"/>
      <c r="IYW53" s="490"/>
      <c r="IYX53" s="490"/>
      <c r="IYY53" s="490"/>
      <c r="IYZ53" s="490"/>
      <c r="IZA53" s="490"/>
      <c r="IZB53" s="490"/>
      <c r="IZC53" s="490"/>
      <c r="IZD53" s="490"/>
      <c r="IZE53" s="490"/>
      <c r="IZF53" s="490"/>
      <c r="IZG53" s="490"/>
      <c r="IZH53" s="490"/>
      <c r="IZI53" s="490"/>
      <c r="IZJ53" s="490"/>
      <c r="IZK53" s="490"/>
      <c r="IZL53" s="490"/>
      <c r="IZM53" s="490"/>
      <c r="IZN53" s="490"/>
      <c r="IZO53" s="490"/>
      <c r="IZP53" s="490"/>
      <c r="IZQ53" s="490"/>
      <c r="IZR53" s="490"/>
      <c r="IZS53" s="490"/>
      <c r="IZT53" s="490"/>
      <c r="IZU53" s="490"/>
      <c r="IZV53" s="490"/>
      <c r="IZW53" s="490"/>
      <c r="IZX53" s="490"/>
      <c r="IZY53" s="490"/>
      <c r="IZZ53" s="490"/>
      <c r="JAA53" s="490"/>
      <c r="JAB53" s="490"/>
      <c r="JAC53" s="490"/>
      <c r="JAD53" s="490"/>
      <c r="JAE53" s="490"/>
      <c r="JAF53" s="490"/>
      <c r="JAG53" s="490"/>
      <c r="JAH53" s="490"/>
      <c r="JAI53" s="490"/>
      <c r="JAJ53" s="490"/>
      <c r="JAK53" s="490"/>
      <c r="JAL53" s="490"/>
      <c r="JAM53" s="490"/>
      <c r="JAN53" s="490"/>
      <c r="JAO53" s="490"/>
      <c r="JAP53" s="490"/>
      <c r="JAQ53" s="490"/>
      <c r="JAR53" s="490"/>
      <c r="JAS53" s="490"/>
      <c r="JAT53" s="490"/>
      <c r="JAU53" s="490"/>
      <c r="JAV53" s="490"/>
      <c r="JAW53" s="490"/>
      <c r="JAX53" s="490"/>
      <c r="JAY53" s="490"/>
      <c r="JAZ53" s="490"/>
      <c r="JBA53" s="490"/>
      <c r="JBB53" s="490"/>
      <c r="JBC53" s="490"/>
      <c r="JBD53" s="490"/>
      <c r="JBE53" s="490"/>
      <c r="JBF53" s="490"/>
      <c r="JBG53" s="490"/>
      <c r="JBH53" s="490"/>
      <c r="JBI53" s="490"/>
      <c r="JBJ53" s="490"/>
      <c r="JBK53" s="490"/>
      <c r="JBL53" s="490"/>
      <c r="JBM53" s="490"/>
      <c r="JBN53" s="490"/>
      <c r="JBO53" s="490"/>
      <c r="JBP53" s="490"/>
      <c r="JBQ53" s="490"/>
      <c r="JBR53" s="490"/>
      <c r="JBS53" s="490"/>
      <c r="JBT53" s="490"/>
      <c r="JBU53" s="490"/>
      <c r="JBV53" s="490"/>
      <c r="JBW53" s="490"/>
      <c r="JBX53" s="490"/>
      <c r="JBY53" s="490"/>
      <c r="JBZ53" s="490"/>
      <c r="JCA53" s="490"/>
      <c r="JCB53" s="490"/>
      <c r="JCC53" s="490"/>
      <c r="JCD53" s="490"/>
      <c r="JCE53" s="490"/>
      <c r="JCF53" s="490"/>
      <c r="JCG53" s="490"/>
      <c r="JCH53" s="490"/>
      <c r="JCI53" s="490"/>
      <c r="JCJ53" s="490"/>
      <c r="JCK53" s="490"/>
      <c r="JCL53" s="490"/>
      <c r="JCM53" s="490"/>
      <c r="JCN53" s="490"/>
      <c r="JCO53" s="490"/>
      <c r="JCP53" s="490"/>
      <c r="JCQ53" s="490"/>
      <c r="JCR53" s="490"/>
      <c r="JCS53" s="490"/>
      <c r="JCT53" s="490"/>
      <c r="JCU53" s="490"/>
      <c r="JCV53" s="490"/>
      <c r="JCW53" s="490"/>
      <c r="JCX53" s="490"/>
      <c r="JCY53" s="490"/>
      <c r="JCZ53" s="490"/>
      <c r="JDA53" s="490"/>
      <c r="JDB53" s="490"/>
      <c r="JDC53" s="490"/>
      <c r="JDD53" s="490"/>
      <c r="JDE53" s="490"/>
      <c r="JDF53" s="490"/>
      <c r="JDG53" s="490"/>
      <c r="JDH53" s="490"/>
      <c r="JDI53" s="490"/>
      <c r="JDJ53" s="490"/>
      <c r="JDK53" s="490"/>
      <c r="JDL53" s="490"/>
      <c r="JDM53" s="490"/>
      <c r="JDN53" s="490"/>
      <c r="JDO53" s="490"/>
      <c r="JDP53" s="490"/>
      <c r="JDQ53" s="490"/>
      <c r="JDR53" s="490"/>
      <c r="JDS53" s="490"/>
      <c r="JDT53" s="490"/>
      <c r="JDU53" s="490"/>
      <c r="JDV53" s="490"/>
      <c r="JDW53" s="490"/>
      <c r="JDX53" s="490"/>
      <c r="JDY53" s="490"/>
      <c r="JDZ53" s="490"/>
      <c r="JEA53" s="490"/>
      <c r="JEB53" s="490"/>
      <c r="JEC53" s="490"/>
      <c r="JED53" s="490"/>
      <c r="JEE53" s="490"/>
      <c r="JEF53" s="490"/>
      <c r="JEG53" s="490"/>
      <c r="JEH53" s="490"/>
      <c r="JEI53" s="490"/>
      <c r="JEJ53" s="490"/>
      <c r="JEK53" s="490"/>
      <c r="JEL53" s="490"/>
      <c r="JEM53" s="490"/>
      <c r="JEN53" s="490"/>
      <c r="JEO53" s="490"/>
      <c r="JEP53" s="490"/>
      <c r="JEQ53" s="490"/>
      <c r="JER53" s="490"/>
      <c r="JES53" s="490"/>
      <c r="JET53" s="490"/>
      <c r="JEU53" s="490"/>
      <c r="JEV53" s="490"/>
      <c r="JEW53" s="490"/>
      <c r="JEX53" s="490"/>
      <c r="JEY53" s="490"/>
      <c r="JEZ53" s="490"/>
      <c r="JFA53" s="490"/>
      <c r="JFB53" s="490"/>
      <c r="JFC53" s="490"/>
      <c r="JFD53" s="490"/>
      <c r="JFE53" s="490"/>
      <c r="JFF53" s="490"/>
      <c r="JFG53" s="490"/>
      <c r="JFH53" s="490"/>
      <c r="JFI53" s="490"/>
      <c r="JFJ53" s="490"/>
      <c r="JFK53" s="490"/>
      <c r="JFL53" s="490"/>
      <c r="JFM53" s="490"/>
      <c r="JFN53" s="490"/>
      <c r="JFO53" s="490"/>
      <c r="JFP53" s="490"/>
      <c r="JFQ53" s="490"/>
      <c r="JFR53" s="490"/>
      <c r="JFS53" s="490"/>
      <c r="JFT53" s="490"/>
      <c r="JFU53" s="490"/>
      <c r="JFV53" s="490"/>
      <c r="JFW53" s="490"/>
      <c r="JFX53" s="490"/>
      <c r="JFY53" s="490"/>
      <c r="JFZ53" s="490"/>
      <c r="JGA53" s="490"/>
      <c r="JGB53" s="490"/>
      <c r="JGC53" s="490"/>
      <c r="JGD53" s="490"/>
      <c r="JGE53" s="490"/>
      <c r="JGF53" s="490"/>
      <c r="JGG53" s="490"/>
      <c r="JGH53" s="490"/>
      <c r="JGI53" s="490"/>
      <c r="JGJ53" s="490"/>
      <c r="JGK53" s="490"/>
      <c r="JGL53" s="490"/>
      <c r="JGM53" s="490"/>
      <c r="JGN53" s="490"/>
      <c r="JGO53" s="490"/>
      <c r="JGP53" s="490"/>
      <c r="JGQ53" s="490"/>
      <c r="JGR53" s="490"/>
      <c r="JGS53" s="490"/>
      <c r="JGT53" s="490"/>
      <c r="JGU53" s="490"/>
      <c r="JGV53" s="490"/>
      <c r="JGW53" s="490"/>
      <c r="JGX53" s="490"/>
      <c r="JGY53" s="490"/>
      <c r="JGZ53" s="490"/>
      <c r="JHA53" s="490"/>
      <c r="JHB53" s="490"/>
      <c r="JHC53" s="490"/>
      <c r="JHD53" s="490"/>
      <c r="JHE53" s="490"/>
      <c r="JHF53" s="490"/>
      <c r="JHG53" s="490"/>
      <c r="JHH53" s="490"/>
      <c r="JHI53" s="490"/>
      <c r="JHJ53" s="490"/>
      <c r="JHK53" s="490"/>
      <c r="JHL53" s="490"/>
      <c r="JHM53" s="490"/>
      <c r="JHN53" s="490"/>
      <c r="JHO53" s="490"/>
      <c r="JHP53" s="490"/>
      <c r="JHQ53" s="490"/>
      <c r="JHR53" s="490"/>
      <c r="JHS53" s="490"/>
      <c r="JHT53" s="490"/>
      <c r="JHU53" s="490"/>
      <c r="JHV53" s="490"/>
      <c r="JHW53" s="490"/>
      <c r="JHX53" s="490"/>
      <c r="JHY53" s="490"/>
      <c r="JHZ53" s="490"/>
      <c r="JIA53" s="490"/>
      <c r="JIB53" s="490"/>
      <c r="JIC53" s="490"/>
      <c r="JID53" s="490"/>
      <c r="JIE53" s="490"/>
      <c r="JIF53" s="490"/>
      <c r="JIG53" s="490"/>
      <c r="JIH53" s="490"/>
      <c r="JII53" s="490"/>
      <c r="JIJ53" s="490"/>
      <c r="JIK53" s="490"/>
      <c r="JIL53" s="490"/>
      <c r="JIM53" s="490"/>
      <c r="JIN53" s="490"/>
      <c r="JIO53" s="490"/>
      <c r="JIP53" s="490"/>
      <c r="JIQ53" s="490"/>
      <c r="JIR53" s="490"/>
      <c r="JIS53" s="490"/>
      <c r="JIT53" s="490"/>
      <c r="JIU53" s="490"/>
      <c r="JIV53" s="490"/>
      <c r="JIW53" s="490"/>
      <c r="JIX53" s="490"/>
      <c r="JIY53" s="490"/>
      <c r="JIZ53" s="490"/>
      <c r="JJA53" s="490"/>
      <c r="JJB53" s="490"/>
      <c r="JJC53" s="490"/>
      <c r="JJD53" s="490"/>
      <c r="JJE53" s="490"/>
      <c r="JJF53" s="490"/>
      <c r="JJG53" s="490"/>
      <c r="JJH53" s="490"/>
      <c r="JJI53" s="490"/>
      <c r="JJJ53" s="490"/>
      <c r="JJK53" s="490"/>
      <c r="JJL53" s="490"/>
      <c r="JJM53" s="490"/>
      <c r="JJN53" s="490"/>
      <c r="JJO53" s="490"/>
      <c r="JJP53" s="490"/>
      <c r="JJQ53" s="490"/>
      <c r="JJR53" s="490"/>
      <c r="JJS53" s="490"/>
      <c r="JJT53" s="490"/>
      <c r="JJU53" s="490"/>
      <c r="JJV53" s="490"/>
      <c r="JJW53" s="490"/>
      <c r="JJX53" s="490"/>
      <c r="JJY53" s="490"/>
      <c r="JJZ53" s="490"/>
      <c r="JKA53" s="490"/>
      <c r="JKB53" s="490"/>
      <c r="JKC53" s="490"/>
      <c r="JKD53" s="490"/>
      <c r="JKE53" s="490"/>
      <c r="JKF53" s="490"/>
      <c r="JKG53" s="490"/>
      <c r="JKH53" s="490"/>
      <c r="JKI53" s="490"/>
      <c r="JKJ53" s="490"/>
      <c r="JKK53" s="490"/>
      <c r="JKL53" s="490"/>
      <c r="JKM53" s="490"/>
      <c r="JKN53" s="490"/>
      <c r="JKO53" s="490"/>
      <c r="JKP53" s="490"/>
      <c r="JKQ53" s="490"/>
      <c r="JKR53" s="490"/>
      <c r="JKS53" s="490"/>
      <c r="JKT53" s="490"/>
      <c r="JKU53" s="490"/>
      <c r="JKV53" s="490"/>
      <c r="JKW53" s="490"/>
      <c r="JKX53" s="490"/>
      <c r="JKY53" s="490"/>
      <c r="JKZ53" s="490"/>
      <c r="JLA53" s="490"/>
      <c r="JLB53" s="490"/>
      <c r="JLC53" s="490"/>
      <c r="JLD53" s="490"/>
      <c r="JLE53" s="490"/>
      <c r="JLF53" s="490"/>
      <c r="JLG53" s="490"/>
      <c r="JLH53" s="490"/>
      <c r="JLI53" s="490"/>
      <c r="JLJ53" s="490"/>
      <c r="JLK53" s="490"/>
      <c r="JLL53" s="490"/>
      <c r="JLM53" s="490"/>
      <c r="JLN53" s="490"/>
      <c r="JLO53" s="490"/>
      <c r="JLP53" s="490"/>
      <c r="JLQ53" s="490"/>
      <c r="JLR53" s="490"/>
      <c r="JLS53" s="490"/>
      <c r="JLT53" s="490"/>
      <c r="JLU53" s="490"/>
      <c r="JLV53" s="490"/>
      <c r="JLW53" s="490"/>
      <c r="JLX53" s="490"/>
      <c r="JLY53" s="490"/>
      <c r="JLZ53" s="490"/>
      <c r="JMA53" s="490"/>
      <c r="JMB53" s="490"/>
      <c r="JMC53" s="490"/>
      <c r="JMD53" s="490"/>
      <c r="JME53" s="490"/>
      <c r="JMF53" s="490"/>
      <c r="JMG53" s="490"/>
      <c r="JMH53" s="490"/>
      <c r="JMI53" s="490"/>
      <c r="JMJ53" s="490"/>
      <c r="JMK53" s="490"/>
      <c r="JML53" s="490"/>
      <c r="JMM53" s="490"/>
      <c r="JMN53" s="490"/>
      <c r="JMO53" s="490"/>
      <c r="JMP53" s="490"/>
      <c r="JMQ53" s="490"/>
      <c r="JMR53" s="490"/>
      <c r="JMS53" s="490"/>
      <c r="JMT53" s="490"/>
      <c r="JMU53" s="490"/>
      <c r="JMV53" s="490"/>
      <c r="JMW53" s="490"/>
      <c r="JMX53" s="490"/>
      <c r="JMY53" s="490"/>
      <c r="JMZ53" s="490"/>
      <c r="JNA53" s="490"/>
      <c r="JNB53" s="490"/>
      <c r="JNC53" s="490"/>
      <c r="JND53" s="490"/>
      <c r="JNE53" s="490"/>
      <c r="JNF53" s="490"/>
      <c r="JNG53" s="490"/>
      <c r="JNH53" s="490"/>
      <c r="JNI53" s="490"/>
      <c r="JNJ53" s="490"/>
      <c r="JNK53" s="490"/>
      <c r="JNL53" s="490"/>
      <c r="JNM53" s="490"/>
      <c r="JNN53" s="490"/>
      <c r="JNO53" s="490"/>
      <c r="JNP53" s="490"/>
      <c r="JNQ53" s="490"/>
      <c r="JNR53" s="490"/>
      <c r="JNS53" s="490"/>
      <c r="JNT53" s="490"/>
      <c r="JNU53" s="490"/>
      <c r="JNV53" s="490"/>
      <c r="JNW53" s="490"/>
      <c r="JNX53" s="490"/>
      <c r="JNY53" s="490"/>
      <c r="JNZ53" s="490"/>
      <c r="JOA53" s="490"/>
      <c r="JOB53" s="490"/>
      <c r="JOC53" s="490"/>
      <c r="JOD53" s="490"/>
      <c r="JOE53" s="490"/>
      <c r="JOF53" s="490"/>
      <c r="JOG53" s="490"/>
      <c r="JOH53" s="490"/>
      <c r="JOI53" s="490"/>
      <c r="JOJ53" s="490"/>
      <c r="JOK53" s="490"/>
      <c r="JOL53" s="490"/>
      <c r="JOM53" s="490"/>
      <c r="JON53" s="490"/>
      <c r="JOO53" s="490"/>
      <c r="JOP53" s="490"/>
      <c r="JOQ53" s="490"/>
      <c r="JOR53" s="490"/>
      <c r="JOS53" s="490"/>
      <c r="JOT53" s="490"/>
      <c r="JOU53" s="490"/>
      <c r="JOV53" s="490"/>
      <c r="JOW53" s="490"/>
      <c r="JOX53" s="490"/>
      <c r="JOY53" s="490"/>
      <c r="JOZ53" s="490"/>
      <c r="JPA53" s="490"/>
      <c r="JPB53" s="490"/>
      <c r="JPC53" s="490"/>
      <c r="JPD53" s="490"/>
      <c r="JPE53" s="490"/>
      <c r="JPF53" s="490"/>
      <c r="JPG53" s="490"/>
      <c r="JPH53" s="490"/>
      <c r="JPI53" s="490"/>
      <c r="JPJ53" s="490"/>
      <c r="JPK53" s="490"/>
      <c r="JPL53" s="490"/>
      <c r="JPM53" s="490"/>
      <c r="JPN53" s="490"/>
      <c r="JPO53" s="490"/>
      <c r="JPP53" s="490"/>
      <c r="JPQ53" s="490"/>
      <c r="JPR53" s="490"/>
      <c r="JPS53" s="490"/>
      <c r="JPT53" s="490"/>
      <c r="JPU53" s="490"/>
      <c r="JPV53" s="490"/>
      <c r="JPW53" s="490"/>
      <c r="JPX53" s="490"/>
      <c r="JPY53" s="490"/>
      <c r="JPZ53" s="490"/>
      <c r="JQA53" s="490"/>
      <c r="JQB53" s="490"/>
      <c r="JQC53" s="490"/>
      <c r="JQD53" s="490"/>
      <c r="JQE53" s="490"/>
      <c r="JQF53" s="490"/>
      <c r="JQG53" s="490"/>
      <c r="JQH53" s="490"/>
      <c r="JQI53" s="490"/>
      <c r="JQJ53" s="490"/>
      <c r="JQK53" s="490"/>
      <c r="JQL53" s="490"/>
      <c r="JQM53" s="490"/>
      <c r="JQN53" s="490"/>
      <c r="JQO53" s="490"/>
      <c r="JQP53" s="490"/>
      <c r="JQQ53" s="490"/>
      <c r="JQR53" s="490"/>
      <c r="JQS53" s="490"/>
      <c r="JQT53" s="490"/>
      <c r="JQU53" s="490"/>
      <c r="JQV53" s="490"/>
      <c r="JQW53" s="490"/>
      <c r="JQX53" s="490"/>
      <c r="JQY53" s="490"/>
      <c r="JQZ53" s="490"/>
      <c r="JRA53" s="490"/>
      <c r="JRB53" s="490"/>
      <c r="JRC53" s="490"/>
      <c r="JRD53" s="490"/>
      <c r="JRE53" s="490"/>
      <c r="JRF53" s="490"/>
      <c r="JRG53" s="490"/>
      <c r="JRH53" s="490"/>
      <c r="JRI53" s="490"/>
      <c r="JRJ53" s="490"/>
      <c r="JRK53" s="490"/>
      <c r="JRL53" s="490"/>
      <c r="JRM53" s="490"/>
      <c r="JRN53" s="490"/>
      <c r="JRO53" s="490"/>
      <c r="JRP53" s="490"/>
      <c r="JRQ53" s="490"/>
      <c r="JRR53" s="490"/>
      <c r="JRS53" s="490"/>
      <c r="JRT53" s="490"/>
      <c r="JRU53" s="490"/>
      <c r="JRV53" s="490"/>
      <c r="JRW53" s="490"/>
      <c r="JRX53" s="490"/>
      <c r="JRY53" s="490"/>
      <c r="JRZ53" s="490"/>
      <c r="JSA53" s="490"/>
      <c r="JSB53" s="490"/>
      <c r="JSC53" s="490"/>
      <c r="JSD53" s="490"/>
      <c r="JSE53" s="490"/>
      <c r="JSF53" s="490"/>
      <c r="JSG53" s="490"/>
      <c r="JSH53" s="490"/>
      <c r="JSI53" s="490"/>
      <c r="JSJ53" s="490"/>
      <c r="JSK53" s="490"/>
      <c r="JSL53" s="490"/>
      <c r="JSM53" s="490"/>
      <c r="JSN53" s="490"/>
      <c r="JSO53" s="490"/>
      <c r="JSP53" s="490"/>
      <c r="JSQ53" s="490"/>
      <c r="JSR53" s="490"/>
      <c r="JSS53" s="490"/>
      <c r="JST53" s="490"/>
      <c r="JSU53" s="490"/>
      <c r="JSV53" s="490"/>
      <c r="JSW53" s="490"/>
      <c r="JSX53" s="490"/>
      <c r="JSY53" s="490"/>
      <c r="JSZ53" s="490"/>
      <c r="JTA53" s="490"/>
      <c r="JTB53" s="490"/>
      <c r="JTC53" s="490"/>
      <c r="JTD53" s="490"/>
      <c r="JTE53" s="490"/>
      <c r="JTF53" s="490"/>
      <c r="JTG53" s="490"/>
      <c r="JTH53" s="490"/>
      <c r="JTI53" s="490"/>
      <c r="JTJ53" s="490"/>
      <c r="JTK53" s="490"/>
      <c r="JTL53" s="490"/>
      <c r="JTM53" s="490"/>
      <c r="JTN53" s="490"/>
      <c r="JTO53" s="490"/>
      <c r="JTP53" s="490"/>
      <c r="JTQ53" s="490"/>
      <c r="JTR53" s="490"/>
      <c r="JTS53" s="490"/>
      <c r="JTT53" s="490"/>
      <c r="JTU53" s="490"/>
      <c r="JTV53" s="490"/>
      <c r="JTW53" s="490"/>
      <c r="JTX53" s="490"/>
      <c r="JTY53" s="490"/>
      <c r="JTZ53" s="490"/>
      <c r="JUA53" s="490"/>
      <c r="JUB53" s="490"/>
      <c r="JUC53" s="490"/>
      <c r="JUD53" s="490"/>
      <c r="JUE53" s="490"/>
      <c r="JUF53" s="490"/>
      <c r="JUG53" s="490"/>
      <c r="JUH53" s="490"/>
      <c r="JUI53" s="490"/>
      <c r="JUJ53" s="490"/>
      <c r="JUK53" s="490"/>
      <c r="JUL53" s="490"/>
      <c r="JUM53" s="490"/>
      <c r="JUN53" s="490"/>
      <c r="JUO53" s="490"/>
      <c r="JUP53" s="490"/>
      <c r="JUQ53" s="490"/>
      <c r="JUR53" s="490"/>
      <c r="JUS53" s="490"/>
      <c r="JUT53" s="490"/>
      <c r="JUU53" s="490"/>
      <c r="JUV53" s="490"/>
      <c r="JUW53" s="490"/>
      <c r="JUX53" s="490"/>
      <c r="JUY53" s="490"/>
      <c r="JUZ53" s="490"/>
      <c r="JVA53" s="490"/>
      <c r="JVB53" s="490"/>
      <c r="JVC53" s="490"/>
      <c r="JVD53" s="490"/>
      <c r="JVE53" s="490"/>
      <c r="JVF53" s="490"/>
      <c r="JVG53" s="490"/>
      <c r="JVH53" s="490"/>
      <c r="JVI53" s="490"/>
      <c r="JVJ53" s="490"/>
      <c r="JVK53" s="490"/>
      <c r="JVL53" s="490"/>
      <c r="JVM53" s="490"/>
      <c r="JVN53" s="490"/>
      <c r="JVO53" s="490"/>
      <c r="JVP53" s="490"/>
      <c r="JVQ53" s="490"/>
      <c r="JVR53" s="490"/>
      <c r="JVS53" s="490"/>
      <c r="JVT53" s="490"/>
      <c r="JVU53" s="490"/>
      <c r="JVV53" s="490"/>
      <c r="JVW53" s="490"/>
      <c r="JVX53" s="490"/>
      <c r="JVY53" s="490"/>
      <c r="JVZ53" s="490"/>
      <c r="JWA53" s="490"/>
      <c r="JWB53" s="490"/>
      <c r="JWC53" s="490"/>
      <c r="JWD53" s="490"/>
      <c r="JWE53" s="490"/>
      <c r="JWF53" s="490"/>
      <c r="JWG53" s="490"/>
      <c r="JWH53" s="490"/>
      <c r="JWI53" s="490"/>
      <c r="JWJ53" s="490"/>
      <c r="JWK53" s="490"/>
      <c r="JWL53" s="490"/>
      <c r="JWM53" s="490"/>
      <c r="JWN53" s="490"/>
      <c r="JWO53" s="490"/>
      <c r="JWP53" s="490"/>
      <c r="JWQ53" s="490"/>
      <c r="JWR53" s="490"/>
      <c r="JWS53" s="490"/>
      <c r="JWT53" s="490"/>
      <c r="JWU53" s="490"/>
      <c r="JWV53" s="490"/>
      <c r="JWW53" s="490"/>
      <c r="JWX53" s="490"/>
      <c r="JWY53" s="490"/>
      <c r="JWZ53" s="490"/>
      <c r="JXA53" s="490"/>
      <c r="JXB53" s="490"/>
      <c r="JXC53" s="490"/>
      <c r="JXD53" s="490"/>
      <c r="JXE53" s="490"/>
      <c r="JXF53" s="490"/>
      <c r="JXG53" s="490"/>
      <c r="JXH53" s="490"/>
      <c r="JXI53" s="490"/>
      <c r="JXJ53" s="490"/>
      <c r="JXK53" s="490"/>
      <c r="JXL53" s="490"/>
      <c r="JXM53" s="490"/>
      <c r="JXN53" s="490"/>
      <c r="JXO53" s="490"/>
      <c r="JXP53" s="490"/>
      <c r="JXQ53" s="490"/>
      <c r="JXR53" s="490"/>
      <c r="JXS53" s="490"/>
      <c r="JXT53" s="490"/>
      <c r="JXU53" s="490"/>
      <c r="JXV53" s="490"/>
      <c r="JXW53" s="490"/>
      <c r="JXX53" s="490"/>
      <c r="JXY53" s="490"/>
      <c r="JXZ53" s="490"/>
      <c r="JYA53" s="490"/>
      <c r="JYB53" s="490"/>
      <c r="JYC53" s="490"/>
      <c r="JYD53" s="490"/>
      <c r="JYE53" s="490"/>
      <c r="JYF53" s="490"/>
      <c r="JYG53" s="490"/>
      <c r="JYH53" s="490"/>
      <c r="JYI53" s="490"/>
      <c r="JYJ53" s="490"/>
      <c r="JYK53" s="490"/>
      <c r="JYL53" s="490"/>
      <c r="JYM53" s="490"/>
      <c r="JYN53" s="490"/>
      <c r="JYO53" s="490"/>
      <c r="JYP53" s="490"/>
      <c r="JYQ53" s="490"/>
      <c r="JYR53" s="490"/>
      <c r="JYS53" s="490"/>
      <c r="JYT53" s="490"/>
      <c r="JYU53" s="490"/>
      <c r="JYV53" s="490"/>
      <c r="JYW53" s="490"/>
      <c r="JYX53" s="490"/>
      <c r="JYY53" s="490"/>
      <c r="JYZ53" s="490"/>
      <c r="JZA53" s="490"/>
      <c r="JZB53" s="490"/>
      <c r="JZC53" s="490"/>
      <c r="JZD53" s="490"/>
      <c r="JZE53" s="490"/>
      <c r="JZF53" s="490"/>
      <c r="JZG53" s="490"/>
      <c r="JZH53" s="490"/>
      <c r="JZI53" s="490"/>
      <c r="JZJ53" s="490"/>
      <c r="JZK53" s="490"/>
      <c r="JZL53" s="490"/>
      <c r="JZM53" s="490"/>
      <c r="JZN53" s="490"/>
      <c r="JZO53" s="490"/>
      <c r="JZP53" s="490"/>
      <c r="JZQ53" s="490"/>
      <c r="JZR53" s="490"/>
      <c r="JZS53" s="490"/>
      <c r="JZT53" s="490"/>
      <c r="JZU53" s="490"/>
      <c r="JZV53" s="490"/>
      <c r="JZW53" s="490"/>
      <c r="JZX53" s="490"/>
      <c r="JZY53" s="490"/>
      <c r="JZZ53" s="490"/>
      <c r="KAA53" s="490"/>
      <c r="KAB53" s="490"/>
      <c r="KAC53" s="490"/>
      <c r="KAD53" s="490"/>
      <c r="KAE53" s="490"/>
      <c r="KAF53" s="490"/>
      <c r="KAG53" s="490"/>
      <c r="KAH53" s="490"/>
      <c r="KAI53" s="490"/>
      <c r="KAJ53" s="490"/>
      <c r="KAK53" s="490"/>
      <c r="KAL53" s="490"/>
      <c r="KAM53" s="490"/>
      <c r="KAN53" s="490"/>
      <c r="KAO53" s="490"/>
      <c r="KAP53" s="490"/>
      <c r="KAQ53" s="490"/>
      <c r="KAR53" s="490"/>
      <c r="KAS53" s="490"/>
      <c r="KAT53" s="490"/>
      <c r="KAU53" s="490"/>
      <c r="KAV53" s="490"/>
      <c r="KAW53" s="490"/>
      <c r="KAX53" s="490"/>
      <c r="KAY53" s="490"/>
      <c r="KAZ53" s="490"/>
      <c r="KBA53" s="490"/>
      <c r="KBB53" s="490"/>
      <c r="KBC53" s="490"/>
      <c r="KBD53" s="490"/>
      <c r="KBE53" s="490"/>
      <c r="KBF53" s="490"/>
      <c r="KBG53" s="490"/>
      <c r="KBH53" s="490"/>
      <c r="KBI53" s="490"/>
      <c r="KBJ53" s="490"/>
      <c r="KBK53" s="490"/>
      <c r="KBL53" s="490"/>
      <c r="KBM53" s="490"/>
      <c r="KBN53" s="490"/>
      <c r="KBO53" s="490"/>
      <c r="KBP53" s="490"/>
      <c r="KBQ53" s="490"/>
      <c r="KBR53" s="490"/>
      <c r="KBS53" s="490"/>
      <c r="KBT53" s="490"/>
      <c r="KBU53" s="490"/>
      <c r="KBV53" s="490"/>
      <c r="KBW53" s="490"/>
      <c r="KBX53" s="490"/>
      <c r="KBY53" s="490"/>
      <c r="KBZ53" s="490"/>
      <c r="KCA53" s="490"/>
      <c r="KCB53" s="490"/>
      <c r="KCC53" s="490"/>
      <c r="KCD53" s="490"/>
      <c r="KCE53" s="490"/>
      <c r="KCF53" s="490"/>
      <c r="KCG53" s="490"/>
      <c r="KCH53" s="490"/>
      <c r="KCI53" s="490"/>
      <c r="KCJ53" s="490"/>
      <c r="KCK53" s="490"/>
      <c r="KCL53" s="490"/>
      <c r="KCM53" s="490"/>
      <c r="KCN53" s="490"/>
      <c r="KCO53" s="490"/>
      <c r="KCP53" s="490"/>
      <c r="KCQ53" s="490"/>
      <c r="KCR53" s="490"/>
      <c r="KCS53" s="490"/>
      <c r="KCT53" s="490"/>
      <c r="KCU53" s="490"/>
      <c r="KCV53" s="490"/>
      <c r="KCW53" s="490"/>
      <c r="KCX53" s="490"/>
      <c r="KCY53" s="490"/>
      <c r="KCZ53" s="490"/>
      <c r="KDA53" s="490"/>
      <c r="KDB53" s="490"/>
      <c r="KDC53" s="490"/>
      <c r="KDD53" s="490"/>
      <c r="KDE53" s="490"/>
      <c r="KDF53" s="490"/>
      <c r="KDG53" s="490"/>
      <c r="KDH53" s="490"/>
      <c r="KDI53" s="490"/>
      <c r="KDJ53" s="490"/>
      <c r="KDK53" s="490"/>
      <c r="KDL53" s="490"/>
      <c r="KDM53" s="490"/>
      <c r="KDN53" s="490"/>
      <c r="KDO53" s="490"/>
      <c r="KDP53" s="490"/>
      <c r="KDQ53" s="490"/>
      <c r="KDR53" s="490"/>
      <c r="KDS53" s="490"/>
      <c r="KDT53" s="490"/>
      <c r="KDU53" s="490"/>
      <c r="KDV53" s="490"/>
      <c r="KDW53" s="490"/>
      <c r="KDX53" s="490"/>
      <c r="KDY53" s="490"/>
      <c r="KDZ53" s="490"/>
      <c r="KEA53" s="490"/>
      <c r="KEB53" s="490"/>
      <c r="KEC53" s="490"/>
      <c r="KED53" s="490"/>
      <c r="KEE53" s="490"/>
      <c r="KEF53" s="490"/>
      <c r="KEG53" s="490"/>
      <c r="KEH53" s="490"/>
      <c r="KEI53" s="490"/>
      <c r="KEJ53" s="490"/>
      <c r="KEK53" s="490"/>
      <c r="KEL53" s="490"/>
      <c r="KEM53" s="490"/>
      <c r="KEN53" s="490"/>
      <c r="KEO53" s="490"/>
      <c r="KEP53" s="490"/>
      <c r="KEQ53" s="490"/>
      <c r="KER53" s="490"/>
      <c r="KES53" s="490"/>
      <c r="KET53" s="490"/>
      <c r="KEU53" s="490"/>
      <c r="KEV53" s="490"/>
      <c r="KEW53" s="490"/>
      <c r="KEX53" s="490"/>
      <c r="KEY53" s="490"/>
      <c r="KEZ53" s="490"/>
      <c r="KFA53" s="490"/>
      <c r="KFB53" s="490"/>
      <c r="KFC53" s="490"/>
      <c r="KFD53" s="490"/>
      <c r="KFE53" s="490"/>
      <c r="KFF53" s="490"/>
      <c r="KFG53" s="490"/>
      <c r="KFH53" s="490"/>
      <c r="KFI53" s="490"/>
      <c r="KFJ53" s="490"/>
      <c r="KFK53" s="490"/>
      <c r="KFL53" s="490"/>
      <c r="KFM53" s="490"/>
      <c r="KFN53" s="490"/>
      <c r="KFO53" s="490"/>
      <c r="KFP53" s="490"/>
      <c r="KFQ53" s="490"/>
      <c r="KFR53" s="490"/>
      <c r="KFS53" s="490"/>
      <c r="KFT53" s="490"/>
      <c r="KFU53" s="490"/>
      <c r="KFV53" s="490"/>
      <c r="KFW53" s="490"/>
      <c r="KFX53" s="490"/>
      <c r="KFY53" s="490"/>
      <c r="KFZ53" s="490"/>
      <c r="KGA53" s="490"/>
      <c r="KGB53" s="490"/>
      <c r="KGC53" s="490"/>
      <c r="KGD53" s="490"/>
      <c r="KGE53" s="490"/>
      <c r="KGF53" s="490"/>
      <c r="KGG53" s="490"/>
      <c r="KGH53" s="490"/>
      <c r="KGI53" s="490"/>
      <c r="KGJ53" s="490"/>
      <c r="KGK53" s="490"/>
      <c r="KGL53" s="490"/>
      <c r="KGM53" s="490"/>
      <c r="KGN53" s="490"/>
      <c r="KGO53" s="490"/>
      <c r="KGP53" s="490"/>
      <c r="KGQ53" s="490"/>
      <c r="KGR53" s="490"/>
      <c r="KGS53" s="490"/>
      <c r="KGT53" s="490"/>
      <c r="KGU53" s="490"/>
      <c r="KGV53" s="490"/>
      <c r="KGW53" s="490"/>
      <c r="KGX53" s="490"/>
      <c r="KGY53" s="490"/>
      <c r="KGZ53" s="490"/>
      <c r="KHA53" s="490"/>
      <c r="KHB53" s="490"/>
      <c r="KHC53" s="490"/>
      <c r="KHD53" s="490"/>
      <c r="KHE53" s="490"/>
      <c r="KHF53" s="490"/>
      <c r="KHG53" s="490"/>
      <c r="KHH53" s="490"/>
      <c r="KHI53" s="490"/>
      <c r="KHJ53" s="490"/>
      <c r="KHK53" s="490"/>
      <c r="KHL53" s="490"/>
      <c r="KHM53" s="490"/>
      <c r="KHN53" s="490"/>
      <c r="KHO53" s="490"/>
      <c r="KHP53" s="490"/>
      <c r="KHQ53" s="490"/>
      <c r="KHR53" s="490"/>
      <c r="KHS53" s="490"/>
      <c r="KHT53" s="490"/>
      <c r="KHU53" s="490"/>
      <c r="KHV53" s="490"/>
      <c r="KHW53" s="490"/>
      <c r="KHX53" s="490"/>
      <c r="KHY53" s="490"/>
      <c r="KHZ53" s="490"/>
      <c r="KIA53" s="490"/>
      <c r="KIB53" s="490"/>
      <c r="KIC53" s="490"/>
      <c r="KID53" s="490"/>
      <c r="KIE53" s="490"/>
      <c r="KIF53" s="490"/>
      <c r="KIG53" s="490"/>
      <c r="KIH53" s="490"/>
      <c r="KII53" s="490"/>
      <c r="KIJ53" s="490"/>
      <c r="KIK53" s="490"/>
      <c r="KIL53" s="490"/>
      <c r="KIM53" s="490"/>
      <c r="KIN53" s="490"/>
      <c r="KIO53" s="490"/>
      <c r="KIP53" s="490"/>
      <c r="KIQ53" s="490"/>
      <c r="KIR53" s="490"/>
      <c r="KIS53" s="490"/>
      <c r="KIT53" s="490"/>
      <c r="KIU53" s="490"/>
      <c r="KIV53" s="490"/>
      <c r="KIW53" s="490"/>
      <c r="KIX53" s="490"/>
      <c r="KIY53" s="490"/>
      <c r="KIZ53" s="490"/>
      <c r="KJA53" s="490"/>
      <c r="KJB53" s="490"/>
      <c r="KJC53" s="490"/>
      <c r="KJD53" s="490"/>
      <c r="KJE53" s="490"/>
      <c r="KJF53" s="490"/>
      <c r="KJG53" s="490"/>
      <c r="KJH53" s="490"/>
      <c r="KJI53" s="490"/>
      <c r="KJJ53" s="490"/>
      <c r="KJK53" s="490"/>
      <c r="KJL53" s="490"/>
      <c r="KJM53" s="490"/>
      <c r="KJN53" s="490"/>
      <c r="KJO53" s="490"/>
      <c r="KJP53" s="490"/>
      <c r="KJQ53" s="490"/>
      <c r="KJR53" s="490"/>
      <c r="KJS53" s="490"/>
      <c r="KJT53" s="490"/>
      <c r="KJU53" s="490"/>
      <c r="KJV53" s="490"/>
      <c r="KJW53" s="490"/>
      <c r="KJX53" s="490"/>
      <c r="KJY53" s="490"/>
      <c r="KJZ53" s="490"/>
      <c r="KKA53" s="490"/>
      <c r="KKB53" s="490"/>
      <c r="KKC53" s="490"/>
      <c r="KKD53" s="490"/>
      <c r="KKE53" s="490"/>
      <c r="KKF53" s="490"/>
      <c r="KKG53" s="490"/>
      <c r="KKH53" s="490"/>
      <c r="KKI53" s="490"/>
      <c r="KKJ53" s="490"/>
      <c r="KKK53" s="490"/>
      <c r="KKL53" s="490"/>
      <c r="KKM53" s="490"/>
      <c r="KKN53" s="490"/>
      <c r="KKO53" s="490"/>
      <c r="KKP53" s="490"/>
      <c r="KKQ53" s="490"/>
      <c r="KKR53" s="490"/>
      <c r="KKS53" s="490"/>
      <c r="KKT53" s="490"/>
      <c r="KKU53" s="490"/>
      <c r="KKV53" s="490"/>
      <c r="KKW53" s="490"/>
      <c r="KKX53" s="490"/>
      <c r="KKY53" s="490"/>
      <c r="KKZ53" s="490"/>
      <c r="KLA53" s="490"/>
      <c r="KLB53" s="490"/>
      <c r="KLC53" s="490"/>
      <c r="KLD53" s="490"/>
      <c r="KLE53" s="490"/>
      <c r="KLF53" s="490"/>
      <c r="KLG53" s="490"/>
      <c r="KLH53" s="490"/>
      <c r="KLI53" s="490"/>
      <c r="KLJ53" s="490"/>
      <c r="KLK53" s="490"/>
      <c r="KLL53" s="490"/>
      <c r="KLM53" s="490"/>
      <c r="KLN53" s="490"/>
      <c r="KLO53" s="490"/>
      <c r="KLP53" s="490"/>
      <c r="KLQ53" s="490"/>
      <c r="KLR53" s="490"/>
      <c r="KLS53" s="490"/>
      <c r="KLT53" s="490"/>
      <c r="KLU53" s="490"/>
      <c r="KLV53" s="490"/>
      <c r="KLW53" s="490"/>
      <c r="KLX53" s="490"/>
      <c r="KLY53" s="490"/>
      <c r="KLZ53" s="490"/>
      <c r="KMA53" s="490"/>
      <c r="KMB53" s="490"/>
      <c r="KMC53" s="490"/>
      <c r="KMD53" s="490"/>
      <c r="KME53" s="490"/>
      <c r="KMF53" s="490"/>
      <c r="KMG53" s="490"/>
      <c r="KMH53" s="490"/>
      <c r="KMI53" s="490"/>
      <c r="KMJ53" s="490"/>
      <c r="KMK53" s="490"/>
      <c r="KML53" s="490"/>
      <c r="KMM53" s="490"/>
      <c r="KMN53" s="490"/>
      <c r="KMO53" s="490"/>
      <c r="KMP53" s="490"/>
      <c r="KMQ53" s="490"/>
      <c r="KMR53" s="490"/>
      <c r="KMS53" s="490"/>
      <c r="KMT53" s="490"/>
      <c r="KMU53" s="490"/>
      <c r="KMV53" s="490"/>
      <c r="KMW53" s="490"/>
      <c r="KMX53" s="490"/>
      <c r="KMY53" s="490"/>
      <c r="KMZ53" s="490"/>
      <c r="KNA53" s="490"/>
      <c r="KNB53" s="490"/>
      <c r="KNC53" s="490"/>
      <c r="KND53" s="490"/>
      <c r="KNE53" s="490"/>
      <c r="KNF53" s="490"/>
      <c r="KNG53" s="490"/>
      <c r="KNH53" s="490"/>
      <c r="KNI53" s="490"/>
      <c r="KNJ53" s="490"/>
      <c r="KNK53" s="490"/>
      <c r="KNL53" s="490"/>
      <c r="KNM53" s="490"/>
      <c r="KNN53" s="490"/>
      <c r="KNO53" s="490"/>
      <c r="KNP53" s="490"/>
      <c r="KNQ53" s="490"/>
      <c r="KNR53" s="490"/>
      <c r="KNS53" s="490"/>
      <c r="KNT53" s="490"/>
      <c r="KNU53" s="490"/>
      <c r="KNV53" s="490"/>
      <c r="KNW53" s="490"/>
      <c r="KNX53" s="490"/>
      <c r="KNY53" s="490"/>
      <c r="KNZ53" s="490"/>
      <c r="KOA53" s="490"/>
      <c r="KOB53" s="490"/>
      <c r="KOC53" s="490"/>
      <c r="KOD53" s="490"/>
      <c r="KOE53" s="490"/>
      <c r="KOF53" s="490"/>
      <c r="KOG53" s="490"/>
      <c r="KOH53" s="490"/>
      <c r="KOI53" s="490"/>
      <c r="KOJ53" s="490"/>
      <c r="KOK53" s="490"/>
      <c r="KOL53" s="490"/>
      <c r="KOM53" s="490"/>
      <c r="KON53" s="490"/>
      <c r="KOO53" s="490"/>
      <c r="KOP53" s="490"/>
      <c r="KOQ53" s="490"/>
      <c r="KOR53" s="490"/>
      <c r="KOS53" s="490"/>
      <c r="KOT53" s="490"/>
      <c r="KOU53" s="490"/>
      <c r="KOV53" s="490"/>
      <c r="KOW53" s="490"/>
      <c r="KOX53" s="490"/>
      <c r="KOY53" s="490"/>
      <c r="KOZ53" s="490"/>
      <c r="KPA53" s="490"/>
      <c r="KPB53" s="490"/>
      <c r="KPC53" s="490"/>
      <c r="KPD53" s="490"/>
      <c r="KPE53" s="490"/>
      <c r="KPF53" s="490"/>
      <c r="KPG53" s="490"/>
      <c r="KPH53" s="490"/>
      <c r="KPI53" s="490"/>
      <c r="KPJ53" s="490"/>
      <c r="KPK53" s="490"/>
      <c r="KPL53" s="490"/>
      <c r="KPM53" s="490"/>
      <c r="KPN53" s="490"/>
      <c r="KPO53" s="490"/>
      <c r="KPP53" s="490"/>
      <c r="KPQ53" s="490"/>
      <c r="KPR53" s="490"/>
      <c r="KPS53" s="490"/>
      <c r="KPT53" s="490"/>
      <c r="KPU53" s="490"/>
      <c r="KPV53" s="490"/>
      <c r="KPW53" s="490"/>
      <c r="KPX53" s="490"/>
      <c r="KPY53" s="490"/>
      <c r="KPZ53" s="490"/>
      <c r="KQA53" s="490"/>
      <c r="KQB53" s="490"/>
      <c r="KQC53" s="490"/>
      <c r="KQD53" s="490"/>
      <c r="KQE53" s="490"/>
      <c r="KQF53" s="490"/>
      <c r="KQG53" s="490"/>
      <c r="KQH53" s="490"/>
      <c r="KQI53" s="490"/>
      <c r="KQJ53" s="490"/>
      <c r="KQK53" s="490"/>
      <c r="KQL53" s="490"/>
      <c r="KQM53" s="490"/>
      <c r="KQN53" s="490"/>
      <c r="KQO53" s="490"/>
      <c r="KQP53" s="490"/>
      <c r="KQQ53" s="490"/>
      <c r="KQR53" s="490"/>
      <c r="KQS53" s="490"/>
      <c r="KQT53" s="490"/>
      <c r="KQU53" s="490"/>
      <c r="KQV53" s="490"/>
      <c r="KQW53" s="490"/>
      <c r="KQX53" s="490"/>
      <c r="KQY53" s="490"/>
      <c r="KQZ53" s="490"/>
      <c r="KRA53" s="490"/>
      <c r="KRB53" s="490"/>
      <c r="KRC53" s="490"/>
      <c r="KRD53" s="490"/>
      <c r="KRE53" s="490"/>
      <c r="KRF53" s="490"/>
      <c r="KRG53" s="490"/>
      <c r="KRH53" s="490"/>
      <c r="KRI53" s="490"/>
      <c r="KRJ53" s="490"/>
      <c r="KRK53" s="490"/>
      <c r="KRL53" s="490"/>
      <c r="KRM53" s="490"/>
      <c r="KRN53" s="490"/>
      <c r="KRO53" s="490"/>
      <c r="KRP53" s="490"/>
      <c r="KRQ53" s="490"/>
      <c r="KRR53" s="490"/>
      <c r="KRS53" s="490"/>
      <c r="KRT53" s="490"/>
      <c r="KRU53" s="490"/>
      <c r="KRV53" s="490"/>
      <c r="KRW53" s="490"/>
      <c r="KRX53" s="490"/>
      <c r="KRY53" s="490"/>
      <c r="KRZ53" s="490"/>
      <c r="KSA53" s="490"/>
      <c r="KSB53" s="490"/>
      <c r="KSC53" s="490"/>
      <c r="KSD53" s="490"/>
      <c r="KSE53" s="490"/>
      <c r="KSF53" s="490"/>
      <c r="KSG53" s="490"/>
      <c r="KSH53" s="490"/>
      <c r="KSI53" s="490"/>
      <c r="KSJ53" s="490"/>
      <c r="KSK53" s="490"/>
      <c r="KSL53" s="490"/>
      <c r="KSM53" s="490"/>
      <c r="KSN53" s="490"/>
      <c r="KSO53" s="490"/>
      <c r="KSP53" s="490"/>
      <c r="KSQ53" s="490"/>
      <c r="KSR53" s="490"/>
      <c r="KSS53" s="490"/>
      <c r="KST53" s="490"/>
      <c r="KSU53" s="490"/>
      <c r="KSV53" s="490"/>
      <c r="KSW53" s="490"/>
      <c r="KSX53" s="490"/>
      <c r="KSY53" s="490"/>
      <c r="KSZ53" s="490"/>
      <c r="KTA53" s="490"/>
      <c r="KTB53" s="490"/>
      <c r="KTC53" s="490"/>
      <c r="KTD53" s="490"/>
      <c r="KTE53" s="490"/>
      <c r="KTF53" s="490"/>
      <c r="KTG53" s="490"/>
      <c r="KTH53" s="490"/>
      <c r="KTI53" s="490"/>
      <c r="KTJ53" s="490"/>
      <c r="KTK53" s="490"/>
      <c r="KTL53" s="490"/>
      <c r="KTM53" s="490"/>
      <c r="KTN53" s="490"/>
      <c r="KTO53" s="490"/>
      <c r="KTP53" s="490"/>
      <c r="KTQ53" s="490"/>
      <c r="KTR53" s="490"/>
      <c r="KTS53" s="490"/>
      <c r="KTT53" s="490"/>
      <c r="KTU53" s="490"/>
      <c r="KTV53" s="490"/>
      <c r="KTW53" s="490"/>
      <c r="KTX53" s="490"/>
      <c r="KTY53" s="490"/>
      <c r="KTZ53" s="490"/>
      <c r="KUA53" s="490"/>
      <c r="KUB53" s="490"/>
      <c r="KUC53" s="490"/>
      <c r="KUD53" s="490"/>
      <c r="KUE53" s="490"/>
      <c r="KUF53" s="490"/>
      <c r="KUG53" s="490"/>
      <c r="KUH53" s="490"/>
      <c r="KUI53" s="490"/>
      <c r="KUJ53" s="490"/>
      <c r="KUK53" s="490"/>
      <c r="KUL53" s="490"/>
      <c r="KUM53" s="490"/>
      <c r="KUN53" s="490"/>
      <c r="KUO53" s="490"/>
      <c r="KUP53" s="490"/>
      <c r="KUQ53" s="490"/>
      <c r="KUR53" s="490"/>
      <c r="KUS53" s="490"/>
      <c r="KUT53" s="490"/>
      <c r="KUU53" s="490"/>
      <c r="KUV53" s="490"/>
      <c r="KUW53" s="490"/>
      <c r="KUX53" s="490"/>
      <c r="KUY53" s="490"/>
      <c r="KUZ53" s="490"/>
      <c r="KVA53" s="490"/>
      <c r="KVB53" s="490"/>
      <c r="KVC53" s="490"/>
      <c r="KVD53" s="490"/>
      <c r="KVE53" s="490"/>
      <c r="KVF53" s="490"/>
      <c r="KVG53" s="490"/>
      <c r="KVH53" s="490"/>
      <c r="KVI53" s="490"/>
      <c r="KVJ53" s="490"/>
      <c r="KVK53" s="490"/>
      <c r="KVL53" s="490"/>
      <c r="KVM53" s="490"/>
      <c r="KVN53" s="490"/>
      <c r="KVO53" s="490"/>
      <c r="KVP53" s="490"/>
      <c r="KVQ53" s="490"/>
      <c r="KVR53" s="490"/>
      <c r="KVS53" s="490"/>
      <c r="KVT53" s="490"/>
      <c r="KVU53" s="490"/>
      <c r="KVV53" s="490"/>
      <c r="KVW53" s="490"/>
      <c r="KVX53" s="490"/>
      <c r="KVY53" s="490"/>
      <c r="KVZ53" s="490"/>
      <c r="KWA53" s="490"/>
      <c r="KWB53" s="490"/>
      <c r="KWC53" s="490"/>
      <c r="KWD53" s="490"/>
      <c r="KWE53" s="490"/>
      <c r="KWF53" s="490"/>
      <c r="KWG53" s="490"/>
      <c r="KWH53" s="490"/>
      <c r="KWI53" s="490"/>
      <c r="KWJ53" s="490"/>
      <c r="KWK53" s="490"/>
      <c r="KWL53" s="490"/>
      <c r="KWM53" s="490"/>
      <c r="KWN53" s="490"/>
      <c r="KWO53" s="490"/>
      <c r="KWP53" s="490"/>
      <c r="KWQ53" s="490"/>
      <c r="KWR53" s="490"/>
      <c r="KWS53" s="490"/>
      <c r="KWT53" s="490"/>
      <c r="KWU53" s="490"/>
      <c r="KWV53" s="490"/>
      <c r="KWW53" s="490"/>
      <c r="KWX53" s="490"/>
      <c r="KWY53" s="490"/>
      <c r="KWZ53" s="490"/>
      <c r="KXA53" s="490"/>
      <c r="KXB53" s="490"/>
      <c r="KXC53" s="490"/>
      <c r="KXD53" s="490"/>
      <c r="KXE53" s="490"/>
      <c r="KXF53" s="490"/>
      <c r="KXG53" s="490"/>
      <c r="KXH53" s="490"/>
      <c r="KXI53" s="490"/>
      <c r="KXJ53" s="490"/>
      <c r="KXK53" s="490"/>
      <c r="KXL53" s="490"/>
      <c r="KXM53" s="490"/>
      <c r="KXN53" s="490"/>
      <c r="KXO53" s="490"/>
      <c r="KXP53" s="490"/>
      <c r="KXQ53" s="490"/>
      <c r="KXR53" s="490"/>
      <c r="KXS53" s="490"/>
      <c r="KXT53" s="490"/>
      <c r="KXU53" s="490"/>
      <c r="KXV53" s="490"/>
      <c r="KXW53" s="490"/>
      <c r="KXX53" s="490"/>
      <c r="KXY53" s="490"/>
      <c r="KXZ53" s="490"/>
      <c r="KYA53" s="490"/>
      <c r="KYB53" s="490"/>
      <c r="KYC53" s="490"/>
      <c r="KYD53" s="490"/>
      <c r="KYE53" s="490"/>
      <c r="KYF53" s="490"/>
      <c r="KYG53" s="490"/>
      <c r="KYH53" s="490"/>
      <c r="KYI53" s="490"/>
      <c r="KYJ53" s="490"/>
      <c r="KYK53" s="490"/>
      <c r="KYL53" s="490"/>
      <c r="KYM53" s="490"/>
      <c r="KYN53" s="490"/>
      <c r="KYO53" s="490"/>
      <c r="KYP53" s="490"/>
      <c r="KYQ53" s="490"/>
      <c r="KYR53" s="490"/>
      <c r="KYS53" s="490"/>
      <c r="KYT53" s="490"/>
      <c r="KYU53" s="490"/>
      <c r="KYV53" s="490"/>
      <c r="KYW53" s="490"/>
      <c r="KYX53" s="490"/>
      <c r="KYY53" s="490"/>
      <c r="KYZ53" s="490"/>
      <c r="KZA53" s="490"/>
      <c r="KZB53" s="490"/>
      <c r="KZC53" s="490"/>
      <c r="KZD53" s="490"/>
      <c r="KZE53" s="490"/>
      <c r="KZF53" s="490"/>
      <c r="KZG53" s="490"/>
      <c r="KZH53" s="490"/>
      <c r="KZI53" s="490"/>
      <c r="KZJ53" s="490"/>
      <c r="KZK53" s="490"/>
      <c r="KZL53" s="490"/>
      <c r="KZM53" s="490"/>
      <c r="KZN53" s="490"/>
      <c r="KZO53" s="490"/>
      <c r="KZP53" s="490"/>
      <c r="KZQ53" s="490"/>
      <c r="KZR53" s="490"/>
      <c r="KZS53" s="490"/>
      <c r="KZT53" s="490"/>
      <c r="KZU53" s="490"/>
      <c r="KZV53" s="490"/>
      <c r="KZW53" s="490"/>
      <c r="KZX53" s="490"/>
      <c r="KZY53" s="490"/>
      <c r="KZZ53" s="490"/>
      <c r="LAA53" s="490"/>
      <c r="LAB53" s="490"/>
      <c r="LAC53" s="490"/>
      <c r="LAD53" s="490"/>
      <c r="LAE53" s="490"/>
      <c r="LAF53" s="490"/>
      <c r="LAG53" s="490"/>
      <c r="LAH53" s="490"/>
      <c r="LAI53" s="490"/>
      <c r="LAJ53" s="490"/>
      <c r="LAK53" s="490"/>
      <c r="LAL53" s="490"/>
      <c r="LAM53" s="490"/>
      <c r="LAN53" s="490"/>
      <c r="LAO53" s="490"/>
      <c r="LAP53" s="490"/>
      <c r="LAQ53" s="490"/>
      <c r="LAR53" s="490"/>
      <c r="LAS53" s="490"/>
      <c r="LAT53" s="490"/>
      <c r="LAU53" s="490"/>
      <c r="LAV53" s="490"/>
      <c r="LAW53" s="490"/>
      <c r="LAX53" s="490"/>
      <c r="LAY53" s="490"/>
      <c r="LAZ53" s="490"/>
      <c r="LBA53" s="490"/>
      <c r="LBB53" s="490"/>
      <c r="LBC53" s="490"/>
      <c r="LBD53" s="490"/>
      <c r="LBE53" s="490"/>
      <c r="LBF53" s="490"/>
      <c r="LBG53" s="490"/>
      <c r="LBH53" s="490"/>
      <c r="LBI53" s="490"/>
      <c r="LBJ53" s="490"/>
      <c r="LBK53" s="490"/>
      <c r="LBL53" s="490"/>
      <c r="LBM53" s="490"/>
      <c r="LBN53" s="490"/>
      <c r="LBO53" s="490"/>
      <c r="LBP53" s="490"/>
      <c r="LBQ53" s="490"/>
      <c r="LBR53" s="490"/>
      <c r="LBS53" s="490"/>
      <c r="LBT53" s="490"/>
      <c r="LBU53" s="490"/>
      <c r="LBV53" s="490"/>
      <c r="LBW53" s="490"/>
      <c r="LBX53" s="490"/>
      <c r="LBY53" s="490"/>
      <c r="LBZ53" s="490"/>
      <c r="LCA53" s="490"/>
      <c r="LCB53" s="490"/>
      <c r="LCC53" s="490"/>
      <c r="LCD53" s="490"/>
      <c r="LCE53" s="490"/>
      <c r="LCF53" s="490"/>
      <c r="LCG53" s="490"/>
      <c r="LCH53" s="490"/>
      <c r="LCI53" s="490"/>
      <c r="LCJ53" s="490"/>
      <c r="LCK53" s="490"/>
      <c r="LCL53" s="490"/>
      <c r="LCM53" s="490"/>
      <c r="LCN53" s="490"/>
      <c r="LCO53" s="490"/>
      <c r="LCP53" s="490"/>
      <c r="LCQ53" s="490"/>
      <c r="LCR53" s="490"/>
      <c r="LCS53" s="490"/>
      <c r="LCT53" s="490"/>
      <c r="LCU53" s="490"/>
      <c r="LCV53" s="490"/>
      <c r="LCW53" s="490"/>
      <c r="LCX53" s="490"/>
      <c r="LCY53" s="490"/>
      <c r="LCZ53" s="490"/>
      <c r="LDA53" s="490"/>
      <c r="LDB53" s="490"/>
      <c r="LDC53" s="490"/>
      <c r="LDD53" s="490"/>
      <c r="LDE53" s="490"/>
      <c r="LDF53" s="490"/>
      <c r="LDG53" s="490"/>
      <c r="LDH53" s="490"/>
      <c r="LDI53" s="490"/>
      <c r="LDJ53" s="490"/>
      <c r="LDK53" s="490"/>
      <c r="LDL53" s="490"/>
      <c r="LDM53" s="490"/>
      <c r="LDN53" s="490"/>
      <c r="LDO53" s="490"/>
      <c r="LDP53" s="490"/>
      <c r="LDQ53" s="490"/>
      <c r="LDR53" s="490"/>
      <c r="LDS53" s="490"/>
      <c r="LDT53" s="490"/>
      <c r="LDU53" s="490"/>
      <c r="LDV53" s="490"/>
      <c r="LDW53" s="490"/>
      <c r="LDX53" s="490"/>
      <c r="LDY53" s="490"/>
      <c r="LDZ53" s="490"/>
      <c r="LEA53" s="490"/>
      <c r="LEB53" s="490"/>
      <c r="LEC53" s="490"/>
      <c r="LED53" s="490"/>
      <c r="LEE53" s="490"/>
      <c r="LEF53" s="490"/>
      <c r="LEG53" s="490"/>
      <c r="LEH53" s="490"/>
      <c r="LEI53" s="490"/>
      <c r="LEJ53" s="490"/>
      <c r="LEK53" s="490"/>
      <c r="LEL53" s="490"/>
      <c r="LEM53" s="490"/>
      <c r="LEN53" s="490"/>
      <c r="LEO53" s="490"/>
      <c r="LEP53" s="490"/>
      <c r="LEQ53" s="490"/>
      <c r="LER53" s="490"/>
      <c r="LES53" s="490"/>
      <c r="LET53" s="490"/>
      <c r="LEU53" s="490"/>
      <c r="LEV53" s="490"/>
      <c r="LEW53" s="490"/>
      <c r="LEX53" s="490"/>
      <c r="LEY53" s="490"/>
      <c r="LEZ53" s="490"/>
      <c r="LFA53" s="490"/>
      <c r="LFB53" s="490"/>
      <c r="LFC53" s="490"/>
      <c r="LFD53" s="490"/>
      <c r="LFE53" s="490"/>
      <c r="LFF53" s="490"/>
      <c r="LFG53" s="490"/>
      <c r="LFH53" s="490"/>
      <c r="LFI53" s="490"/>
      <c r="LFJ53" s="490"/>
      <c r="LFK53" s="490"/>
      <c r="LFL53" s="490"/>
      <c r="LFM53" s="490"/>
      <c r="LFN53" s="490"/>
      <c r="LFO53" s="490"/>
      <c r="LFP53" s="490"/>
      <c r="LFQ53" s="490"/>
      <c r="LFR53" s="490"/>
      <c r="LFS53" s="490"/>
      <c r="LFT53" s="490"/>
      <c r="LFU53" s="490"/>
      <c r="LFV53" s="490"/>
      <c r="LFW53" s="490"/>
      <c r="LFX53" s="490"/>
      <c r="LFY53" s="490"/>
      <c r="LFZ53" s="490"/>
      <c r="LGA53" s="490"/>
      <c r="LGB53" s="490"/>
      <c r="LGC53" s="490"/>
      <c r="LGD53" s="490"/>
      <c r="LGE53" s="490"/>
      <c r="LGF53" s="490"/>
      <c r="LGG53" s="490"/>
      <c r="LGH53" s="490"/>
      <c r="LGI53" s="490"/>
      <c r="LGJ53" s="490"/>
      <c r="LGK53" s="490"/>
      <c r="LGL53" s="490"/>
      <c r="LGM53" s="490"/>
      <c r="LGN53" s="490"/>
      <c r="LGO53" s="490"/>
      <c r="LGP53" s="490"/>
      <c r="LGQ53" s="490"/>
      <c r="LGR53" s="490"/>
      <c r="LGS53" s="490"/>
      <c r="LGT53" s="490"/>
      <c r="LGU53" s="490"/>
      <c r="LGV53" s="490"/>
      <c r="LGW53" s="490"/>
      <c r="LGX53" s="490"/>
      <c r="LGY53" s="490"/>
      <c r="LGZ53" s="490"/>
      <c r="LHA53" s="490"/>
      <c r="LHB53" s="490"/>
      <c r="LHC53" s="490"/>
      <c r="LHD53" s="490"/>
      <c r="LHE53" s="490"/>
      <c r="LHF53" s="490"/>
      <c r="LHG53" s="490"/>
      <c r="LHH53" s="490"/>
      <c r="LHI53" s="490"/>
      <c r="LHJ53" s="490"/>
      <c r="LHK53" s="490"/>
      <c r="LHL53" s="490"/>
      <c r="LHM53" s="490"/>
      <c r="LHN53" s="490"/>
      <c r="LHO53" s="490"/>
      <c r="LHP53" s="490"/>
      <c r="LHQ53" s="490"/>
      <c r="LHR53" s="490"/>
      <c r="LHS53" s="490"/>
      <c r="LHT53" s="490"/>
      <c r="LHU53" s="490"/>
      <c r="LHV53" s="490"/>
      <c r="LHW53" s="490"/>
      <c r="LHX53" s="490"/>
      <c r="LHY53" s="490"/>
      <c r="LHZ53" s="490"/>
      <c r="LIA53" s="490"/>
      <c r="LIB53" s="490"/>
      <c r="LIC53" s="490"/>
      <c r="LID53" s="490"/>
      <c r="LIE53" s="490"/>
      <c r="LIF53" s="490"/>
      <c r="LIG53" s="490"/>
      <c r="LIH53" s="490"/>
      <c r="LII53" s="490"/>
      <c r="LIJ53" s="490"/>
      <c r="LIK53" s="490"/>
      <c r="LIL53" s="490"/>
      <c r="LIM53" s="490"/>
      <c r="LIN53" s="490"/>
      <c r="LIO53" s="490"/>
      <c r="LIP53" s="490"/>
      <c r="LIQ53" s="490"/>
      <c r="LIR53" s="490"/>
      <c r="LIS53" s="490"/>
      <c r="LIT53" s="490"/>
      <c r="LIU53" s="490"/>
      <c r="LIV53" s="490"/>
      <c r="LIW53" s="490"/>
      <c r="LIX53" s="490"/>
      <c r="LIY53" s="490"/>
      <c r="LIZ53" s="490"/>
      <c r="LJA53" s="490"/>
      <c r="LJB53" s="490"/>
      <c r="LJC53" s="490"/>
      <c r="LJD53" s="490"/>
      <c r="LJE53" s="490"/>
      <c r="LJF53" s="490"/>
      <c r="LJG53" s="490"/>
      <c r="LJH53" s="490"/>
      <c r="LJI53" s="490"/>
      <c r="LJJ53" s="490"/>
      <c r="LJK53" s="490"/>
      <c r="LJL53" s="490"/>
      <c r="LJM53" s="490"/>
      <c r="LJN53" s="490"/>
      <c r="LJO53" s="490"/>
      <c r="LJP53" s="490"/>
      <c r="LJQ53" s="490"/>
      <c r="LJR53" s="490"/>
      <c r="LJS53" s="490"/>
      <c r="LJT53" s="490"/>
      <c r="LJU53" s="490"/>
      <c r="LJV53" s="490"/>
      <c r="LJW53" s="490"/>
      <c r="LJX53" s="490"/>
      <c r="LJY53" s="490"/>
      <c r="LJZ53" s="490"/>
      <c r="LKA53" s="490"/>
      <c r="LKB53" s="490"/>
      <c r="LKC53" s="490"/>
      <c r="LKD53" s="490"/>
      <c r="LKE53" s="490"/>
      <c r="LKF53" s="490"/>
      <c r="LKG53" s="490"/>
      <c r="LKH53" s="490"/>
      <c r="LKI53" s="490"/>
      <c r="LKJ53" s="490"/>
      <c r="LKK53" s="490"/>
      <c r="LKL53" s="490"/>
      <c r="LKM53" s="490"/>
      <c r="LKN53" s="490"/>
      <c r="LKO53" s="490"/>
      <c r="LKP53" s="490"/>
      <c r="LKQ53" s="490"/>
      <c r="LKR53" s="490"/>
      <c r="LKS53" s="490"/>
      <c r="LKT53" s="490"/>
      <c r="LKU53" s="490"/>
      <c r="LKV53" s="490"/>
      <c r="LKW53" s="490"/>
      <c r="LKX53" s="490"/>
      <c r="LKY53" s="490"/>
      <c r="LKZ53" s="490"/>
      <c r="LLA53" s="490"/>
      <c r="LLB53" s="490"/>
      <c r="LLC53" s="490"/>
      <c r="LLD53" s="490"/>
      <c r="LLE53" s="490"/>
      <c r="LLF53" s="490"/>
      <c r="LLG53" s="490"/>
      <c r="LLH53" s="490"/>
      <c r="LLI53" s="490"/>
      <c r="LLJ53" s="490"/>
      <c r="LLK53" s="490"/>
      <c r="LLL53" s="490"/>
      <c r="LLM53" s="490"/>
      <c r="LLN53" s="490"/>
      <c r="LLO53" s="490"/>
      <c r="LLP53" s="490"/>
      <c r="LLQ53" s="490"/>
      <c r="LLR53" s="490"/>
      <c r="LLS53" s="490"/>
      <c r="LLT53" s="490"/>
      <c r="LLU53" s="490"/>
      <c r="LLV53" s="490"/>
      <c r="LLW53" s="490"/>
      <c r="LLX53" s="490"/>
      <c r="LLY53" s="490"/>
      <c r="LLZ53" s="490"/>
      <c r="LMA53" s="490"/>
      <c r="LMB53" s="490"/>
      <c r="LMC53" s="490"/>
      <c r="LMD53" s="490"/>
      <c r="LME53" s="490"/>
      <c r="LMF53" s="490"/>
      <c r="LMG53" s="490"/>
      <c r="LMH53" s="490"/>
      <c r="LMI53" s="490"/>
      <c r="LMJ53" s="490"/>
      <c r="LMK53" s="490"/>
      <c r="LML53" s="490"/>
      <c r="LMM53" s="490"/>
      <c r="LMN53" s="490"/>
      <c r="LMO53" s="490"/>
      <c r="LMP53" s="490"/>
      <c r="LMQ53" s="490"/>
      <c r="LMR53" s="490"/>
      <c r="LMS53" s="490"/>
      <c r="LMT53" s="490"/>
      <c r="LMU53" s="490"/>
      <c r="LMV53" s="490"/>
      <c r="LMW53" s="490"/>
      <c r="LMX53" s="490"/>
      <c r="LMY53" s="490"/>
      <c r="LMZ53" s="490"/>
      <c r="LNA53" s="490"/>
      <c r="LNB53" s="490"/>
      <c r="LNC53" s="490"/>
      <c r="LND53" s="490"/>
      <c r="LNE53" s="490"/>
      <c r="LNF53" s="490"/>
      <c r="LNG53" s="490"/>
      <c r="LNH53" s="490"/>
      <c r="LNI53" s="490"/>
      <c r="LNJ53" s="490"/>
      <c r="LNK53" s="490"/>
      <c r="LNL53" s="490"/>
      <c r="LNM53" s="490"/>
      <c r="LNN53" s="490"/>
      <c r="LNO53" s="490"/>
      <c r="LNP53" s="490"/>
      <c r="LNQ53" s="490"/>
      <c r="LNR53" s="490"/>
      <c r="LNS53" s="490"/>
      <c r="LNT53" s="490"/>
      <c r="LNU53" s="490"/>
      <c r="LNV53" s="490"/>
      <c r="LNW53" s="490"/>
      <c r="LNX53" s="490"/>
      <c r="LNY53" s="490"/>
      <c r="LNZ53" s="490"/>
      <c r="LOA53" s="490"/>
      <c r="LOB53" s="490"/>
      <c r="LOC53" s="490"/>
      <c r="LOD53" s="490"/>
      <c r="LOE53" s="490"/>
      <c r="LOF53" s="490"/>
      <c r="LOG53" s="490"/>
      <c r="LOH53" s="490"/>
      <c r="LOI53" s="490"/>
      <c r="LOJ53" s="490"/>
      <c r="LOK53" s="490"/>
      <c r="LOL53" s="490"/>
      <c r="LOM53" s="490"/>
      <c r="LON53" s="490"/>
      <c r="LOO53" s="490"/>
      <c r="LOP53" s="490"/>
      <c r="LOQ53" s="490"/>
      <c r="LOR53" s="490"/>
      <c r="LOS53" s="490"/>
      <c r="LOT53" s="490"/>
      <c r="LOU53" s="490"/>
      <c r="LOV53" s="490"/>
      <c r="LOW53" s="490"/>
      <c r="LOX53" s="490"/>
      <c r="LOY53" s="490"/>
      <c r="LOZ53" s="490"/>
      <c r="LPA53" s="490"/>
      <c r="LPB53" s="490"/>
      <c r="LPC53" s="490"/>
      <c r="LPD53" s="490"/>
      <c r="LPE53" s="490"/>
      <c r="LPF53" s="490"/>
      <c r="LPG53" s="490"/>
      <c r="LPH53" s="490"/>
      <c r="LPI53" s="490"/>
      <c r="LPJ53" s="490"/>
      <c r="LPK53" s="490"/>
      <c r="LPL53" s="490"/>
      <c r="LPM53" s="490"/>
      <c r="LPN53" s="490"/>
      <c r="LPO53" s="490"/>
      <c r="LPP53" s="490"/>
      <c r="LPQ53" s="490"/>
      <c r="LPR53" s="490"/>
      <c r="LPS53" s="490"/>
      <c r="LPT53" s="490"/>
      <c r="LPU53" s="490"/>
      <c r="LPV53" s="490"/>
      <c r="LPW53" s="490"/>
      <c r="LPX53" s="490"/>
      <c r="LPY53" s="490"/>
      <c r="LPZ53" s="490"/>
      <c r="LQA53" s="490"/>
      <c r="LQB53" s="490"/>
      <c r="LQC53" s="490"/>
      <c r="LQD53" s="490"/>
      <c r="LQE53" s="490"/>
      <c r="LQF53" s="490"/>
      <c r="LQG53" s="490"/>
      <c r="LQH53" s="490"/>
      <c r="LQI53" s="490"/>
      <c r="LQJ53" s="490"/>
      <c r="LQK53" s="490"/>
      <c r="LQL53" s="490"/>
      <c r="LQM53" s="490"/>
      <c r="LQN53" s="490"/>
      <c r="LQO53" s="490"/>
      <c r="LQP53" s="490"/>
      <c r="LQQ53" s="490"/>
      <c r="LQR53" s="490"/>
      <c r="LQS53" s="490"/>
      <c r="LQT53" s="490"/>
      <c r="LQU53" s="490"/>
      <c r="LQV53" s="490"/>
      <c r="LQW53" s="490"/>
      <c r="LQX53" s="490"/>
      <c r="LQY53" s="490"/>
      <c r="LQZ53" s="490"/>
      <c r="LRA53" s="490"/>
      <c r="LRB53" s="490"/>
      <c r="LRC53" s="490"/>
      <c r="LRD53" s="490"/>
      <c r="LRE53" s="490"/>
      <c r="LRF53" s="490"/>
      <c r="LRG53" s="490"/>
      <c r="LRH53" s="490"/>
      <c r="LRI53" s="490"/>
      <c r="LRJ53" s="490"/>
      <c r="LRK53" s="490"/>
      <c r="LRL53" s="490"/>
      <c r="LRM53" s="490"/>
      <c r="LRN53" s="490"/>
      <c r="LRO53" s="490"/>
      <c r="LRP53" s="490"/>
      <c r="LRQ53" s="490"/>
      <c r="LRR53" s="490"/>
      <c r="LRS53" s="490"/>
      <c r="LRT53" s="490"/>
      <c r="LRU53" s="490"/>
      <c r="LRV53" s="490"/>
      <c r="LRW53" s="490"/>
      <c r="LRX53" s="490"/>
      <c r="LRY53" s="490"/>
      <c r="LRZ53" s="490"/>
      <c r="LSA53" s="490"/>
      <c r="LSB53" s="490"/>
      <c r="LSC53" s="490"/>
      <c r="LSD53" s="490"/>
      <c r="LSE53" s="490"/>
      <c r="LSF53" s="490"/>
      <c r="LSG53" s="490"/>
      <c r="LSH53" s="490"/>
      <c r="LSI53" s="490"/>
      <c r="LSJ53" s="490"/>
      <c r="LSK53" s="490"/>
      <c r="LSL53" s="490"/>
      <c r="LSM53" s="490"/>
      <c r="LSN53" s="490"/>
      <c r="LSO53" s="490"/>
      <c r="LSP53" s="490"/>
      <c r="LSQ53" s="490"/>
      <c r="LSR53" s="490"/>
      <c r="LSS53" s="490"/>
      <c r="LST53" s="490"/>
      <c r="LSU53" s="490"/>
      <c r="LSV53" s="490"/>
      <c r="LSW53" s="490"/>
      <c r="LSX53" s="490"/>
      <c r="LSY53" s="490"/>
      <c r="LSZ53" s="490"/>
      <c r="LTA53" s="490"/>
      <c r="LTB53" s="490"/>
      <c r="LTC53" s="490"/>
      <c r="LTD53" s="490"/>
      <c r="LTE53" s="490"/>
      <c r="LTF53" s="490"/>
      <c r="LTG53" s="490"/>
      <c r="LTH53" s="490"/>
      <c r="LTI53" s="490"/>
      <c r="LTJ53" s="490"/>
      <c r="LTK53" s="490"/>
      <c r="LTL53" s="490"/>
      <c r="LTM53" s="490"/>
      <c r="LTN53" s="490"/>
      <c r="LTO53" s="490"/>
      <c r="LTP53" s="490"/>
      <c r="LTQ53" s="490"/>
      <c r="LTR53" s="490"/>
      <c r="LTS53" s="490"/>
      <c r="LTT53" s="490"/>
      <c r="LTU53" s="490"/>
      <c r="LTV53" s="490"/>
      <c r="LTW53" s="490"/>
      <c r="LTX53" s="490"/>
      <c r="LTY53" s="490"/>
      <c r="LTZ53" s="490"/>
      <c r="LUA53" s="490"/>
      <c r="LUB53" s="490"/>
      <c r="LUC53" s="490"/>
      <c r="LUD53" s="490"/>
      <c r="LUE53" s="490"/>
      <c r="LUF53" s="490"/>
      <c r="LUG53" s="490"/>
      <c r="LUH53" s="490"/>
      <c r="LUI53" s="490"/>
      <c r="LUJ53" s="490"/>
      <c r="LUK53" s="490"/>
      <c r="LUL53" s="490"/>
      <c r="LUM53" s="490"/>
      <c r="LUN53" s="490"/>
      <c r="LUO53" s="490"/>
      <c r="LUP53" s="490"/>
      <c r="LUQ53" s="490"/>
      <c r="LUR53" s="490"/>
      <c r="LUS53" s="490"/>
      <c r="LUT53" s="490"/>
      <c r="LUU53" s="490"/>
      <c r="LUV53" s="490"/>
      <c r="LUW53" s="490"/>
      <c r="LUX53" s="490"/>
      <c r="LUY53" s="490"/>
      <c r="LUZ53" s="490"/>
      <c r="LVA53" s="490"/>
      <c r="LVB53" s="490"/>
      <c r="LVC53" s="490"/>
      <c r="LVD53" s="490"/>
      <c r="LVE53" s="490"/>
      <c r="LVF53" s="490"/>
      <c r="LVG53" s="490"/>
      <c r="LVH53" s="490"/>
      <c r="LVI53" s="490"/>
      <c r="LVJ53" s="490"/>
      <c r="LVK53" s="490"/>
      <c r="LVL53" s="490"/>
      <c r="LVM53" s="490"/>
      <c r="LVN53" s="490"/>
      <c r="LVO53" s="490"/>
      <c r="LVP53" s="490"/>
      <c r="LVQ53" s="490"/>
      <c r="LVR53" s="490"/>
      <c r="LVS53" s="490"/>
      <c r="LVT53" s="490"/>
      <c r="LVU53" s="490"/>
      <c r="LVV53" s="490"/>
      <c r="LVW53" s="490"/>
      <c r="LVX53" s="490"/>
      <c r="LVY53" s="490"/>
      <c r="LVZ53" s="490"/>
      <c r="LWA53" s="490"/>
      <c r="LWB53" s="490"/>
      <c r="LWC53" s="490"/>
      <c r="LWD53" s="490"/>
      <c r="LWE53" s="490"/>
      <c r="LWF53" s="490"/>
      <c r="LWG53" s="490"/>
      <c r="LWH53" s="490"/>
      <c r="LWI53" s="490"/>
      <c r="LWJ53" s="490"/>
      <c r="LWK53" s="490"/>
      <c r="LWL53" s="490"/>
      <c r="LWM53" s="490"/>
      <c r="LWN53" s="490"/>
      <c r="LWO53" s="490"/>
      <c r="LWP53" s="490"/>
      <c r="LWQ53" s="490"/>
      <c r="LWR53" s="490"/>
      <c r="LWS53" s="490"/>
      <c r="LWT53" s="490"/>
      <c r="LWU53" s="490"/>
      <c r="LWV53" s="490"/>
      <c r="LWW53" s="490"/>
      <c r="LWX53" s="490"/>
      <c r="LWY53" s="490"/>
      <c r="LWZ53" s="490"/>
      <c r="LXA53" s="490"/>
      <c r="LXB53" s="490"/>
      <c r="LXC53" s="490"/>
      <c r="LXD53" s="490"/>
      <c r="LXE53" s="490"/>
      <c r="LXF53" s="490"/>
      <c r="LXG53" s="490"/>
      <c r="LXH53" s="490"/>
      <c r="LXI53" s="490"/>
      <c r="LXJ53" s="490"/>
      <c r="LXK53" s="490"/>
      <c r="LXL53" s="490"/>
      <c r="LXM53" s="490"/>
      <c r="LXN53" s="490"/>
      <c r="LXO53" s="490"/>
      <c r="LXP53" s="490"/>
      <c r="LXQ53" s="490"/>
      <c r="LXR53" s="490"/>
      <c r="LXS53" s="490"/>
      <c r="LXT53" s="490"/>
      <c r="LXU53" s="490"/>
      <c r="LXV53" s="490"/>
      <c r="LXW53" s="490"/>
      <c r="LXX53" s="490"/>
      <c r="LXY53" s="490"/>
      <c r="LXZ53" s="490"/>
      <c r="LYA53" s="490"/>
      <c r="LYB53" s="490"/>
      <c r="LYC53" s="490"/>
      <c r="LYD53" s="490"/>
      <c r="LYE53" s="490"/>
      <c r="LYF53" s="490"/>
      <c r="LYG53" s="490"/>
      <c r="LYH53" s="490"/>
      <c r="LYI53" s="490"/>
      <c r="LYJ53" s="490"/>
      <c r="LYK53" s="490"/>
      <c r="LYL53" s="490"/>
      <c r="LYM53" s="490"/>
      <c r="LYN53" s="490"/>
      <c r="LYO53" s="490"/>
      <c r="LYP53" s="490"/>
      <c r="LYQ53" s="490"/>
      <c r="LYR53" s="490"/>
      <c r="LYS53" s="490"/>
      <c r="LYT53" s="490"/>
      <c r="LYU53" s="490"/>
      <c r="LYV53" s="490"/>
      <c r="LYW53" s="490"/>
      <c r="LYX53" s="490"/>
      <c r="LYY53" s="490"/>
      <c r="LYZ53" s="490"/>
      <c r="LZA53" s="490"/>
      <c r="LZB53" s="490"/>
      <c r="LZC53" s="490"/>
      <c r="LZD53" s="490"/>
      <c r="LZE53" s="490"/>
      <c r="LZF53" s="490"/>
      <c r="LZG53" s="490"/>
      <c r="LZH53" s="490"/>
      <c r="LZI53" s="490"/>
      <c r="LZJ53" s="490"/>
      <c r="LZK53" s="490"/>
      <c r="LZL53" s="490"/>
      <c r="LZM53" s="490"/>
      <c r="LZN53" s="490"/>
      <c r="LZO53" s="490"/>
      <c r="LZP53" s="490"/>
      <c r="LZQ53" s="490"/>
      <c r="LZR53" s="490"/>
      <c r="LZS53" s="490"/>
      <c r="LZT53" s="490"/>
      <c r="LZU53" s="490"/>
      <c r="LZV53" s="490"/>
      <c r="LZW53" s="490"/>
      <c r="LZX53" s="490"/>
      <c r="LZY53" s="490"/>
      <c r="LZZ53" s="490"/>
      <c r="MAA53" s="490"/>
      <c r="MAB53" s="490"/>
      <c r="MAC53" s="490"/>
      <c r="MAD53" s="490"/>
      <c r="MAE53" s="490"/>
      <c r="MAF53" s="490"/>
      <c r="MAG53" s="490"/>
      <c r="MAH53" s="490"/>
      <c r="MAI53" s="490"/>
      <c r="MAJ53" s="490"/>
      <c r="MAK53" s="490"/>
      <c r="MAL53" s="490"/>
      <c r="MAM53" s="490"/>
      <c r="MAN53" s="490"/>
      <c r="MAO53" s="490"/>
      <c r="MAP53" s="490"/>
      <c r="MAQ53" s="490"/>
      <c r="MAR53" s="490"/>
      <c r="MAS53" s="490"/>
      <c r="MAT53" s="490"/>
      <c r="MAU53" s="490"/>
      <c r="MAV53" s="490"/>
      <c r="MAW53" s="490"/>
      <c r="MAX53" s="490"/>
      <c r="MAY53" s="490"/>
      <c r="MAZ53" s="490"/>
      <c r="MBA53" s="490"/>
      <c r="MBB53" s="490"/>
      <c r="MBC53" s="490"/>
      <c r="MBD53" s="490"/>
      <c r="MBE53" s="490"/>
      <c r="MBF53" s="490"/>
      <c r="MBG53" s="490"/>
      <c r="MBH53" s="490"/>
      <c r="MBI53" s="490"/>
      <c r="MBJ53" s="490"/>
      <c r="MBK53" s="490"/>
      <c r="MBL53" s="490"/>
      <c r="MBM53" s="490"/>
      <c r="MBN53" s="490"/>
      <c r="MBO53" s="490"/>
      <c r="MBP53" s="490"/>
      <c r="MBQ53" s="490"/>
      <c r="MBR53" s="490"/>
      <c r="MBS53" s="490"/>
      <c r="MBT53" s="490"/>
      <c r="MBU53" s="490"/>
      <c r="MBV53" s="490"/>
      <c r="MBW53" s="490"/>
      <c r="MBX53" s="490"/>
      <c r="MBY53" s="490"/>
      <c r="MBZ53" s="490"/>
      <c r="MCA53" s="490"/>
      <c r="MCB53" s="490"/>
      <c r="MCC53" s="490"/>
      <c r="MCD53" s="490"/>
      <c r="MCE53" s="490"/>
      <c r="MCF53" s="490"/>
      <c r="MCG53" s="490"/>
      <c r="MCH53" s="490"/>
      <c r="MCI53" s="490"/>
      <c r="MCJ53" s="490"/>
      <c r="MCK53" s="490"/>
      <c r="MCL53" s="490"/>
      <c r="MCM53" s="490"/>
      <c r="MCN53" s="490"/>
      <c r="MCO53" s="490"/>
      <c r="MCP53" s="490"/>
      <c r="MCQ53" s="490"/>
      <c r="MCR53" s="490"/>
      <c r="MCS53" s="490"/>
      <c r="MCT53" s="490"/>
      <c r="MCU53" s="490"/>
      <c r="MCV53" s="490"/>
      <c r="MCW53" s="490"/>
      <c r="MCX53" s="490"/>
      <c r="MCY53" s="490"/>
      <c r="MCZ53" s="490"/>
      <c r="MDA53" s="490"/>
      <c r="MDB53" s="490"/>
      <c r="MDC53" s="490"/>
      <c r="MDD53" s="490"/>
      <c r="MDE53" s="490"/>
      <c r="MDF53" s="490"/>
      <c r="MDG53" s="490"/>
      <c r="MDH53" s="490"/>
      <c r="MDI53" s="490"/>
      <c r="MDJ53" s="490"/>
      <c r="MDK53" s="490"/>
      <c r="MDL53" s="490"/>
      <c r="MDM53" s="490"/>
      <c r="MDN53" s="490"/>
      <c r="MDO53" s="490"/>
      <c r="MDP53" s="490"/>
      <c r="MDQ53" s="490"/>
      <c r="MDR53" s="490"/>
      <c r="MDS53" s="490"/>
      <c r="MDT53" s="490"/>
      <c r="MDU53" s="490"/>
      <c r="MDV53" s="490"/>
      <c r="MDW53" s="490"/>
      <c r="MDX53" s="490"/>
      <c r="MDY53" s="490"/>
      <c r="MDZ53" s="490"/>
      <c r="MEA53" s="490"/>
      <c r="MEB53" s="490"/>
      <c r="MEC53" s="490"/>
      <c r="MED53" s="490"/>
      <c r="MEE53" s="490"/>
      <c r="MEF53" s="490"/>
      <c r="MEG53" s="490"/>
      <c r="MEH53" s="490"/>
      <c r="MEI53" s="490"/>
      <c r="MEJ53" s="490"/>
      <c r="MEK53" s="490"/>
      <c r="MEL53" s="490"/>
      <c r="MEM53" s="490"/>
      <c r="MEN53" s="490"/>
      <c r="MEO53" s="490"/>
      <c r="MEP53" s="490"/>
      <c r="MEQ53" s="490"/>
      <c r="MER53" s="490"/>
      <c r="MES53" s="490"/>
      <c r="MET53" s="490"/>
      <c r="MEU53" s="490"/>
      <c r="MEV53" s="490"/>
      <c r="MEW53" s="490"/>
      <c r="MEX53" s="490"/>
      <c r="MEY53" s="490"/>
      <c r="MEZ53" s="490"/>
      <c r="MFA53" s="490"/>
      <c r="MFB53" s="490"/>
      <c r="MFC53" s="490"/>
      <c r="MFD53" s="490"/>
      <c r="MFE53" s="490"/>
      <c r="MFF53" s="490"/>
      <c r="MFG53" s="490"/>
      <c r="MFH53" s="490"/>
      <c r="MFI53" s="490"/>
      <c r="MFJ53" s="490"/>
      <c r="MFK53" s="490"/>
      <c r="MFL53" s="490"/>
      <c r="MFM53" s="490"/>
      <c r="MFN53" s="490"/>
      <c r="MFO53" s="490"/>
      <c r="MFP53" s="490"/>
      <c r="MFQ53" s="490"/>
      <c r="MFR53" s="490"/>
      <c r="MFS53" s="490"/>
      <c r="MFT53" s="490"/>
      <c r="MFU53" s="490"/>
      <c r="MFV53" s="490"/>
      <c r="MFW53" s="490"/>
      <c r="MFX53" s="490"/>
      <c r="MFY53" s="490"/>
      <c r="MFZ53" s="490"/>
      <c r="MGA53" s="490"/>
      <c r="MGB53" s="490"/>
      <c r="MGC53" s="490"/>
      <c r="MGD53" s="490"/>
      <c r="MGE53" s="490"/>
      <c r="MGF53" s="490"/>
      <c r="MGG53" s="490"/>
      <c r="MGH53" s="490"/>
      <c r="MGI53" s="490"/>
      <c r="MGJ53" s="490"/>
      <c r="MGK53" s="490"/>
      <c r="MGL53" s="490"/>
      <c r="MGM53" s="490"/>
      <c r="MGN53" s="490"/>
      <c r="MGO53" s="490"/>
      <c r="MGP53" s="490"/>
      <c r="MGQ53" s="490"/>
      <c r="MGR53" s="490"/>
      <c r="MGS53" s="490"/>
      <c r="MGT53" s="490"/>
      <c r="MGU53" s="490"/>
      <c r="MGV53" s="490"/>
      <c r="MGW53" s="490"/>
      <c r="MGX53" s="490"/>
      <c r="MGY53" s="490"/>
      <c r="MGZ53" s="490"/>
      <c r="MHA53" s="490"/>
      <c r="MHB53" s="490"/>
      <c r="MHC53" s="490"/>
      <c r="MHD53" s="490"/>
      <c r="MHE53" s="490"/>
      <c r="MHF53" s="490"/>
      <c r="MHG53" s="490"/>
      <c r="MHH53" s="490"/>
      <c r="MHI53" s="490"/>
      <c r="MHJ53" s="490"/>
      <c r="MHK53" s="490"/>
      <c r="MHL53" s="490"/>
      <c r="MHM53" s="490"/>
      <c r="MHN53" s="490"/>
      <c r="MHO53" s="490"/>
      <c r="MHP53" s="490"/>
      <c r="MHQ53" s="490"/>
      <c r="MHR53" s="490"/>
      <c r="MHS53" s="490"/>
      <c r="MHT53" s="490"/>
      <c r="MHU53" s="490"/>
      <c r="MHV53" s="490"/>
      <c r="MHW53" s="490"/>
      <c r="MHX53" s="490"/>
      <c r="MHY53" s="490"/>
      <c r="MHZ53" s="490"/>
      <c r="MIA53" s="490"/>
      <c r="MIB53" s="490"/>
      <c r="MIC53" s="490"/>
      <c r="MID53" s="490"/>
      <c r="MIE53" s="490"/>
      <c r="MIF53" s="490"/>
      <c r="MIG53" s="490"/>
      <c r="MIH53" s="490"/>
      <c r="MII53" s="490"/>
      <c r="MIJ53" s="490"/>
      <c r="MIK53" s="490"/>
      <c r="MIL53" s="490"/>
      <c r="MIM53" s="490"/>
      <c r="MIN53" s="490"/>
      <c r="MIO53" s="490"/>
      <c r="MIP53" s="490"/>
      <c r="MIQ53" s="490"/>
      <c r="MIR53" s="490"/>
      <c r="MIS53" s="490"/>
      <c r="MIT53" s="490"/>
      <c r="MIU53" s="490"/>
      <c r="MIV53" s="490"/>
      <c r="MIW53" s="490"/>
      <c r="MIX53" s="490"/>
      <c r="MIY53" s="490"/>
      <c r="MIZ53" s="490"/>
      <c r="MJA53" s="490"/>
      <c r="MJB53" s="490"/>
      <c r="MJC53" s="490"/>
      <c r="MJD53" s="490"/>
      <c r="MJE53" s="490"/>
      <c r="MJF53" s="490"/>
      <c r="MJG53" s="490"/>
      <c r="MJH53" s="490"/>
      <c r="MJI53" s="490"/>
      <c r="MJJ53" s="490"/>
      <c r="MJK53" s="490"/>
      <c r="MJL53" s="490"/>
      <c r="MJM53" s="490"/>
      <c r="MJN53" s="490"/>
      <c r="MJO53" s="490"/>
      <c r="MJP53" s="490"/>
      <c r="MJQ53" s="490"/>
      <c r="MJR53" s="490"/>
      <c r="MJS53" s="490"/>
      <c r="MJT53" s="490"/>
      <c r="MJU53" s="490"/>
      <c r="MJV53" s="490"/>
      <c r="MJW53" s="490"/>
      <c r="MJX53" s="490"/>
      <c r="MJY53" s="490"/>
      <c r="MJZ53" s="490"/>
      <c r="MKA53" s="490"/>
      <c r="MKB53" s="490"/>
      <c r="MKC53" s="490"/>
      <c r="MKD53" s="490"/>
      <c r="MKE53" s="490"/>
      <c r="MKF53" s="490"/>
      <c r="MKG53" s="490"/>
      <c r="MKH53" s="490"/>
      <c r="MKI53" s="490"/>
      <c r="MKJ53" s="490"/>
      <c r="MKK53" s="490"/>
      <c r="MKL53" s="490"/>
      <c r="MKM53" s="490"/>
      <c r="MKN53" s="490"/>
      <c r="MKO53" s="490"/>
      <c r="MKP53" s="490"/>
      <c r="MKQ53" s="490"/>
      <c r="MKR53" s="490"/>
      <c r="MKS53" s="490"/>
      <c r="MKT53" s="490"/>
      <c r="MKU53" s="490"/>
      <c r="MKV53" s="490"/>
      <c r="MKW53" s="490"/>
      <c r="MKX53" s="490"/>
      <c r="MKY53" s="490"/>
      <c r="MKZ53" s="490"/>
      <c r="MLA53" s="490"/>
      <c r="MLB53" s="490"/>
      <c r="MLC53" s="490"/>
      <c r="MLD53" s="490"/>
      <c r="MLE53" s="490"/>
      <c r="MLF53" s="490"/>
      <c r="MLG53" s="490"/>
      <c r="MLH53" s="490"/>
      <c r="MLI53" s="490"/>
      <c r="MLJ53" s="490"/>
      <c r="MLK53" s="490"/>
      <c r="MLL53" s="490"/>
      <c r="MLM53" s="490"/>
      <c r="MLN53" s="490"/>
      <c r="MLO53" s="490"/>
      <c r="MLP53" s="490"/>
      <c r="MLQ53" s="490"/>
      <c r="MLR53" s="490"/>
      <c r="MLS53" s="490"/>
      <c r="MLT53" s="490"/>
      <c r="MLU53" s="490"/>
      <c r="MLV53" s="490"/>
      <c r="MLW53" s="490"/>
      <c r="MLX53" s="490"/>
      <c r="MLY53" s="490"/>
      <c r="MLZ53" s="490"/>
      <c r="MMA53" s="490"/>
      <c r="MMB53" s="490"/>
      <c r="MMC53" s="490"/>
      <c r="MMD53" s="490"/>
      <c r="MME53" s="490"/>
      <c r="MMF53" s="490"/>
      <c r="MMG53" s="490"/>
      <c r="MMH53" s="490"/>
      <c r="MMI53" s="490"/>
      <c r="MMJ53" s="490"/>
      <c r="MMK53" s="490"/>
      <c r="MML53" s="490"/>
      <c r="MMM53" s="490"/>
      <c r="MMN53" s="490"/>
      <c r="MMO53" s="490"/>
      <c r="MMP53" s="490"/>
      <c r="MMQ53" s="490"/>
      <c r="MMR53" s="490"/>
      <c r="MMS53" s="490"/>
      <c r="MMT53" s="490"/>
      <c r="MMU53" s="490"/>
      <c r="MMV53" s="490"/>
      <c r="MMW53" s="490"/>
      <c r="MMX53" s="490"/>
      <c r="MMY53" s="490"/>
      <c r="MMZ53" s="490"/>
      <c r="MNA53" s="490"/>
      <c r="MNB53" s="490"/>
      <c r="MNC53" s="490"/>
      <c r="MND53" s="490"/>
      <c r="MNE53" s="490"/>
      <c r="MNF53" s="490"/>
      <c r="MNG53" s="490"/>
      <c r="MNH53" s="490"/>
      <c r="MNI53" s="490"/>
      <c r="MNJ53" s="490"/>
      <c r="MNK53" s="490"/>
      <c r="MNL53" s="490"/>
      <c r="MNM53" s="490"/>
      <c r="MNN53" s="490"/>
      <c r="MNO53" s="490"/>
      <c r="MNP53" s="490"/>
      <c r="MNQ53" s="490"/>
      <c r="MNR53" s="490"/>
      <c r="MNS53" s="490"/>
      <c r="MNT53" s="490"/>
      <c r="MNU53" s="490"/>
      <c r="MNV53" s="490"/>
      <c r="MNW53" s="490"/>
      <c r="MNX53" s="490"/>
      <c r="MNY53" s="490"/>
      <c r="MNZ53" s="490"/>
      <c r="MOA53" s="490"/>
      <c r="MOB53" s="490"/>
      <c r="MOC53" s="490"/>
      <c r="MOD53" s="490"/>
      <c r="MOE53" s="490"/>
      <c r="MOF53" s="490"/>
      <c r="MOG53" s="490"/>
      <c r="MOH53" s="490"/>
      <c r="MOI53" s="490"/>
      <c r="MOJ53" s="490"/>
      <c r="MOK53" s="490"/>
      <c r="MOL53" s="490"/>
      <c r="MOM53" s="490"/>
      <c r="MON53" s="490"/>
      <c r="MOO53" s="490"/>
      <c r="MOP53" s="490"/>
      <c r="MOQ53" s="490"/>
      <c r="MOR53" s="490"/>
      <c r="MOS53" s="490"/>
      <c r="MOT53" s="490"/>
      <c r="MOU53" s="490"/>
      <c r="MOV53" s="490"/>
      <c r="MOW53" s="490"/>
      <c r="MOX53" s="490"/>
      <c r="MOY53" s="490"/>
      <c r="MOZ53" s="490"/>
      <c r="MPA53" s="490"/>
      <c r="MPB53" s="490"/>
      <c r="MPC53" s="490"/>
      <c r="MPD53" s="490"/>
      <c r="MPE53" s="490"/>
      <c r="MPF53" s="490"/>
      <c r="MPG53" s="490"/>
      <c r="MPH53" s="490"/>
      <c r="MPI53" s="490"/>
      <c r="MPJ53" s="490"/>
      <c r="MPK53" s="490"/>
      <c r="MPL53" s="490"/>
      <c r="MPM53" s="490"/>
      <c r="MPN53" s="490"/>
      <c r="MPO53" s="490"/>
      <c r="MPP53" s="490"/>
      <c r="MPQ53" s="490"/>
      <c r="MPR53" s="490"/>
      <c r="MPS53" s="490"/>
      <c r="MPT53" s="490"/>
      <c r="MPU53" s="490"/>
      <c r="MPV53" s="490"/>
      <c r="MPW53" s="490"/>
      <c r="MPX53" s="490"/>
      <c r="MPY53" s="490"/>
      <c r="MPZ53" s="490"/>
      <c r="MQA53" s="490"/>
      <c r="MQB53" s="490"/>
      <c r="MQC53" s="490"/>
      <c r="MQD53" s="490"/>
      <c r="MQE53" s="490"/>
      <c r="MQF53" s="490"/>
      <c r="MQG53" s="490"/>
      <c r="MQH53" s="490"/>
      <c r="MQI53" s="490"/>
      <c r="MQJ53" s="490"/>
      <c r="MQK53" s="490"/>
      <c r="MQL53" s="490"/>
      <c r="MQM53" s="490"/>
      <c r="MQN53" s="490"/>
      <c r="MQO53" s="490"/>
      <c r="MQP53" s="490"/>
      <c r="MQQ53" s="490"/>
      <c r="MQR53" s="490"/>
      <c r="MQS53" s="490"/>
      <c r="MQT53" s="490"/>
      <c r="MQU53" s="490"/>
      <c r="MQV53" s="490"/>
      <c r="MQW53" s="490"/>
      <c r="MQX53" s="490"/>
      <c r="MQY53" s="490"/>
      <c r="MQZ53" s="490"/>
      <c r="MRA53" s="490"/>
      <c r="MRB53" s="490"/>
      <c r="MRC53" s="490"/>
      <c r="MRD53" s="490"/>
      <c r="MRE53" s="490"/>
      <c r="MRF53" s="490"/>
      <c r="MRG53" s="490"/>
      <c r="MRH53" s="490"/>
      <c r="MRI53" s="490"/>
      <c r="MRJ53" s="490"/>
      <c r="MRK53" s="490"/>
      <c r="MRL53" s="490"/>
      <c r="MRM53" s="490"/>
      <c r="MRN53" s="490"/>
      <c r="MRO53" s="490"/>
      <c r="MRP53" s="490"/>
      <c r="MRQ53" s="490"/>
      <c r="MRR53" s="490"/>
      <c r="MRS53" s="490"/>
      <c r="MRT53" s="490"/>
      <c r="MRU53" s="490"/>
      <c r="MRV53" s="490"/>
      <c r="MRW53" s="490"/>
      <c r="MRX53" s="490"/>
      <c r="MRY53" s="490"/>
      <c r="MRZ53" s="490"/>
      <c r="MSA53" s="490"/>
      <c r="MSB53" s="490"/>
      <c r="MSC53" s="490"/>
      <c r="MSD53" s="490"/>
      <c r="MSE53" s="490"/>
      <c r="MSF53" s="490"/>
      <c r="MSG53" s="490"/>
      <c r="MSH53" s="490"/>
      <c r="MSI53" s="490"/>
      <c r="MSJ53" s="490"/>
      <c r="MSK53" s="490"/>
      <c r="MSL53" s="490"/>
      <c r="MSM53" s="490"/>
      <c r="MSN53" s="490"/>
      <c r="MSO53" s="490"/>
      <c r="MSP53" s="490"/>
      <c r="MSQ53" s="490"/>
      <c r="MSR53" s="490"/>
      <c r="MSS53" s="490"/>
      <c r="MST53" s="490"/>
      <c r="MSU53" s="490"/>
      <c r="MSV53" s="490"/>
      <c r="MSW53" s="490"/>
      <c r="MSX53" s="490"/>
      <c r="MSY53" s="490"/>
      <c r="MSZ53" s="490"/>
      <c r="MTA53" s="490"/>
      <c r="MTB53" s="490"/>
      <c r="MTC53" s="490"/>
      <c r="MTD53" s="490"/>
      <c r="MTE53" s="490"/>
      <c r="MTF53" s="490"/>
      <c r="MTG53" s="490"/>
      <c r="MTH53" s="490"/>
      <c r="MTI53" s="490"/>
      <c r="MTJ53" s="490"/>
      <c r="MTK53" s="490"/>
      <c r="MTL53" s="490"/>
      <c r="MTM53" s="490"/>
      <c r="MTN53" s="490"/>
      <c r="MTO53" s="490"/>
      <c r="MTP53" s="490"/>
      <c r="MTQ53" s="490"/>
      <c r="MTR53" s="490"/>
      <c r="MTS53" s="490"/>
      <c r="MTT53" s="490"/>
      <c r="MTU53" s="490"/>
      <c r="MTV53" s="490"/>
      <c r="MTW53" s="490"/>
      <c r="MTX53" s="490"/>
      <c r="MTY53" s="490"/>
      <c r="MTZ53" s="490"/>
      <c r="MUA53" s="490"/>
      <c r="MUB53" s="490"/>
      <c r="MUC53" s="490"/>
      <c r="MUD53" s="490"/>
      <c r="MUE53" s="490"/>
      <c r="MUF53" s="490"/>
      <c r="MUG53" s="490"/>
      <c r="MUH53" s="490"/>
      <c r="MUI53" s="490"/>
      <c r="MUJ53" s="490"/>
      <c r="MUK53" s="490"/>
      <c r="MUL53" s="490"/>
      <c r="MUM53" s="490"/>
      <c r="MUN53" s="490"/>
      <c r="MUO53" s="490"/>
      <c r="MUP53" s="490"/>
      <c r="MUQ53" s="490"/>
      <c r="MUR53" s="490"/>
      <c r="MUS53" s="490"/>
      <c r="MUT53" s="490"/>
      <c r="MUU53" s="490"/>
      <c r="MUV53" s="490"/>
      <c r="MUW53" s="490"/>
      <c r="MUX53" s="490"/>
      <c r="MUY53" s="490"/>
      <c r="MUZ53" s="490"/>
      <c r="MVA53" s="490"/>
      <c r="MVB53" s="490"/>
      <c r="MVC53" s="490"/>
      <c r="MVD53" s="490"/>
      <c r="MVE53" s="490"/>
      <c r="MVF53" s="490"/>
      <c r="MVG53" s="490"/>
      <c r="MVH53" s="490"/>
      <c r="MVI53" s="490"/>
      <c r="MVJ53" s="490"/>
      <c r="MVK53" s="490"/>
      <c r="MVL53" s="490"/>
      <c r="MVM53" s="490"/>
      <c r="MVN53" s="490"/>
      <c r="MVO53" s="490"/>
      <c r="MVP53" s="490"/>
      <c r="MVQ53" s="490"/>
      <c r="MVR53" s="490"/>
      <c r="MVS53" s="490"/>
      <c r="MVT53" s="490"/>
      <c r="MVU53" s="490"/>
      <c r="MVV53" s="490"/>
      <c r="MVW53" s="490"/>
      <c r="MVX53" s="490"/>
      <c r="MVY53" s="490"/>
      <c r="MVZ53" s="490"/>
      <c r="MWA53" s="490"/>
      <c r="MWB53" s="490"/>
      <c r="MWC53" s="490"/>
      <c r="MWD53" s="490"/>
      <c r="MWE53" s="490"/>
      <c r="MWF53" s="490"/>
      <c r="MWG53" s="490"/>
      <c r="MWH53" s="490"/>
      <c r="MWI53" s="490"/>
      <c r="MWJ53" s="490"/>
      <c r="MWK53" s="490"/>
      <c r="MWL53" s="490"/>
      <c r="MWM53" s="490"/>
      <c r="MWN53" s="490"/>
      <c r="MWO53" s="490"/>
      <c r="MWP53" s="490"/>
      <c r="MWQ53" s="490"/>
      <c r="MWR53" s="490"/>
      <c r="MWS53" s="490"/>
      <c r="MWT53" s="490"/>
      <c r="MWU53" s="490"/>
      <c r="MWV53" s="490"/>
      <c r="MWW53" s="490"/>
      <c r="MWX53" s="490"/>
      <c r="MWY53" s="490"/>
      <c r="MWZ53" s="490"/>
      <c r="MXA53" s="490"/>
      <c r="MXB53" s="490"/>
      <c r="MXC53" s="490"/>
      <c r="MXD53" s="490"/>
      <c r="MXE53" s="490"/>
      <c r="MXF53" s="490"/>
      <c r="MXG53" s="490"/>
      <c r="MXH53" s="490"/>
      <c r="MXI53" s="490"/>
      <c r="MXJ53" s="490"/>
      <c r="MXK53" s="490"/>
      <c r="MXL53" s="490"/>
      <c r="MXM53" s="490"/>
      <c r="MXN53" s="490"/>
      <c r="MXO53" s="490"/>
      <c r="MXP53" s="490"/>
      <c r="MXQ53" s="490"/>
      <c r="MXR53" s="490"/>
      <c r="MXS53" s="490"/>
      <c r="MXT53" s="490"/>
      <c r="MXU53" s="490"/>
      <c r="MXV53" s="490"/>
      <c r="MXW53" s="490"/>
      <c r="MXX53" s="490"/>
      <c r="MXY53" s="490"/>
      <c r="MXZ53" s="490"/>
      <c r="MYA53" s="490"/>
      <c r="MYB53" s="490"/>
      <c r="MYC53" s="490"/>
      <c r="MYD53" s="490"/>
      <c r="MYE53" s="490"/>
      <c r="MYF53" s="490"/>
      <c r="MYG53" s="490"/>
      <c r="MYH53" s="490"/>
      <c r="MYI53" s="490"/>
      <c r="MYJ53" s="490"/>
      <c r="MYK53" s="490"/>
      <c r="MYL53" s="490"/>
      <c r="MYM53" s="490"/>
      <c r="MYN53" s="490"/>
      <c r="MYO53" s="490"/>
      <c r="MYP53" s="490"/>
      <c r="MYQ53" s="490"/>
      <c r="MYR53" s="490"/>
      <c r="MYS53" s="490"/>
      <c r="MYT53" s="490"/>
      <c r="MYU53" s="490"/>
      <c r="MYV53" s="490"/>
      <c r="MYW53" s="490"/>
      <c r="MYX53" s="490"/>
      <c r="MYY53" s="490"/>
      <c r="MYZ53" s="490"/>
      <c r="MZA53" s="490"/>
      <c r="MZB53" s="490"/>
      <c r="MZC53" s="490"/>
      <c r="MZD53" s="490"/>
      <c r="MZE53" s="490"/>
      <c r="MZF53" s="490"/>
      <c r="MZG53" s="490"/>
      <c r="MZH53" s="490"/>
      <c r="MZI53" s="490"/>
      <c r="MZJ53" s="490"/>
      <c r="MZK53" s="490"/>
      <c r="MZL53" s="490"/>
      <c r="MZM53" s="490"/>
      <c r="MZN53" s="490"/>
      <c r="MZO53" s="490"/>
      <c r="MZP53" s="490"/>
      <c r="MZQ53" s="490"/>
      <c r="MZR53" s="490"/>
      <c r="MZS53" s="490"/>
      <c r="MZT53" s="490"/>
      <c r="MZU53" s="490"/>
      <c r="MZV53" s="490"/>
      <c r="MZW53" s="490"/>
      <c r="MZX53" s="490"/>
      <c r="MZY53" s="490"/>
      <c r="MZZ53" s="490"/>
      <c r="NAA53" s="490"/>
      <c r="NAB53" s="490"/>
      <c r="NAC53" s="490"/>
      <c r="NAD53" s="490"/>
      <c r="NAE53" s="490"/>
      <c r="NAF53" s="490"/>
      <c r="NAG53" s="490"/>
      <c r="NAH53" s="490"/>
      <c r="NAI53" s="490"/>
      <c r="NAJ53" s="490"/>
      <c r="NAK53" s="490"/>
      <c r="NAL53" s="490"/>
      <c r="NAM53" s="490"/>
      <c r="NAN53" s="490"/>
      <c r="NAO53" s="490"/>
      <c r="NAP53" s="490"/>
      <c r="NAQ53" s="490"/>
      <c r="NAR53" s="490"/>
      <c r="NAS53" s="490"/>
      <c r="NAT53" s="490"/>
      <c r="NAU53" s="490"/>
      <c r="NAV53" s="490"/>
      <c r="NAW53" s="490"/>
      <c r="NAX53" s="490"/>
      <c r="NAY53" s="490"/>
      <c r="NAZ53" s="490"/>
      <c r="NBA53" s="490"/>
      <c r="NBB53" s="490"/>
      <c r="NBC53" s="490"/>
      <c r="NBD53" s="490"/>
      <c r="NBE53" s="490"/>
      <c r="NBF53" s="490"/>
      <c r="NBG53" s="490"/>
      <c r="NBH53" s="490"/>
      <c r="NBI53" s="490"/>
      <c r="NBJ53" s="490"/>
      <c r="NBK53" s="490"/>
      <c r="NBL53" s="490"/>
      <c r="NBM53" s="490"/>
      <c r="NBN53" s="490"/>
      <c r="NBO53" s="490"/>
      <c r="NBP53" s="490"/>
      <c r="NBQ53" s="490"/>
      <c r="NBR53" s="490"/>
      <c r="NBS53" s="490"/>
      <c r="NBT53" s="490"/>
      <c r="NBU53" s="490"/>
      <c r="NBV53" s="490"/>
      <c r="NBW53" s="490"/>
      <c r="NBX53" s="490"/>
      <c r="NBY53" s="490"/>
      <c r="NBZ53" s="490"/>
      <c r="NCA53" s="490"/>
      <c r="NCB53" s="490"/>
      <c r="NCC53" s="490"/>
      <c r="NCD53" s="490"/>
      <c r="NCE53" s="490"/>
      <c r="NCF53" s="490"/>
      <c r="NCG53" s="490"/>
      <c r="NCH53" s="490"/>
      <c r="NCI53" s="490"/>
      <c r="NCJ53" s="490"/>
      <c r="NCK53" s="490"/>
      <c r="NCL53" s="490"/>
      <c r="NCM53" s="490"/>
      <c r="NCN53" s="490"/>
      <c r="NCO53" s="490"/>
      <c r="NCP53" s="490"/>
      <c r="NCQ53" s="490"/>
      <c r="NCR53" s="490"/>
      <c r="NCS53" s="490"/>
      <c r="NCT53" s="490"/>
      <c r="NCU53" s="490"/>
      <c r="NCV53" s="490"/>
      <c r="NCW53" s="490"/>
      <c r="NCX53" s="490"/>
      <c r="NCY53" s="490"/>
      <c r="NCZ53" s="490"/>
      <c r="NDA53" s="490"/>
      <c r="NDB53" s="490"/>
      <c r="NDC53" s="490"/>
      <c r="NDD53" s="490"/>
      <c r="NDE53" s="490"/>
      <c r="NDF53" s="490"/>
      <c r="NDG53" s="490"/>
      <c r="NDH53" s="490"/>
      <c r="NDI53" s="490"/>
      <c r="NDJ53" s="490"/>
      <c r="NDK53" s="490"/>
      <c r="NDL53" s="490"/>
      <c r="NDM53" s="490"/>
      <c r="NDN53" s="490"/>
      <c r="NDO53" s="490"/>
      <c r="NDP53" s="490"/>
      <c r="NDQ53" s="490"/>
      <c r="NDR53" s="490"/>
      <c r="NDS53" s="490"/>
      <c r="NDT53" s="490"/>
      <c r="NDU53" s="490"/>
      <c r="NDV53" s="490"/>
      <c r="NDW53" s="490"/>
      <c r="NDX53" s="490"/>
      <c r="NDY53" s="490"/>
      <c r="NDZ53" s="490"/>
      <c r="NEA53" s="490"/>
      <c r="NEB53" s="490"/>
      <c r="NEC53" s="490"/>
      <c r="NED53" s="490"/>
      <c r="NEE53" s="490"/>
      <c r="NEF53" s="490"/>
      <c r="NEG53" s="490"/>
      <c r="NEH53" s="490"/>
      <c r="NEI53" s="490"/>
      <c r="NEJ53" s="490"/>
      <c r="NEK53" s="490"/>
      <c r="NEL53" s="490"/>
      <c r="NEM53" s="490"/>
      <c r="NEN53" s="490"/>
      <c r="NEO53" s="490"/>
      <c r="NEP53" s="490"/>
      <c r="NEQ53" s="490"/>
      <c r="NER53" s="490"/>
      <c r="NES53" s="490"/>
      <c r="NET53" s="490"/>
      <c r="NEU53" s="490"/>
      <c r="NEV53" s="490"/>
      <c r="NEW53" s="490"/>
      <c r="NEX53" s="490"/>
      <c r="NEY53" s="490"/>
      <c r="NEZ53" s="490"/>
      <c r="NFA53" s="490"/>
      <c r="NFB53" s="490"/>
      <c r="NFC53" s="490"/>
      <c r="NFD53" s="490"/>
      <c r="NFE53" s="490"/>
      <c r="NFF53" s="490"/>
      <c r="NFG53" s="490"/>
      <c r="NFH53" s="490"/>
      <c r="NFI53" s="490"/>
      <c r="NFJ53" s="490"/>
      <c r="NFK53" s="490"/>
      <c r="NFL53" s="490"/>
      <c r="NFM53" s="490"/>
      <c r="NFN53" s="490"/>
      <c r="NFO53" s="490"/>
      <c r="NFP53" s="490"/>
      <c r="NFQ53" s="490"/>
      <c r="NFR53" s="490"/>
      <c r="NFS53" s="490"/>
      <c r="NFT53" s="490"/>
      <c r="NFU53" s="490"/>
      <c r="NFV53" s="490"/>
      <c r="NFW53" s="490"/>
      <c r="NFX53" s="490"/>
      <c r="NFY53" s="490"/>
      <c r="NFZ53" s="490"/>
      <c r="NGA53" s="490"/>
      <c r="NGB53" s="490"/>
      <c r="NGC53" s="490"/>
      <c r="NGD53" s="490"/>
      <c r="NGE53" s="490"/>
      <c r="NGF53" s="490"/>
      <c r="NGG53" s="490"/>
      <c r="NGH53" s="490"/>
      <c r="NGI53" s="490"/>
      <c r="NGJ53" s="490"/>
      <c r="NGK53" s="490"/>
      <c r="NGL53" s="490"/>
      <c r="NGM53" s="490"/>
      <c r="NGN53" s="490"/>
      <c r="NGO53" s="490"/>
      <c r="NGP53" s="490"/>
      <c r="NGQ53" s="490"/>
      <c r="NGR53" s="490"/>
      <c r="NGS53" s="490"/>
      <c r="NGT53" s="490"/>
      <c r="NGU53" s="490"/>
      <c r="NGV53" s="490"/>
      <c r="NGW53" s="490"/>
      <c r="NGX53" s="490"/>
      <c r="NGY53" s="490"/>
      <c r="NGZ53" s="490"/>
      <c r="NHA53" s="490"/>
      <c r="NHB53" s="490"/>
      <c r="NHC53" s="490"/>
      <c r="NHD53" s="490"/>
      <c r="NHE53" s="490"/>
      <c r="NHF53" s="490"/>
      <c r="NHG53" s="490"/>
      <c r="NHH53" s="490"/>
      <c r="NHI53" s="490"/>
      <c r="NHJ53" s="490"/>
      <c r="NHK53" s="490"/>
      <c r="NHL53" s="490"/>
      <c r="NHM53" s="490"/>
      <c r="NHN53" s="490"/>
      <c r="NHO53" s="490"/>
      <c r="NHP53" s="490"/>
      <c r="NHQ53" s="490"/>
      <c r="NHR53" s="490"/>
      <c r="NHS53" s="490"/>
      <c r="NHT53" s="490"/>
      <c r="NHU53" s="490"/>
      <c r="NHV53" s="490"/>
      <c r="NHW53" s="490"/>
      <c r="NHX53" s="490"/>
      <c r="NHY53" s="490"/>
      <c r="NHZ53" s="490"/>
      <c r="NIA53" s="490"/>
      <c r="NIB53" s="490"/>
      <c r="NIC53" s="490"/>
      <c r="NID53" s="490"/>
      <c r="NIE53" s="490"/>
      <c r="NIF53" s="490"/>
      <c r="NIG53" s="490"/>
      <c r="NIH53" s="490"/>
      <c r="NII53" s="490"/>
      <c r="NIJ53" s="490"/>
      <c r="NIK53" s="490"/>
      <c r="NIL53" s="490"/>
      <c r="NIM53" s="490"/>
      <c r="NIN53" s="490"/>
      <c r="NIO53" s="490"/>
      <c r="NIP53" s="490"/>
      <c r="NIQ53" s="490"/>
      <c r="NIR53" s="490"/>
      <c r="NIS53" s="490"/>
      <c r="NIT53" s="490"/>
      <c r="NIU53" s="490"/>
      <c r="NIV53" s="490"/>
      <c r="NIW53" s="490"/>
      <c r="NIX53" s="490"/>
      <c r="NIY53" s="490"/>
      <c r="NIZ53" s="490"/>
      <c r="NJA53" s="490"/>
      <c r="NJB53" s="490"/>
      <c r="NJC53" s="490"/>
      <c r="NJD53" s="490"/>
      <c r="NJE53" s="490"/>
      <c r="NJF53" s="490"/>
      <c r="NJG53" s="490"/>
      <c r="NJH53" s="490"/>
      <c r="NJI53" s="490"/>
      <c r="NJJ53" s="490"/>
      <c r="NJK53" s="490"/>
      <c r="NJL53" s="490"/>
      <c r="NJM53" s="490"/>
      <c r="NJN53" s="490"/>
      <c r="NJO53" s="490"/>
      <c r="NJP53" s="490"/>
      <c r="NJQ53" s="490"/>
      <c r="NJR53" s="490"/>
      <c r="NJS53" s="490"/>
      <c r="NJT53" s="490"/>
      <c r="NJU53" s="490"/>
      <c r="NJV53" s="490"/>
      <c r="NJW53" s="490"/>
      <c r="NJX53" s="490"/>
      <c r="NJY53" s="490"/>
      <c r="NJZ53" s="490"/>
      <c r="NKA53" s="490"/>
      <c r="NKB53" s="490"/>
      <c r="NKC53" s="490"/>
      <c r="NKD53" s="490"/>
      <c r="NKE53" s="490"/>
      <c r="NKF53" s="490"/>
      <c r="NKG53" s="490"/>
      <c r="NKH53" s="490"/>
      <c r="NKI53" s="490"/>
      <c r="NKJ53" s="490"/>
      <c r="NKK53" s="490"/>
      <c r="NKL53" s="490"/>
      <c r="NKM53" s="490"/>
      <c r="NKN53" s="490"/>
      <c r="NKO53" s="490"/>
      <c r="NKP53" s="490"/>
      <c r="NKQ53" s="490"/>
      <c r="NKR53" s="490"/>
      <c r="NKS53" s="490"/>
      <c r="NKT53" s="490"/>
      <c r="NKU53" s="490"/>
      <c r="NKV53" s="490"/>
      <c r="NKW53" s="490"/>
      <c r="NKX53" s="490"/>
      <c r="NKY53" s="490"/>
      <c r="NKZ53" s="490"/>
      <c r="NLA53" s="490"/>
      <c r="NLB53" s="490"/>
      <c r="NLC53" s="490"/>
      <c r="NLD53" s="490"/>
      <c r="NLE53" s="490"/>
      <c r="NLF53" s="490"/>
      <c r="NLG53" s="490"/>
      <c r="NLH53" s="490"/>
      <c r="NLI53" s="490"/>
      <c r="NLJ53" s="490"/>
      <c r="NLK53" s="490"/>
      <c r="NLL53" s="490"/>
      <c r="NLM53" s="490"/>
      <c r="NLN53" s="490"/>
      <c r="NLO53" s="490"/>
      <c r="NLP53" s="490"/>
      <c r="NLQ53" s="490"/>
      <c r="NLR53" s="490"/>
      <c r="NLS53" s="490"/>
      <c r="NLT53" s="490"/>
      <c r="NLU53" s="490"/>
      <c r="NLV53" s="490"/>
      <c r="NLW53" s="490"/>
      <c r="NLX53" s="490"/>
      <c r="NLY53" s="490"/>
      <c r="NLZ53" s="490"/>
      <c r="NMA53" s="490"/>
      <c r="NMB53" s="490"/>
      <c r="NMC53" s="490"/>
      <c r="NMD53" s="490"/>
      <c r="NME53" s="490"/>
      <c r="NMF53" s="490"/>
      <c r="NMG53" s="490"/>
      <c r="NMH53" s="490"/>
      <c r="NMI53" s="490"/>
      <c r="NMJ53" s="490"/>
      <c r="NMK53" s="490"/>
      <c r="NML53" s="490"/>
      <c r="NMM53" s="490"/>
      <c r="NMN53" s="490"/>
      <c r="NMO53" s="490"/>
      <c r="NMP53" s="490"/>
      <c r="NMQ53" s="490"/>
      <c r="NMR53" s="490"/>
      <c r="NMS53" s="490"/>
      <c r="NMT53" s="490"/>
      <c r="NMU53" s="490"/>
      <c r="NMV53" s="490"/>
      <c r="NMW53" s="490"/>
      <c r="NMX53" s="490"/>
      <c r="NMY53" s="490"/>
      <c r="NMZ53" s="490"/>
      <c r="NNA53" s="490"/>
      <c r="NNB53" s="490"/>
      <c r="NNC53" s="490"/>
      <c r="NND53" s="490"/>
      <c r="NNE53" s="490"/>
      <c r="NNF53" s="490"/>
      <c r="NNG53" s="490"/>
      <c r="NNH53" s="490"/>
      <c r="NNI53" s="490"/>
      <c r="NNJ53" s="490"/>
      <c r="NNK53" s="490"/>
      <c r="NNL53" s="490"/>
      <c r="NNM53" s="490"/>
      <c r="NNN53" s="490"/>
      <c r="NNO53" s="490"/>
      <c r="NNP53" s="490"/>
      <c r="NNQ53" s="490"/>
      <c r="NNR53" s="490"/>
      <c r="NNS53" s="490"/>
      <c r="NNT53" s="490"/>
      <c r="NNU53" s="490"/>
      <c r="NNV53" s="490"/>
      <c r="NNW53" s="490"/>
      <c r="NNX53" s="490"/>
      <c r="NNY53" s="490"/>
      <c r="NNZ53" s="490"/>
      <c r="NOA53" s="490"/>
      <c r="NOB53" s="490"/>
      <c r="NOC53" s="490"/>
      <c r="NOD53" s="490"/>
      <c r="NOE53" s="490"/>
      <c r="NOF53" s="490"/>
      <c r="NOG53" s="490"/>
      <c r="NOH53" s="490"/>
      <c r="NOI53" s="490"/>
      <c r="NOJ53" s="490"/>
      <c r="NOK53" s="490"/>
      <c r="NOL53" s="490"/>
      <c r="NOM53" s="490"/>
      <c r="NON53" s="490"/>
      <c r="NOO53" s="490"/>
      <c r="NOP53" s="490"/>
      <c r="NOQ53" s="490"/>
      <c r="NOR53" s="490"/>
      <c r="NOS53" s="490"/>
      <c r="NOT53" s="490"/>
      <c r="NOU53" s="490"/>
      <c r="NOV53" s="490"/>
      <c r="NOW53" s="490"/>
      <c r="NOX53" s="490"/>
      <c r="NOY53" s="490"/>
      <c r="NOZ53" s="490"/>
      <c r="NPA53" s="490"/>
      <c r="NPB53" s="490"/>
      <c r="NPC53" s="490"/>
      <c r="NPD53" s="490"/>
      <c r="NPE53" s="490"/>
      <c r="NPF53" s="490"/>
      <c r="NPG53" s="490"/>
      <c r="NPH53" s="490"/>
      <c r="NPI53" s="490"/>
      <c r="NPJ53" s="490"/>
      <c r="NPK53" s="490"/>
      <c r="NPL53" s="490"/>
      <c r="NPM53" s="490"/>
      <c r="NPN53" s="490"/>
      <c r="NPO53" s="490"/>
      <c r="NPP53" s="490"/>
      <c r="NPQ53" s="490"/>
      <c r="NPR53" s="490"/>
      <c r="NPS53" s="490"/>
      <c r="NPT53" s="490"/>
      <c r="NPU53" s="490"/>
      <c r="NPV53" s="490"/>
      <c r="NPW53" s="490"/>
      <c r="NPX53" s="490"/>
      <c r="NPY53" s="490"/>
      <c r="NPZ53" s="490"/>
      <c r="NQA53" s="490"/>
      <c r="NQB53" s="490"/>
      <c r="NQC53" s="490"/>
      <c r="NQD53" s="490"/>
      <c r="NQE53" s="490"/>
      <c r="NQF53" s="490"/>
      <c r="NQG53" s="490"/>
      <c r="NQH53" s="490"/>
      <c r="NQI53" s="490"/>
      <c r="NQJ53" s="490"/>
      <c r="NQK53" s="490"/>
      <c r="NQL53" s="490"/>
      <c r="NQM53" s="490"/>
      <c r="NQN53" s="490"/>
      <c r="NQO53" s="490"/>
      <c r="NQP53" s="490"/>
      <c r="NQQ53" s="490"/>
      <c r="NQR53" s="490"/>
      <c r="NQS53" s="490"/>
      <c r="NQT53" s="490"/>
      <c r="NQU53" s="490"/>
      <c r="NQV53" s="490"/>
      <c r="NQW53" s="490"/>
      <c r="NQX53" s="490"/>
      <c r="NQY53" s="490"/>
      <c r="NQZ53" s="490"/>
      <c r="NRA53" s="490"/>
      <c r="NRB53" s="490"/>
      <c r="NRC53" s="490"/>
      <c r="NRD53" s="490"/>
      <c r="NRE53" s="490"/>
      <c r="NRF53" s="490"/>
      <c r="NRG53" s="490"/>
      <c r="NRH53" s="490"/>
      <c r="NRI53" s="490"/>
      <c r="NRJ53" s="490"/>
      <c r="NRK53" s="490"/>
      <c r="NRL53" s="490"/>
      <c r="NRM53" s="490"/>
      <c r="NRN53" s="490"/>
      <c r="NRO53" s="490"/>
      <c r="NRP53" s="490"/>
      <c r="NRQ53" s="490"/>
      <c r="NRR53" s="490"/>
      <c r="NRS53" s="490"/>
      <c r="NRT53" s="490"/>
      <c r="NRU53" s="490"/>
      <c r="NRV53" s="490"/>
      <c r="NRW53" s="490"/>
      <c r="NRX53" s="490"/>
      <c r="NRY53" s="490"/>
      <c r="NRZ53" s="490"/>
      <c r="NSA53" s="490"/>
      <c r="NSB53" s="490"/>
      <c r="NSC53" s="490"/>
      <c r="NSD53" s="490"/>
      <c r="NSE53" s="490"/>
      <c r="NSF53" s="490"/>
      <c r="NSG53" s="490"/>
      <c r="NSH53" s="490"/>
      <c r="NSI53" s="490"/>
      <c r="NSJ53" s="490"/>
      <c r="NSK53" s="490"/>
      <c r="NSL53" s="490"/>
      <c r="NSM53" s="490"/>
      <c r="NSN53" s="490"/>
      <c r="NSO53" s="490"/>
      <c r="NSP53" s="490"/>
      <c r="NSQ53" s="490"/>
      <c r="NSR53" s="490"/>
      <c r="NSS53" s="490"/>
      <c r="NST53" s="490"/>
      <c r="NSU53" s="490"/>
      <c r="NSV53" s="490"/>
      <c r="NSW53" s="490"/>
      <c r="NSX53" s="490"/>
      <c r="NSY53" s="490"/>
      <c r="NSZ53" s="490"/>
      <c r="NTA53" s="490"/>
      <c r="NTB53" s="490"/>
      <c r="NTC53" s="490"/>
      <c r="NTD53" s="490"/>
      <c r="NTE53" s="490"/>
      <c r="NTF53" s="490"/>
      <c r="NTG53" s="490"/>
      <c r="NTH53" s="490"/>
      <c r="NTI53" s="490"/>
      <c r="NTJ53" s="490"/>
      <c r="NTK53" s="490"/>
      <c r="NTL53" s="490"/>
      <c r="NTM53" s="490"/>
      <c r="NTN53" s="490"/>
      <c r="NTO53" s="490"/>
      <c r="NTP53" s="490"/>
      <c r="NTQ53" s="490"/>
      <c r="NTR53" s="490"/>
      <c r="NTS53" s="490"/>
      <c r="NTT53" s="490"/>
      <c r="NTU53" s="490"/>
      <c r="NTV53" s="490"/>
      <c r="NTW53" s="490"/>
      <c r="NTX53" s="490"/>
      <c r="NTY53" s="490"/>
      <c r="NTZ53" s="490"/>
      <c r="NUA53" s="490"/>
      <c r="NUB53" s="490"/>
      <c r="NUC53" s="490"/>
      <c r="NUD53" s="490"/>
      <c r="NUE53" s="490"/>
      <c r="NUF53" s="490"/>
      <c r="NUG53" s="490"/>
      <c r="NUH53" s="490"/>
      <c r="NUI53" s="490"/>
      <c r="NUJ53" s="490"/>
      <c r="NUK53" s="490"/>
      <c r="NUL53" s="490"/>
      <c r="NUM53" s="490"/>
      <c r="NUN53" s="490"/>
      <c r="NUO53" s="490"/>
      <c r="NUP53" s="490"/>
      <c r="NUQ53" s="490"/>
      <c r="NUR53" s="490"/>
      <c r="NUS53" s="490"/>
      <c r="NUT53" s="490"/>
      <c r="NUU53" s="490"/>
      <c r="NUV53" s="490"/>
      <c r="NUW53" s="490"/>
      <c r="NUX53" s="490"/>
      <c r="NUY53" s="490"/>
      <c r="NUZ53" s="490"/>
      <c r="NVA53" s="490"/>
      <c r="NVB53" s="490"/>
      <c r="NVC53" s="490"/>
      <c r="NVD53" s="490"/>
      <c r="NVE53" s="490"/>
      <c r="NVF53" s="490"/>
      <c r="NVG53" s="490"/>
      <c r="NVH53" s="490"/>
      <c r="NVI53" s="490"/>
      <c r="NVJ53" s="490"/>
      <c r="NVK53" s="490"/>
      <c r="NVL53" s="490"/>
      <c r="NVM53" s="490"/>
      <c r="NVN53" s="490"/>
      <c r="NVO53" s="490"/>
      <c r="NVP53" s="490"/>
      <c r="NVQ53" s="490"/>
      <c r="NVR53" s="490"/>
      <c r="NVS53" s="490"/>
      <c r="NVT53" s="490"/>
      <c r="NVU53" s="490"/>
      <c r="NVV53" s="490"/>
      <c r="NVW53" s="490"/>
      <c r="NVX53" s="490"/>
      <c r="NVY53" s="490"/>
      <c r="NVZ53" s="490"/>
      <c r="NWA53" s="490"/>
      <c r="NWB53" s="490"/>
      <c r="NWC53" s="490"/>
      <c r="NWD53" s="490"/>
      <c r="NWE53" s="490"/>
      <c r="NWF53" s="490"/>
      <c r="NWG53" s="490"/>
      <c r="NWH53" s="490"/>
      <c r="NWI53" s="490"/>
      <c r="NWJ53" s="490"/>
      <c r="NWK53" s="490"/>
      <c r="NWL53" s="490"/>
      <c r="NWM53" s="490"/>
      <c r="NWN53" s="490"/>
      <c r="NWO53" s="490"/>
      <c r="NWP53" s="490"/>
      <c r="NWQ53" s="490"/>
      <c r="NWR53" s="490"/>
      <c r="NWS53" s="490"/>
      <c r="NWT53" s="490"/>
      <c r="NWU53" s="490"/>
      <c r="NWV53" s="490"/>
      <c r="NWW53" s="490"/>
      <c r="NWX53" s="490"/>
      <c r="NWY53" s="490"/>
      <c r="NWZ53" s="490"/>
      <c r="NXA53" s="490"/>
      <c r="NXB53" s="490"/>
      <c r="NXC53" s="490"/>
      <c r="NXD53" s="490"/>
      <c r="NXE53" s="490"/>
      <c r="NXF53" s="490"/>
      <c r="NXG53" s="490"/>
      <c r="NXH53" s="490"/>
      <c r="NXI53" s="490"/>
      <c r="NXJ53" s="490"/>
      <c r="NXK53" s="490"/>
      <c r="NXL53" s="490"/>
      <c r="NXM53" s="490"/>
      <c r="NXN53" s="490"/>
      <c r="NXO53" s="490"/>
      <c r="NXP53" s="490"/>
      <c r="NXQ53" s="490"/>
      <c r="NXR53" s="490"/>
      <c r="NXS53" s="490"/>
      <c r="NXT53" s="490"/>
      <c r="NXU53" s="490"/>
      <c r="NXV53" s="490"/>
      <c r="NXW53" s="490"/>
      <c r="NXX53" s="490"/>
      <c r="NXY53" s="490"/>
      <c r="NXZ53" s="490"/>
      <c r="NYA53" s="490"/>
      <c r="NYB53" s="490"/>
      <c r="NYC53" s="490"/>
      <c r="NYD53" s="490"/>
      <c r="NYE53" s="490"/>
      <c r="NYF53" s="490"/>
      <c r="NYG53" s="490"/>
      <c r="NYH53" s="490"/>
      <c r="NYI53" s="490"/>
      <c r="NYJ53" s="490"/>
      <c r="NYK53" s="490"/>
      <c r="NYL53" s="490"/>
      <c r="NYM53" s="490"/>
      <c r="NYN53" s="490"/>
      <c r="NYO53" s="490"/>
      <c r="NYP53" s="490"/>
      <c r="NYQ53" s="490"/>
      <c r="NYR53" s="490"/>
      <c r="NYS53" s="490"/>
      <c r="NYT53" s="490"/>
      <c r="NYU53" s="490"/>
      <c r="NYV53" s="490"/>
      <c r="NYW53" s="490"/>
      <c r="NYX53" s="490"/>
      <c r="NYY53" s="490"/>
      <c r="NYZ53" s="490"/>
      <c r="NZA53" s="490"/>
      <c r="NZB53" s="490"/>
      <c r="NZC53" s="490"/>
      <c r="NZD53" s="490"/>
      <c r="NZE53" s="490"/>
      <c r="NZF53" s="490"/>
      <c r="NZG53" s="490"/>
      <c r="NZH53" s="490"/>
      <c r="NZI53" s="490"/>
      <c r="NZJ53" s="490"/>
      <c r="NZK53" s="490"/>
      <c r="NZL53" s="490"/>
      <c r="NZM53" s="490"/>
      <c r="NZN53" s="490"/>
      <c r="NZO53" s="490"/>
      <c r="NZP53" s="490"/>
      <c r="NZQ53" s="490"/>
      <c r="NZR53" s="490"/>
      <c r="NZS53" s="490"/>
      <c r="NZT53" s="490"/>
      <c r="NZU53" s="490"/>
      <c r="NZV53" s="490"/>
      <c r="NZW53" s="490"/>
      <c r="NZX53" s="490"/>
      <c r="NZY53" s="490"/>
      <c r="NZZ53" s="490"/>
      <c r="OAA53" s="490"/>
      <c r="OAB53" s="490"/>
      <c r="OAC53" s="490"/>
      <c r="OAD53" s="490"/>
      <c r="OAE53" s="490"/>
      <c r="OAF53" s="490"/>
      <c r="OAG53" s="490"/>
      <c r="OAH53" s="490"/>
      <c r="OAI53" s="490"/>
      <c r="OAJ53" s="490"/>
      <c r="OAK53" s="490"/>
      <c r="OAL53" s="490"/>
      <c r="OAM53" s="490"/>
      <c r="OAN53" s="490"/>
      <c r="OAO53" s="490"/>
      <c r="OAP53" s="490"/>
      <c r="OAQ53" s="490"/>
      <c r="OAR53" s="490"/>
      <c r="OAS53" s="490"/>
      <c r="OAT53" s="490"/>
      <c r="OAU53" s="490"/>
      <c r="OAV53" s="490"/>
      <c r="OAW53" s="490"/>
      <c r="OAX53" s="490"/>
      <c r="OAY53" s="490"/>
      <c r="OAZ53" s="490"/>
      <c r="OBA53" s="490"/>
      <c r="OBB53" s="490"/>
      <c r="OBC53" s="490"/>
      <c r="OBD53" s="490"/>
      <c r="OBE53" s="490"/>
      <c r="OBF53" s="490"/>
      <c r="OBG53" s="490"/>
      <c r="OBH53" s="490"/>
      <c r="OBI53" s="490"/>
      <c r="OBJ53" s="490"/>
      <c r="OBK53" s="490"/>
      <c r="OBL53" s="490"/>
      <c r="OBM53" s="490"/>
      <c r="OBN53" s="490"/>
      <c r="OBO53" s="490"/>
      <c r="OBP53" s="490"/>
      <c r="OBQ53" s="490"/>
      <c r="OBR53" s="490"/>
      <c r="OBS53" s="490"/>
      <c r="OBT53" s="490"/>
      <c r="OBU53" s="490"/>
      <c r="OBV53" s="490"/>
      <c r="OBW53" s="490"/>
      <c r="OBX53" s="490"/>
      <c r="OBY53" s="490"/>
      <c r="OBZ53" s="490"/>
      <c r="OCA53" s="490"/>
      <c r="OCB53" s="490"/>
      <c r="OCC53" s="490"/>
      <c r="OCD53" s="490"/>
      <c r="OCE53" s="490"/>
      <c r="OCF53" s="490"/>
      <c r="OCG53" s="490"/>
      <c r="OCH53" s="490"/>
      <c r="OCI53" s="490"/>
      <c r="OCJ53" s="490"/>
      <c r="OCK53" s="490"/>
      <c r="OCL53" s="490"/>
      <c r="OCM53" s="490"/>
      <c r="OCN53" s="490"/>
      <c r="OCO53" s="490"/>
      <c r="OCP53" s="490"/>
      <c r="OCQ53" s="490"/>
      <c r="OCR53" s="490"/>
      <c r="OCS53" s="490"/>
      <c r="OCT53" s="490"/>
      <c r="OCU53" s="490"/>
      <c r="OCV53" s="490"/>
      <c r="OCW53" s="490"/>
      <c r="OCX53" s="490"/>
      <c r="OCY53" s="490"/>
      <c r="OCZ53" s="490"/>
      <c r="ODA53" s="490"/>
      <c r="ODB53" s="490"/>
      <c r="ODC53" s="490"/>
      <c r="ODD53" s="490"/>
      <c r="ODE53" s="490"/>
      <c r="ODF53" s="490"/>
      <c r="ODG53" s="490"/>
      <c r="ODH53" s="490"/>
      <c r="ODI53" s="490"/>
      <c r="ODJ53" s="490"/>
      <c r="ODK53" s="490"/>
      <c r="ODL53" s="490"/>
      <c r="ODM53" s="490"/>
      <c r="ODN53" s="490"/>
      <c r="ODO53" s="490"/>
      <c r="ODP53" s="490"/>
      <c r="ODQ53" s="490"/>
      <c r="ODR53" s="490"/>
      <c r="ODS53" s="490"/>
      <c r="ODT53" s="490"/>
      <c r="ODU53" s="490"/>
      <c r="ODV53" s="490"/>
      <c r="ODW53" s="490"/>
      <c r="ODX53" s="490"/>
      <c r="ODY53" s="490"/>
      <c r="ODZ53" s="490"/>
      <c r="OEA53" s="490"/>
      <c r="OEB53" s="490"/>
      <c r="OEC53" s="490"/>
      <c r="OED53" s="490"/>
      <c r="OEE53" s="490"/>
      <c r="OEF53" s="490"/>
      <c r="OEG53" s="490"/>
      <c r="OEH53" s="490"/>
      <c r="OEI53" s="490"/>
      <c r="OEJ53" s="490"/>
      <c r="OEK53" s="490"/>
      <c r="OEL53" s="490"/>
      <c r="OEM53" s="490"/>
      <c r="OEN53" s="490"/>
      <c r="OEO53" s="490"/>
      <c r="OEP53" s="490"/>
      <c r="OEQ53" s="490"/>
      <c r="OER53" s="490"/>
      <c r="OES53" s="490"/>
      <c r="OET53" s="490"/>
      <c r="OEU53" s="490"/>
      <c r="OEV53" s="490"/>
      <c r="OEW53" s="490"/>
      <c r="OEX53" s="490"/>
      <c r="OEY53" s="490"/>
      <c r="OEZ53" s="490"/>
      <c r="OFA53" s="490"/>
      <c r="OFB53" s="490"/>
      <c r="OFC53" s="490"/>
      <c r="OFD53" s="490"/>
      <c r="OFE53" s="490"/>
      <c r="OFF53" s="490"/>
      <c r="OFG53" s="490"/>
      <c r="OFH53" s="490"/>
      <c r="OFI53" s="490"/>
      <c r="OFJ53" s="490"/>
      <c r="OFK53" s="490"/>
      <c r="OFL53" s="490"/>
      <c r="OFM53" s="490"/>
      <c r="OFN53" s="490"/>
      <c r="OFO53" s="490"/>
      <c r="OFP53" s="490"/>
      <c r="OFQ53" s="490"/>
      <c r="OFR53" s="490"/>
      <c r="OFS53" s="490"/>
      <c r="OFT53" s="490"/>
      <c r="OFU53" s="490"/>
      <c r="OFV53" s="490"/>
      <c r="OFW53" s="490"/>
      <c r="OFX53" s="490"/>
      <c r="OFY53" s="490"/>
      <c r="OFZ53" s="490"/>
      <c r="OGA53" s="490"/>
      <c r="OGB53" s="490"/>
      <c r="OGC53" s="490"/>
      <c r="OGD53" s="490"/>
      <c r="OGE53" s="490"/>
      <c r="OGF53" s="490"/>
      <c r="OGG53" s="490"/>
      <c r="OGH53" s="490"/>
      <c r="OGI53" s="490"/>
      <c r="OGJ53" s="490"/>
      <c r="OGK53" s="490"/>
      <c r="OGL53" s="490"/>
      <c r="OGM53" s="490"/>
      <c r="OGN53" s="490"/>
      <c r="OGO53" s="490"/>
      <c r="OGP53" s="490"/>
      <c r="OGQ53" s="490"/>
      <c r="OGR53" s="490"/>
      <c r="OGS53" s="490"/>
      <c r="OGT53" s="490"/>
      <c r="OGU53" s="490"/>
      <c r="OGV53" s="490"/>
      <c r="OGW53" s="490"/>
      <c r="OGX53" s="490"/>
      <c r="OGY53" s="490"/>
      <c r="OGZ53" s="490"/>
      <c r="OHA53" s="490"/>
      <c r="OHB53" s="490"/>
      <c r="OHC53" s="490"/>
      <c r="OHD53" s="490"/>
      <c r="OHE53" s="490"/>
      <c r="OHF53" s="490"/>
      <c r="OHG53" s="490"/>
      <c r="OHH53" s="490"/>
      <c r="OHI53" s="490"/>
      <c r="OHJ53" s="490"/>
      <c r="OHK53" s="490"/>
      <c r="OHL53" s="490"/>
      <c r="OHM53" s="490"/>
      <c r="OHN53" s="490"/>
      <c r="OHO53" s="490"/>
      <c r="OHP53" s="490"/>
      <c r="OHQ53" s="490"/>
      <c r="OHR53" s="490"/>
      <c r="OHS53" s="490"/>
      <c r="OHT53" s="490"/>
      <c r="OHU53" s="490"/>
      <c r="OHV53" s="490"/>
      <c r="OHW53" s="490"/>
      <c r="OHX53" s="490"/>
      <c r="OHY53" s="490"/>
      <c r="OHZ53" s="490"/>
      <c r="OIA53" s="490"/>
      <c r="OIB53" s="490"/>
      <c r="OIC53" s="490"/>
      <c r="OID53" s="490"/>
      <c r="OIE53" s="490"/>
      <c r="OIF53" s="490"/>
      <c r="OIG53" s="490"/>
      <c r="OIH53" s="490"/>
      <c r="OII53" s="490"/>
      <c r="OIJ53" s="490"/>
      <c r="OIK53" s="490"/>
      <c r="OIL53" s="490"/>
      <c r="OIM53" s="490"/>
      <c r="OIN53" s="490"/>
      <c r="OIO53" s="490"/>
      <c r="OIP53" s="490"/>
      <c r="OIQ53" s="490"/>
      <c r="OIR53" s="490"/>
      <c r="OIS53" s="490"/>
      <c r="OIT53" s="490"/>
      <c r="OIU53" s="490"/>
      <c r="OIV53" s="490"/>
      <c r="OIW53" s="490"/>
      <c r="OIX53" s="490"/>
      <c r="OIY53" s="490"/>
      <c r="OIZ53" s="490"/>
      <c r="OJA53" s="490"/>
      <c r="OJB53" s="490"/>
      <c r="OJC53" s="490"/>
      <c r="OJD53" s="490"/>
      <c r="OJE53" s="490"/>
      <c r="OJF53" s="490"/>
      <c r="OJG53" s="490"/>
      <c r="OJH53" s="490"/>
      <c r="OJI53" s="490"/>
      <c r="OJJ53" s="490"/>
      <c r="OJK53" s="490"/>
      <c r="OJL53" s="490"/>
      <c r="OJM53" s="490"/>
      <c r="OJN53" s="490"/>
      <c r="OJO53" s="490"/>
      <c r="OJP53" s="490"/>
      <c r="OJQ53" s="490"/>
      <c r="OJR53" s="490"/>
      <c r="OJS53" s="490"/>
      <c r="OJT53" s="490"/>
      <c r="OJU53" s="490"/>
      <c r="OJV53" s="490"/>
      <c r="OJW53" s="490"/>
      <c r="OJX53" s="490"/>
      <c r="OJY53" s="490"/>
      <c r="OJZ53" s="490"/>
      <c r="OKA53" s="490"/>
      <c r="OKB53" s="490"/>
      <c r="OKC53" s="490"/>
      <c r="OKD53" s="490"/>
      <c r="OKE53" s="490"/>
      <c r="OKF53" s="490"/>
      <c r="OKG53" s="490"/>
      <c r="OKH53" s="490"/>
      <c r="OKI53" s="490"/>
      <c r="OKJ53" s="490"/>
      <c r="OKK53" s="490"/>
      <c r="OKL53" s="490"/>
      <c r="OKM53" s="490"/>
      <c r="OKN53" s="490"/>
      <c r="OKO53" s="490"/>
      <c r="OKP53" s="490"/>
      <c r="OKQ53" s="490"/>
      <c r="OKR53" s="490"/>
      <c r="OKS53" s="490"/>
      <c r="OKT53" s="490"/>
      <c r="OKU53" s="490"/>
      <c r="OKV53" s="490"/>
      <c r="OKW53" s="490"/>
      <c r="OKX53" s="490"/>
      <c r="OKY53" s="490"/>
      <c r="OKZ53" s="490"/>
      <c r="OLA53" s="490"/>
      <c r="OLB53" s="490"/>
      <c r="OLC53" s="490"/>
      <c r="OLD53" s="490"/>
      <c r="OLE53" s="490"/>
      <c r="OLF53" s="490"/>
      <c r="OLG53" s="490"/>
      <c r="OLH53" s="490"/>
      <c r="OLI53" s="490"/>
      <c r="OLJ53" s="490"/>
      <c r="OLK53" s="490"/>
      <c r="OLL53" s="490"/>
      <c r="OLM53" s="490"/>
      <c r="OLN53" s="490"/>
      <c r="OLO53" s="490"/>
      <c r="OLP53" s="490"/>
      <c r="OLQ53" s="490"/>
      <c r="OLR53" s="490"/>
      <c r="OLS53" s="490"/>
      <c r="OLT53" s="490"/>
      <c r="OLU53" s="490"/>
      <c r="OLV53" s="490"/>
      <c r="OLW53" s="490"/>
      <c r="OLX53" s="490"/>
      <c r="OLY53" s="490"/>
      <c r="OLZ53" s="490"/>
      <c r="OMA53" s="490"/>
      <c r="OMB53" s="490"/>
      <c r="OMC53" s="490"/>
      <c r="OMD53" s="490"/>
      <c r="OME53" s="490"/>
      <c r="OMF53" s="490"/>
      <c r="OMG53" s="490"/>
      <c r="OMH53" s="490"/>
      <c r="OMI53" s="490"/>
      <c r="OMJ53" s="490"/>
      <c r="OMK53" s="490"/>
      <c r="OML53" s="490"/>
      <c r="OMM53" s="490"/>
      <c r="OMN53" s="490"/>
      <c r="OMO53" s="490"/>
      <c r="OMP53" s="490"/>
      <c r="OMQ53" s="490"/>
      <c r="OMR53" s="490"/>
      <c r="OMS53" s="490"/>
      <c r="OMT53" s="490"/>
      <c r="OMU53" s="490"/>
      <c r="OMV53" s="490"/>
      <c r="OMW53" s="490"/>
      <c r="OMX53" s="490"/>
      <c r="OMY53" s="490"/>
      <c r="OMZ53" s="490"/>
      <c r="ONA53" s="490"/>
      <c r="ONB53" s="490"/>
      <c r="ONC53" s="490"/>
      <c r="OND53" s="490"/>
      <c r="ONE53" s="490"/>
      <c r="ONF53" s="490"/>
      <c r="ONG53" s="490"/>
      <c r="ONH53" s="490"/>
      <c r="ONI53" s="490"/>
      <c r="ONJ53" s="490"/>
      <c r="ONK53" s="490"/>
      <c r="ONL53" s="490"/>
      <c r="ONM53" s="490"/>
      <c r="ONN53" s="490"/>
      <c r="ONO53" s="490"/>
      <c r="ONP53" s="490"/>
      <c r="ONQ53" s="490"/>
      <c r="ONR53" s="490"/>
      <c r="ONS53" s="490"/>
      <c r="ONT53" s="490"/>
      <c r="ONU53" s="490"/>
      <c r="ONV53" s="490"/>
      <c r="ONW53" s="490"/>
      <c r="ONX53" s="490"/>
      <c r="ONY53" s="490"/>
      <c r="ONZ53" s="490"/>
      <c r="OOA53" s="490"/>
      <c r="OOB53" s="490"/>
      <c r="OOC53" s="490"/>
      <c r="OOD53" s="490"/>
      <c r="OOE53" s="490"/>
      <c r="OOF53" s="490"/>
      <c r="OOG53" s="490"/>
      <c r="OOH53" s="490"/>
      <c r="OOI53" s="490"/>
      <c r="OOJ53" s="490"/>
      <c r="OOK53" s="490"/>
      <c r="OOL53" s="490"/>
      <c r="OOM53" s="490"/>
      <c r="OON53" s="490"/>
      <c r="OOO53" s="490"/>
      <c r="OOP53" s="490"/>
      <c r="OOQ53" s="490"/>
      <c r="OOR53" s="490"/>
      <c r="OOS53" s="490"/>
      <c r="OOT53" s="490"/>
      <c r="OOU53" s="490"/>
      <c r="OOV53" s="490"/>
      <c r="OOW53" s="490"/>
      <c r="OOX53" s="490"/>
      <c r="OOY53" s="490"/>
      <c r="OOZ53" s="490"/>
      <c r="OPA53" s="490"/>
      <c r="OPB53" s="490"/>
      <c r="OPC53" s="490"/>
      <c r="OPD53" s="490"/>
      <c r="OPE53" s="490"/>
      <c r="OPF53" s="490"/>
      <c r="OPG53" s="490"/>
      <c r="OPH53" s="490"/>
      <c r="OPI53" s="490"/>
      <c r="OPJ53" s="490"/>
      <c r="OPK53" s="490"/>
      <c r="OPL53" s="490"/>
      <c r="OPM53" s="490"/>
      <c r="OPN53" s="490"/>
      <c r="OPO53" s="490"/>
      <c r="OPP53" s="490"/>
      <c r="OPQ53" s="490"/>
      <c r="OPR53" s="490"/>
      <c r="OPS53" s="490"/>
      <c r="OPT53" s="490"/>
      <c r="OPU53" s="490"/>
      <c r="OPV53" s="490"/>
      <c r="OPW53" s="490"/>
      <c r="OPX53" s="490"/>
      <c r="OPY53" s="490"/>
      <c r="OPZ53" s="490"/>
      <c r="OQA53" s="490"/>
      <c r="OQB53" s="490"/>
      <c r="OQC53" s="490"/>
      <c r="OQD53" s="490"/>
      <c r="OQE53" s="490"/>
      <c r="OQF53" s="490"/>
      <c r="OQG53" s="490"/>
      <c r="OQH53" s="490"/>
      <c r="OQI53" s="490"/>
      <c r="OQJ53" s="490"/>
      <c r="OQK53" s="490"/>
      <c r="OQL53" s="490"/>
      <c r="OQM53" s="490"/>
      <c r="OQN53" s="490"/>
      <c r="OQO53" s="490"/>
      <c r="OQP53" s="490"/>
      <c r="OQQ53" s="490"/>
      <c r="OQR53" s="490"/>
      <c r="OQS53" s="490"/>
      <c r="OQT53" s="490"/>
      <c r="OQU53" s="490"/>
      <c r="OQV53" s="490"/>
      <c r="OQW53" s="490"/>
      <c r="OQX53" s="490"/>
      <c r="OQY53" s="490"/>
      <c r="OQZ53" s="490"/>
      <c r="ORA53" s="490"/>
      <c r="ORB53" s="490"/>
      <c r="ORC53" s="490"/>
      <c r="ORD53" s="490"/>
      <c r="ORE53" s="490"/>
      <c r="ORF53" s="490"/>
      <c r="ORG53" s="490"/>
      <c r="ORH53" s="490"/>
      <c r="ORI53" s="490"/>
      <c r="ORJ53" s="490"/>
      <c r="ORK53" s="490"/>
      <c r="ORL53" s="490"/>
      <c r="ORM53" s="490"/>
      <c r="ORN53" s="490"/>
      <c r="ORO53" s="490"/>
      <c r="ORP53" s="490"/>
      <c r="ORQ53" s="490"/>
      <c r="ORR53" s="490"/>
      <c r="ORS53" s="490"/>
      <c r="ORT53" s="490"/>
      <c r="ORU53" s="490"/>
      <c r="ORV53" s="490"/>
      <c r="ORW53" s="490"/>
      <c r="ORX53" s="490"/>
      <c r="ORY53" s="490"/>
      <c r="ORZ53" s="490"/>
      <c r="OSA53" s="490"/>
      <c r="OSB53" s="490"/>
      <c r="OSC53" s="490"/>
      <c r="OSD53" s="490"/>
      <c r="OSE53" s="490"/>
      <c r="OSF53" s="490"/>
      <c r="OSG53" s="490"/>
      <c r="OSH53" s="490"/>
      <c r="OSI53" s="490"/>
      <c r="OSJ53" s="490"/>
      <c r="OSK53" s="490"/>
      <c r="OSL53" s="490"/>
      <c r="OSM53" s="490"/>
      <c r="OSN53" s="490"/>
      <c r="OSO53" s="490"/>
      <c r="OSP53" s="490"/>
      <c r="OSQ53" s="490"/>
      <c r="OSR53" s="490"/>
      <c r="OSS53" s="490"/>
      <c r="OST53" s="490"/>
      <c r="OSU53" s="490"/>
      <c r="OSV53" s="490"/>
      <c r="OSW53" s="490"/>
      <c r="OSX53" s="490"/>
      <c r="OSY53" s="490"/>
      <c r="OSZ53" s="490"/>
      <c r="OTA53" s="490"/>
      <c r="OTB53" s="490"/>
      <c r="OTC53" s="490"/>
      <c r="OTD53" s="490"/>
      <c r="OTE53" s="490"/>
      <c r="OTF53" s="490"/>
      <c r="OTG53" s="490"/>
      <c r="OTH53" s="490"/>
      <c r="OTI53" s="490"/>
      <c r="OTJ53" s="490"/>
      <c r="OTK53" s="490"/>
      <c r="OTL53" s="490"/>
      <c r="OTM53" s="490"/>
      <c r="OTN53" s="490"/>
      <c r="OTO53" s="490"/>
      <c r="OTP53" s="490"/>
      <c r="OTQ53" s="490"/>
      <c r="OTR53" s="490"/>
      <c r="OTS53" s="490"/>
      <c r="OTT53" s="490"/>
      <c r="OTU53" s="490"/>
      <c r="OTV53" s="490"/>
      <c r="OTW53" s="490"/>
      <c r="OTX53" s="490"/>
      <c r="OTY53" s="490"/>
      <c r="OTZ53" s="490"/>
      <c r="OUA53" s="490"/>
      <c r="OUB53" s="490"/>
      <c r="OUC53" s="490"/>
      <c r="OUD53" s="490"/>
      <c r="OUE53" s="490"/>
      <c r="OUF53" s="490"/>
      <c r="OUG53" s="490"/>
      <c r="OUH53" s="490"/>
      <c r="OUI53" s="490"/>
      <c r="OUJ53" s="490"/>
      <c r="OUK53" s="490"/>
      <c r="OUL53" s="490"/>
      <c r="OUM53" s="490"/>
      <c r="OUN53" s="490"/>
      <c r="OUO53" s="490"/>
      <c r="OUP53" s="490"/>
      <c r="OUQ53" s="490"/>
      <c r="OUR53" s="490"/>
      <c r="OUS53" s="490"/>
      <c r="OUT53" s="490"/>
      <c r="OUU53" s="490"/>
      <c r="OUV53" s="490"/>
      <c r="OUW53" s="490"/>
      <c r="OUX53" s="490"/>
      <c r="OUY53" s="490"/>
      <c r="OUZ53" s="490"/>
      <c r="OVA53" s="490"/>
      <c r="OVB53" s="490"/>
      <c r="OVC53" s="490"/>
      <c r="OVD53" s="490"/>
      <c r="OVE53" s="490"/>
      <c r="OVF53" s="490"/>
      <c r="OVG53" s="490"/>
      <c r="OVH53" s="490"/>
      <c r="OVI53" s="490"/>
      <c r="OVJ53" s="490"/>
      <c r="OVK53" s="490"/>
      <c r="OVL53" s="490"/>
      <c r="OVM53" s="490"/>
      <c r="OVN53" s="490"/>
      <c r="OVO53" s="490"/>
      <c r="OVP53" s="490"/>
      <c r="OVQ53" s="490"/>
      <c r="OVR53" s="490"/>
      <c r="OVS53" s="490"/>
      <c r="OVT53" s="490"/>
      <c r="OVU53" s="490"/>
      <c r="OVV53" s="490"/>
      <c r="OVW53" s="490"/>
      <c r="OVX53" s="490"/>
      <c r="OVY53" s="490"/>
      <c r="OVZ53" s="490"/>
      <c r="OWA53" s="490"/>
      <c r="OWB53" s="490"/>
      <c r="OWC53" s="490"/>
      <c r="OWD53" s="490"/>
      <c r="OWE53" s="490"/>
      <c r="OWF53" s="490"/>
      <c r="OWG53" s="490"/>
      <c r="OWH53" s="490"/>
      <c r="OWI53" s="490"/>
      <c r="OWJ53" s="490"/>
      <c r="OWK53" s="490"/>
      <c r="OWL53" s="490"/>
      <c r="OWM53" s="490"/>
      <c r="OWN53" s="490"/>
      <c r="OWO53" s="490"/>
      <c r="OWP53" s="490"/>
      <c r="OWQ53" s="490"/>
      <c r="OWR53" s="490"/>
      <c r="OWS53" s="490"/>
      <c r="OWT53" s="490"/>
      <c r="OWU53" s="490"/>
      <c r="OWV53" s="490"/>
      <c r="OWW53" s="490"/>
      <c r="OWX53" s="490"/>
      <c r="OWY53" s="490"/>
      <c r="OWZ53" s="490"/>
      <c r="OXA53" s="490"/>
      <c r="OXB53" s="490"/>
      <c r="OXC53" s="490"/>
      <c r="OXD53" s="490"/>
      <c r="OXE53" s="490"/>
      <c r="OXF53" s="490"/>
      <c r="OXG53" s="490"/>
      <c r="OXH53" s="490"/>
      <c r="OXI53" s="490"/>
      <c r="OXJ53" s="490"/>
      <c r="OXK53" s="490"/>
      <c r="OXL53" s="490"/>
      <c r="OXM53" s="490"/>
      <c r="OXN53" s="490"/>
      <c r="OXO53" s="490"/>
      <c r="OXP53" s="490"/>
      <c r="OXQ53" s="490"/>
      <c r="OXR53" s="490"/>
      <c r="OXS53" s="490"/>
      <c r="OXT53" s="490"/>
      <c r="OXU53" s="490"/>
      <c r="OXV53" s="490"/>
      <c r="OXW53" s="490"/>
      <c r="OXX53" s="490"/>
      <c r="OXY53" s="490"/>
      <c r="OXZ53" s="490"/>
      <c r="OYA53" s="490"/>
      <c r="OYB53" s="490"/>
      <c r="OYC53" s="490"/>
      <c r="OYD53" s="490"/>
      <c r="OYE53" s="490"/>
      <c r="OYF53" s="490"/>
      <c r="OYG53" s="490"/>
      <c r="OYH53" s="490"/>
      <c r="OYI53" s="490"/>
      <c r="OYJ53" s="490"/>
      <c r="OYK53" s="490"/>
      <c r="OYL53" s="490"/>
      <c r="OYM53" s="490"/>
      <c r="OYN53" s="490"/>
      <c r="OYO53" s="490"/>
      <c r="OYP53" s="490"/>
      <c r="OYQ53" s="490"/>
      <c r="OYR53" s="490"/>
      <c r="OYS53" s="490"/>
      <c r="OYT53" s="490"/>
      <c r="OYU53" s="490"/>
      <c r="OYV53" s="490"/>
      <c r="OYW53" s="490"/>
      <c r="OYX53" s="490"/>
      <c r="OYY53" s="490"/>
      <c r="OYZ53" s="490"/>
      <c r="OZA53" s="490"/>
      <c r="OZB53" s="490"/>
      <c r="OZC53" s="490"/>
      <c r="OZD53" s="490"/>
      <c r="OZE53" s="490"/>
      <c r="OZF53" s="490"/>
      <c r="OZG53" s="490"/>
      <c r="OZH53" s="490"/>
      <c r="OZI53" s="490"/>
      <c r="OZJ53" s="490"/>
      <c r="OZK53" s="490"/>
      <c r="OZL53" s="490"/>
      <c r="OZM53" s="490"/>
      <c r="OZN53" s="490"/>
      <c r="OZO53" s="490"/>
      <c r="OZP53" s="490"/>
      <c r="OZQ53" s="490"/>
      <c r="OZR53" s="490"/>
      <c r="OZS53" s="490"/>
      <c r="OZT53" s="490"/>
      <c r="OZU53" s="490"/>
      <c r="OZV53" s="490"/>
      <c r="OZW53" s="490"/>
      <c r="OZX53" s="490"/>
      <c r="OZY53" s="490"/>
      <c r="OZZ53" s="490"/>
      <c r="PAA53" s="490"/>
      <c r="PAB53" s="490"/>
      <c r="PAC53" s="490"/>
      <c r="PAD53" s="490"/>
      <c r="PAE53" s="490"/>
      <c r="PAF53" s="490"/>
      <c r="PAG53" s="490"/>
      <c r="PAH53" s="490"/>
      <c r="PAI53" s="490"/>
      <c r="PAJ53" s="490"/>
      <c r="PAK53" s="490"/>
      <c r="PAL53" s="490"/>
      <c r="PAM53" s="490"/>
      <c r="PAN53" s="490"/>
      <c r="PAO53" s="490"/>
      <c r="PAP53" s="490"/>
      <c r="PAQ53" s="490"/>
      <c r="PAR53" s="490"/>
      <c r="PAS53" s="490"/>
      <c r="PAT53" s="490"/>
      <c r="PAU53" s="490"/>
      <c r="PAV53" s="490"/>
      <c r="PAW53" s="490"/>
      <c r="PAX53" s="490"/>
      <c r="PAY53" s="490"/>
      <c r="PAZ53" s="490"/>
      <c r="PBA53" s="490"/>
      <c r="PBB53" s="490"/>
      <c r="PBC53" s="490"/>
      <c r="PBD53" s="490"/>
      <c r="PBE53" s="490"/>
      <c r="PBF53" s="490"/>
      <c r="PBG53" s="490"/>
      <c r="PBH53" s="490"/>
      <c r="PBI53" s="490"/>
      <c r="PBJ53" s="490"/>
      <c r="PBK53" s="490"/>
      <c r="PBL53" s="490"/>
      <c r="PBM53" s="490"/>
      <c r="PBN53" s="490"/>
      <c r="PBO53" s="490"/>
      <c r="PBP53" s="490"/>
      <c r="PBQ53" s="490"/>
      <c r="PBR53" s="490"/>
      <c r="PBS53" s="490"/>
      <c r="PBT53" s="490"/>
      <c r="PBU53" s="490"/>
      <c r="PBV53" s="490"/>
      <c r="PBW53" s="490"/>
      <c r="PBX53" s="490"/>
      <c r="PBY53" s="490"/>
      <c r="PBZ53" s="490"/>
      <c r="PCA53" s="490"/>
      <c r="PCB53" s="490"/>
      <c r="PCC53" s="490"/>
      <c r="PCD53" s="490"/>
      <c r="PCE53" s="490"/>
      <c r="PCF53" s="490"/>
      <c r="PCG53" s="490"/>
      <c r="PCH53" s="490"/>
      <c r="PCI53" s="490"/>
      <c r="PCJ53" s="490"/>
      <c r="PCK53" s="490"/>
      <c r="PCL53" s="490"/>
      <c r="PCM53" s="490"/>
      <c r="PCN53" s="490"/>
      <c r="PCO53" s="490"/>
      <c r="PCP53" s="490"/>
      <c r="PCQ53" s="490"/>
      <c r="PCR53" s="490"/>
      <c r="PCS53" s="490"/>
      <c r="PCT53" s="490"/>
      <c r="PCU53" s="490"/>
      <c r="PCV53" s="490"/>
      <c r="PCW53" s="490"/>
      <c r="PCX53" s="490"/>
      <c r="PCY53" s="490"/>
      <c r="PCZ53" s="490"/>
      <c r="PDA53" s="490"/>
      <c r="PDB53" s="490"/>
      <c r="PDC53" s="490"/>
      <c r="PDD53" s="490"/>
      <c r="PDE53" s="490"/>
      <c r="PDF53" s="490"/>
      <c r="PDG53" s="490"/>
      <c r="PDH53" s="490"/>
      <c r="PDI53" s="490"/>
      <c r="PDJ53" s="490"/>
      <c r="PDK53" s="490"/>
      <c r="PDL53" s="490"/>
      <c r="PDM53" s="490"/>
      <c r="PDN53" s="490"/>
      <c r="PDO53" s="490"/>
      <c r="PDP53" s="490"/>
      <c r="PDQ53" s="490"/>
      <c r="PDR53" s="490"/>
      <c r="PDS53" s="490"/>
      <c r="PDT53" s="490"/>
      <c r="PDU53" s="490"/>
      <c r="PDV53" s="490"/>
      <c r="PDW53" s="490"/>
      <c r="PDX53" s="490"/>
      <c r="PDY53" s="490"/>
      <c r="PDZ53" s="490"/>
      <c r="PEA53" s="490"/>
      <c r="PEB53" s="490"/>
      <c r="PEC53" s="490"/>
      <c r="PED53" s="490"/>
      <c r="PEE53" s="490"/>
      <c r="PEF53" s="490"/>
      <c r="PEG53" s="490"/>
      <c r="PEH53" s="490"/>
      <c r="PEI53" s="490"/>
      <c r="PEJ53" s="490"/>
      <c r="PEK53" s="490"/>
      <c r="PEL53" s="490"/>
      <c r="PEM53" s="490"/>
      <c r="PEN53" s="490"/>
      <c r="PEO53" s="490"/>
      <c r="PEP53" s="490"/>
      <c r="PEQ53" s="490"/>
      <c r="PER53" s="490"/>
      <c r="PES53" s="490"/>
      <c r="PET53" s="490"/>
      <c r="PEU53" s="490"/>
      <c r="PEV53" s="490"/>
      <c r="PEW53" s="490"/>
      <c r="PEX53" s="490"/>
      <c r="PEY53" s="490"/>
      <c r="PEZ53" s="490"/>
      <c r="PFA53" s="490"/>
      <c r="PFB53" s="490"/>
      <c r="PFC53" s="490"/>
      <c r="PFD53" s="490"/>
      <c r="PFE53" s="490"/>
      <c r="PFF53" s="490"/>
      <c r="PFG53" s="490"/>
      <c r="PFH53" s="490"/>
      <c r="PFI53" s="490"/>
      <c r="PFJ53" s="490"/>
      <c r="PFK53" s="490"/>
      <c r="PFL53" s="490"/>
      <c r="PFM53" s="490"/>
      <c r="PFN53" s="490"/>
      <c r="PFO53" s="490"/>
      <c r="PFP53" s="490"/>
      <c r="PFQ53" s="490"/>
      <c r="PFR53" s="490"/>
      <c r="PFS53" s="490"/>
      <c r="PFT53" s="490"/>
      <c r="PFU53" s="490"/>
      <c r="PFV53" s="490"/>
      <c r="PFW53" s="490"/>
      <c r="PFX53" s="490"/>
      <c r="PFY53" s="490"/>
      <c r="PFZ53" s="490"/>
      <c r="PGA53" s="490"/>
      <c r="PGB53" s="490"/>
      <c r="PGC53" s="490"/>
      <c r="PGD53" s="490"/>
      <c r="PGE53" s="490"/>
      <c r="PGF53" s="490"/>
      <c r="PGG53" s="490"/>
      <c r="PGH53" s="490"/>
      <c r="PGI53" s="490"/>
      <c r="PGJ53" s="490"/>
      <c r="PGK53" s="490"/>
      <c r="PGL53" s="490"/>
      <c r="PGM53" s="490"/>
      <c r="PGN53" s="490"/>
      <c r="PGO53" s="490"/>
      <c r="PGP53" s="490"/>
      <c r="PGQ53" s="490"/>
      <c r="PGR53" s="490"/>
      <c r="PGS53" s="490"/>
      <c r="PGT53" s="490"/>
      <c r="PGU53" s="490"/>
      <c r="PGV53" s="490"/>
      <c r="PGW53" s="490"/>
      <c r="PGX53" s="490"/>
      <c r="PGY53" s="490"/>
      <c r="PGZ53" s="490"/>
      <c r="PHA53" s="490"/>
      <c r="PHB53" s="490"/>
      <c r="PHC53" s="490"/>
      <c r="PHD53" s="490"/>
      <c r="PHE53" s="490"/>
      <c r="PHF53" s="490"/>
      <c r="PHG53" s="490"/>
      <c r="PHH53" s="490"/>
      <c r="PHI53" s="490"/>
      <c r="PHJ53" s="490"/>
      <c r="PHK53" s="490"/>
      <c r="PHL53" s="490"/>
      <c r="PHM53" s="490"/>
      <c r="PHN53" s="490"/>
      <c r="PHO53" s="490"/>
      <c r="PHP53" s="490"/>
      <c r="PHQ53" s="490"/>
      <c r="PHR53" s="490"/>
      <c r="PHS53" s="490"/>
      <c r="PHT53" s="490"/>
      <c r="PHU53" s="490"/>
      <c r="PHV53" s="490"/>
      <c r="PHW53" s="490"/>
      <c r="PHX53" s="490"/>
      <c r="PHY53" s="490"/>
      <c r="PHZ53" s="490"/>
      <c r="PIA53" s="490"/>
      <c r="PIB53" s="490"/>
      <c r="PIC53" s="490"/>
      <c r="PID53" s="490"/>
      <c r="PIE53" s="490"/>
      <c r="PIF53" s="490"/>
      <c r="PIG53" s="490"/>
      <c r="PIH53" s="490"/>
      <c r="PII53" s="490"/>
      <c r="PIJ53" s="490"/>
      <c r="PIK53" s="490"/>
      <c r="PIL53" s="490"/>
      <c r="PIM53" s="490"/>
      <c r="PIN53" s="490"/>
      <c r="PIO53" s="490"/>
      <c r="PIP53" s="490"/>
      <c r="PIQ53" s="490"/>
      <c r="PIR53" s="490"/>
      <c r="PIS53" s="490"/>
      <c r="PIT53" s="490"/>
      <c r="PIU53" s="490"/>
      <c r="PIV53" s="490"/>
      <c r="PIW53" s="490"/>
      <c r="PIX53" s="490"/>
      <c r="PIY53" s="490"/>
      <c r="PIZ53" s="490"/>
      <c r="PJA53" s="490"/>
      <c r="PJB53" s="490"/>
      <c r="PJC53" s="490"/>
      <c r="PJD53" s="490"/>
      <c r="PJE53" s="490"/>
      <c r="PJF53" s="490"/>
      <c r="PJG53" s="490"/>
      <c r="PJH53" s="490"/>
      <c r="PJI53" s="490"/>
      <c r="PJJ53" s="490"/>
      <c r="PJK53" s="490"/>
      <c r="PJL53" s="490"/>
      <c r="PJM53" s="490"/>
      <c r="PJN53" s="490"/>
      <c r="PJO53" s="490"/>
      <c r="PJP53" s="490"/>
      <c r="PJQ53" s="490"/>
      <c r="PJR53" s="490"/>
      <c r="PJS53" s="490"/>
      <c r="PJT53" s="490"/>
      <c r="PJU53" s="490"/>
      <c r="PJV53" s="490"/>
      <c r="PJW53" s="490"/>
      <c r="PJX53" s="490"/>
      <c r="PJY53" s="490"/>
      <c r="PJZ53" s="490"/>
      <c r="PKA53" s="490"/>
      <c r="PKB53" s="490"/>
      <c r="PKC53" s="490"/>
      <c r="PKD53" s="490"/>
      <c r="PKE53" s="490"/>
      <c r="PKF53" s="490"/>
      <c r="PKG53" s="490"/>
      <c r="PKH53" s="490"/>
      <c r="PKI53" s="490"/>
      <c r="PKJ53" s="490"/>
      <c r="PKK53" s="490"/>
      <c r="PKL53" s="490"/>
      <c r="PKM53" s="490"/>
      <c r="PKN53" s="490"/>
      <c r="PKO53" s="490"/>
      <c r="PKP53" s="490"/>
      <c r="PKQ53" s="490"/>
      <c r="PKR53" s="490"/>
      <c r="PKS53" s="490"/>
      <c r="PKT53" s="490"/>
      <c r="PKU53" s="490"/>
      <c r="PKV53" s="490"/>
      <c r="PKW53" s="490"/>
      <c r="PKX53" s="490"/>
      <c r="PKY53" s="490"/>
      <c r="PKZ53" s="490"/>
      <c r="PLA53" s="490"/>
      <c r="PLB53" s="490"/>
      <c r="PLC53" s="490"/>
      <c r="PLD53" s="490"/>
      <c r="PLE53" s="490"/>
      <c r="PLF53" s="490"/>
      <c r="PLG53" s="490"/>
      <c r="PLH53" s="490"/>
      <c r="PLI53" s="490"/>
      <c r="PLJ53" s="490"/>
      <c r="PLK53" s="490"/>
      <c r="PLL53" s="490"/>
      <c r="PLM53" s="490"/>
      <c r="PLN53" s="490"/>
      <c r="PLO53" s="490"/>
      <c r="PLP53" s="490"/>
      <c r="PLQ53" s="490"/>
      <c r="PLR53" s="490"/>
      <c r="PLS53" s="490"/>
      <c r="PLT53" s="490"/>
      <c r="PLU53" s="490"/>
      <c r="PLV53" s="490"/>
      <c r="PLW53" s="490"/>
      <c r="PLX53" s="490"/>
      <c r="PLY53" s="490"/>
      <c r="PLZ53" s="490"/>
      <c r="PMA53" s="490"/>
      <c r="PMB53" s="490"/>
      <c r="PMC53" s="490"/>
      <c r="PMD53" s="490"/>
      <c r="PME53" s="490"/>
      <c r="PMF53" s="490"/>
      <c r="PMG53" s="490"/>
      <c r="PMH53" s="490"/>
      <c r="PMI53" s="490"/>
      <c r="PMJ53" s="490"/>
      <c r="PMK53" s="490"/>
      <c r="PML53" s="490"/>
      <c r="PMM53" s="490"/>
      <c r="PMN53" s="490"/>
      <c r="PMO53" s="490"/>
      <c r="PMP53" s="490"/>
      <c r="PMQ53" s="490"/>
      <c r="PMR53" s="490"/>
      <c r="PMS53" s="490"/>
      <c r="PMT53" s="490"/>
      <c r="PMU53" s="490"/>
      <c r="PMV53" s="490"/>
      <c r="PMW53" s="490"/>
      <c r="PMX53" s="490"/>
      <c r="PMY53" s="490"/>
      <c r="PMZ53" s="490"/>
      <c r="PNA53" s="490"/>
      <c r="PNB53" s="490"/>
      <c r="PNC53" s="490"/>
      <c r="PND53" s="490"/>
      <c r="PNE53" s="490"/>
      <c r="PNF53" s="490"/>
      <c r="PNG53" s="490"/>
      <c r="PNH53" s="490"/>
      <c r="PNI53" s="490"/>
      <c r="PNJ53" s="490"/>
      <c r="PNK53" s="490"/>
      <c r="PNL53" s="490"/>
      <c r="PNM53" s="490"/>
      <c r="PNN53" s="490"/>
      <c r="PNO53" s="490"/>
      <c r="PNP53" s="490"/>
      <c r="PNQ53" s="490"/>
      <c r="PNR53" s="490"/>
      <c r="PNS53" s="490"/>
      <c r="PNT53" s="490"/>
      <c r="PNU53" s="490"/>
      <c r="PNV53" s="490"/>
      <c r="PNW53" s="490"/>
      <c r="PNX53" s="490"/>
      <c r="PNY53" s="490"/>
      <c r="PNZ53" s="490"/>
      <c r="POA53" s="490"/>
      <c r="POB53" s="490"/>
      <c r="POC53" s="490"/>
      <c r="POD53" s="490"/>
      <c r="POE53" s="490"/>
      <c r="POF53" s="490"/>
      <c r="POG53" s="490"/>
      <c r="POH53" s="490"/>
      <c r="POI53" s="490"/>
      <c r="POJ53" s="490"/>
      <c r="POK53" s="490"/>
      <c r="POL53" s="490"/>
      <c r="POM53" s="490"/>
      <c r="PON53" s="490"/>
      <c r="POO53" s="490"/>
      <c r="POP53" s="490"/>
      <c r="POQ53" s="490"/>
      <c r="POR53" s="490"/>
      <c r="POS53" s="490"/>
      <c r="POT53" s="490"/>
      <c r="POU53" s="490"/>
      <c r="POV53" s="490"/>
      <c r="POW53" s="490"/>
      <c r="POX53" s="490"/>
      <c r="POY53" s="490"/>
      <c r="POZ53" s="490"/>
      <c r="PPA53" s="490"/>
      <c r="PPB53" s="490"/>
      <c r="PPC53" s="490"/>
      <c r="PPD53" s="490"/>
      <c r="PPE53" s="490"/>
      <c r="PPF53" s="490"/>
      <c r="PPG53" s="490"/>
      <c r="PPH53" s="490"/>
      <c r="PPI53" s="490"/>
      <c r="PPJ53" s="490"/>
      <c r="PPK53" s="490"/>
      <c r="PPL53" s="490"/>
      <c r="PPM53" s="490"/>
      <c r="PPN53" s="490"/>
      <c r="PPO53" s="490"/>
      <c r="PPP53" s="490"/>
      <c r="PPQ53" s="490"/>
      <c r="PPR53" s="490"/>
      <c r="PPS53" s="490"/>
      <c r="PPT53" s="490"/>
      <c r="PPU53" s="490"/>
      <c r="PPV53" s="490"/>
      <c r="PPW53" s="490"/>
      <c r="PPX53" s="490"/>
      <c r="PPY53" s="490"/>
      <c r="PPZ53" s="490"/>
      <c r="PQA53" s="490"/>
      <c r="PQB53" s="490"/>
      <c r="PQC53" s="490"/>
      <c r="PQD53" s="490"/>
      <c r="PQE53" s="490"/>
      <c r="PQF53" s="490"/>
      <c r="PQG53" s="490"/>
      <c r="PQH53" s="490"/>
      <c r="PQI53" s="490"/>
      <c r="PQJ53" s="490"/>
      <c r="PQK53" s="490"/>
      <c r="PQL53" s="490"/>
      <c r="PQM53" s="490"/>
      <c r="PQN53" s="490"/>
      <c r="PQO53" s="490"/>
      <c r="PQP53" s="490"/>
      <c r="PQQ53" s="490"/>
      <c r="PQR53" s="490"/>
      <c r="PQS53" s="490"/>
      <c r="PQT53" s="490"/>
      <c r="PQU53" s="490"/>
      <c r="PQV53" s="490"/>
      <c r="PQW53" s="490"/>
      <c r="PQX53" s="490"/>
      <c r="PQY53" s="490"/>
      <c r="PQZ53" s="490"/>
      <c r="PRA53" s="490"/>
      <c r="PRB53" s="490"/>
      <c r="PRC53" s="490"/>
      <c r="PRD53" s="490"/>
      <c r="PRE53" s="490"/>
      <c r="PRF53" s="490"/>
      <c r="PRG53" s="490"/>
      <c r="PRH53" s="490"/>
      <c r="PRI53" s="490"/>
      <c r="PRJ53" s="490"/>
      <c r="PRK53" s="490"/>
      <c r="PRL53" s="490"/>
      <c r="PRM53" s="490"/>
      <c r="PRN53" s="490"/>
      <c r="PRO53" s="490"/>
      <c r="PRP53" s="490"/>
      <c r="PRQ53" s="490"/>
      <c r="PRR53" s="490"/>
      <c r="PRS53" s="490"/>
      <c r="PRT53" s="490"/>
      <c r="PRU53" s="490"/>
      <c r="PRV53" s="490"/>
      <c r="PRW53" s="490"/>
      <c r="PRX53" s="490"/>
      <c r="PRY53" s="490"/>
      <c r="PRZ53" s="490"/>
      <c r="PSA53" s="490"/>
      <c r="PSB53" s="490"/>
      <c r="PSC53" s="490"/>
      <c r="PSD53" s="490"/>
      <c r="PSE53" s="490"/>
      <c r="PSF53" s="490"/>
      <c r="PSG53" s="490"/>
      <c r="PSH53" s="490"/>
      <c r="PSI53" s="490"/>
      <c r="PSJ53" s="490"/>
      <c r="PSK53" s="490"/>
      <c r="PSL53" s="490"/>
      <c r="PSM53" s="490"/>
      <c r="PSN53" s="490"/>
      <c r="PSO53" s="490"/>
      <c r="PSP53" s="490"/>
      <c r="PSQ53" s="490"/>
      <c r="PSR53" s="490"/>
      <c r="PSS53" s="490"/>
      <c r="PST53" s="490"/>
      <c r="PSU53" s="490"/>
      <c r="PSV53" s="490"/>
      <c r="PSW53" s="490"/>
      <c r="PSX53" s="490"/>
      <c r="PSY53" s="490"/>
      <c r="PSZ53" s="490"/>
      <c r="PTA53" s="490"/>
      <c r="PTB53" s="490"/>
      <c r="PTC53" s="490"/>
      <c r="PTD53" s="490"/>
      <c r="PTE53" s="490"/>
      <c r="PTF53" s="490"/>
      <c r="PTG53" s="490"/>
      <c r="PTH53" s="490"/>
      <c r="PTI53" s="490"/>
      <c r="PTJ53" s="490"/>
      <c r="PTK53" s="490"/>
      <c r="PTL53" s="490"/>
      <c r="PTM53" s="490"/>
      <c r="PTN53" s="490"/>
      <c r="PTO53" s="490"/>
      <c r="PTP53" s="490"/>
      <c r="PTQ53" s="490"/>
      <c r="PTR53" s="490"/>
      <c r="PTS53" s="490"/>
      <c r="PTT53" s="490"/>
      <c r="PTU53" s="490"/>
      <c r="PTV53" s="490"/>
      <c r="PTW53" s="490"/>
      <c r="PTX53" s="490"/>
      <c r="PTY53" s="490"/>
      <c r="PTZ53" s="490"/>
      <c r="PUA53" s="490"/>
      <c r="PUB53" s="490"/>
      <c r="PUC53" s="490"/>
      <c r="PUD53" s="490"/>
      <c r="PUE53" s="490"/>
      <c r="PUF53" s="490"/>
      <c r="PUG53" s="490"/>
      <c r="PUH53" s="490"/>
      <c r="PUI53" s="490"/>
      <c r="PUJ53" s="490"/>
      <c r="PUK53" s="490"/>
      <c r="PUL53" s="490"/>
      <c r="PUM53" s="490"/>
      <c r="PUN53" s="490"/>
      <c r="PUO53" s="490"/>
      <c r="PUP53" s="490"/>
      <c r="PUQ53" s="490"/>
      <c r="PUR53" s="490"/>
      <c r="PUS53" s="490"/>
      <c r="PUT53" s="490"/>
      <c r="PUU53" s="490"/>
      <c r="PUV53" s="490"/>
      <c r="PUW53" s="490"/>
      <c r="PUX53" s="490"/>
      <c r="PUY53" s="490"/>
      <c r="PUZ53" s="490"/>
      <c r="PVA53" s="490"/>
      <c r="PVB53" s="490"/>
      <c r="PVC53" s="490"/>
      <c r="PVD53" s="490"/>
      <c r="PVE53" s="490"/>
      <c r="PVF53" s="490"/>
      <c r="PVG53" s="490"/>
      <c r="PVH53" s="490"/>
      <c r="PVI53" s="490"/>
      <c r="PVJ53" s="490"/>
      <c r="PVK53" s="490"/>
      <c r="PVL53" s="490"/>
      <c r="PVM53" s="490"/>
      <c r="PVN53" s="490"/>
      <c r="PVO53" s="490"/>
      <c r="PVP53" s="490"/>
      <c r="PVQ53" s="490"/>
      <c r="PVR53" s="490"/>
      <c r="PVS53" s="490"/>
      <c r="PVT53" s="490"/>
      <c r="PVU53" s="490"/>
      <c r="PVV53" s="490"/>
      <c r="PVW53" s="490"/>
      <c r="PVX53" s="490"/>
      <c r="PVY53" s="490"/>
      <c r="PVZ53" s="490"/>
      <c r="PWA53" s="490"/>
      <c r="PWB53" s="490"/>
      <c r="PWC53" s="490"/>
      <c r="PWD53" s="490"/>
      <c r="PWE53" s="490"/>
      <c r="PWF53" s="490"/>
      <c r="PWG53" s="490"/>
      <c r="PWH53" s="490"/>
      <c r="PWI53" s="490"/>
      <c r="PWJ53" s="490"/>
      <c r="PWK53" s="490"/>
      <c r="PWL53" s="490"/>
      <c r="PWM53" s="490"/>
      <c r="PWN53" s="490"/>
      <c r="PWO53" s="490"/>
      <c r="PWP53" s="490"/>
      <c r="PWQ53" s="490"/>
      <c r="PWR53" s="490"/>
      <c r="PWS53" s="490"/>
      <c r="PWT53" s="490"/>
      <c r="PWU53" s="490"/>
      <c r="PWV53" s="490"/>
      <c r="PWW53" s="490"/>
      <c r="PWX53" s="490"/>
      <c r="PWY53" s="490"/>
      <c r="PWZ53" s="490"/>
      <c r="PXA53" s="490"/>
      <c r="PXB53" s="490"/>
      <c r="PXC53" s="490"/>
      <c r="PXD53" s="490"/>
      <c r="PXE53" s="490"/>
      <c r="PXF53" s="490"/>
      <c r="PXG53" s="490"/>
      <c r="PXH53" s="490"/>
      <c r="PXI53" s="490"/>
      <c r="PXJ53" s="490"/>
      <c r="PXK53" s="490"/>
      <c r="PXL53" s="490"/>
      <c r="PXM53" s="490"/>
      <c r="PXN53" s="490"/>
      <c r="PXO53" s="490"/>
      <c r="PXP53" s="490"/>
      <c r="PXQ53" s="490"/>
      <c r="PXR53" s="490"/>
      <c r="PXS53" s="490"/>
      <c r="PXT53" s="490"/>
      <c r="PXU53" s="490"/>
      <c r="PXV53" s="490"/>
      <c r="PXW53" s="490"/>
      <c r="PXX53" s="490"/>
      <c r="PXY53" s="490"/>
      <c r="PXZ53" s="490"/>
      <c r="PYA53" s="490"/>
      <c r="PYB53" s="490"/>
      <c r="PYC53" s="490"/>
      <c r="PYD53" s="490"/>
      <c r="PYE53" s="490"/>
      <c r="PYF53" s="490"/>
      <c r="PYG53" s="490"/>
      <c r="PYH53" s="490"/>
      <c r="PYI53" s="490"/>
      <c r="PYJ53" s="490"/>
      <c r="PYK53" s="490"/>
      <c r="PYL53" s="490"/>
      <c r="PYM53" s="490"/>
      <c r="PYN53" s="490"/>
      <c r="PYO53" s="490"/>
      <c r="PYP53" s="490"/>
      <c r="PYQ53" s="490"/>
      <c r="PYR53" s="490"/>
      <c r="PYS53" s="490"/>
      <c r="PYT53" s="490"/>
      <c r="PYU53" s="490"/>
      <c r="PYV53" s="490"/>
      <c r="PYW53" s="490"/>
      <c r="PYX53" s="490"/>
      <c r="PYY53" s="490"/>
      <c r="PYZ53" s="490"/>
      <c r="PZA53" s="490"/>
      <c r="PZB53" s="490"/>
      <c r="PZC53" s="490"/>
      <c r="PZD53" s="490"/>
      <c r="PZE53" s="490"/>
      <c r="PZF53" s="490"/>
      <c r="PZG53" s="490"/>
      <c r="PZH53" s="490"/>
      <c r="PZI53" s="490"/>
      <c r="PZJ53" s="490"/>
      <c r="PZK53" s="490"/>
      <c r="PZL53" s="490"/>
      <c r="PZM53" s="490"/>
      <c r="PZN53" s="490"/>
      <c r="PZO53" s="490"/>
      <c r="PZP53" s="490"/>
      <c r="PZQ53" s="490"/>
      <c r="PZR53" s="490"/>
      <c r="PZS53" s="490"/>
      <c r="PZT53" s="490"/>
      <c r="PZU53" s="490"/>
      <c r="PZV53" s="490"/>
      <c r="PZW53" s="490"/>
      <c r="PZX53" s="490"/>
      <c r="PZY53" s="490"/>
      <c r="PZZ53" s="490"/>
      <c r="QAA53" s="490"/>
      <c r="QAB53" s="490"/>
      <c r="QAC53" s="490"/>
      <c r="QAD53" s="490"/>
      <c r="QAE53" s="490"/>
      <c r="QAF53" s="490"/>
      <c r="QAG53" s="490"/>
      <c r="QAH53" s="490"/>
      <c r="QAI53" s="490"/>
      <c r="QAJ53" s="490"/>
      <c r="QAK53" s="490"/>
      <c r="QAL53" s="490"/>
      <c r="QAM53" s="490"/>
      <c r="QAN53" s="490"/>
      <c r="QAO53" s="490"/>
      <c r="QAP53" s="490"/>
      <c r="QAQ53" s="490"/>
      <c r="QAR53" s="490"/>
      <c r="QAS53" s="490"/>
      <c r="QAT53" s="490"/>
      <c r="QAU53" s="490"/>
      <c r="QAV53" s="490"/>
      <c r="QAW53" s="490"/>
      <c r="QAX53" s="490"/>
      <c r="QAY53" s="490"/>
      <c r="QAZ53" s="490"/>
      <c r="QBA53" s="490"/>
      <c r="QBB53" s="490"/>
      <c r="QBC53" s="490"/>
      <c r="QBD53" s="490"/>
      <c r="QBE53" s="490"/>
      <c r="QBF53" s="490"/>
      <c r="QBG53" s="490"/>
      <c r="QBH53" s="490"/>
      <c r="QBI53" s="490"/>
      <c r="QBJ53" s="490"/>
      <c r="QBK53" s="490"/>
      <c r="QBL53" s="490"/>
      <c r="QBM53" s="490"/>
      <c r="QBN53" s="490"/>
      <c r="QBO53" s="490"/>
      <c r="QBP53" s="490"/>
      <c r="QBQ53" s="490"/>
      <c r="QBR53" s="490"/>
      <c r="QBS53" s="490"/>
      <c r="QBT53" s="490"/>
      <c r="QBU53" s="490"/>
      <c r="QBV53" s="490"/>
      <c r="QBW53" s="490"/>
      <c r="QBX53" s="490"/>
      <c r="QBY53" s="490"/>
      <c r="QBZ53" s="490"/>
      <c r="QCA53" s="490"/>
      <c r="QCB53" s="490"/>
      <c r="QCC53" s="490"/>
      <c r="QCD53" s="490"/>
      <c r="QCE53" s="490"/>
      <c r="QCF53" s="490"/>
      <c r="QCG53" s="490"/>
      <c r="QCH53" s="490"/>
      <c r="QCI53" s="490"/>
      <c r="QCJ53" s="490"/>
      <c r="QCK53" s="490"/>
      <c r="QCL53" s="490"/>
      <c r="QCM53" s="490"/>
      <c r="QCN53" s="490"/>
      <c r="QCO53" s="490"/>
      <c r="QCP53" s="490"/>
      <c r="QCQ53" s="490"/>
      <c r="QCR53" s="490"/>
      <c r="QCS53" s="490"/>
      <c r="QCT53" s="490"/>
      <c r="QCU53" s="490"/>
      <c r="QCV53" s="490"/>
      <c r="QCW53" s="490"/>
      <c r="QCX53" s="490"/>
      <c r="QCY53" s="490"/>
      <c r="QCZ53" s="490"/>
      <c r="QDA53" s="490"/>
      <c r="QDB53" s="490"/>
      <c r="QDC53" s="490"/>
      <c r="QDD53" s="490"/>
      <c r="QDE53" s="490"/>
      <c r="QDF53" s="490"/>
      <c r="QDG53" s="490"/>
      <c r="QDH53" s="490"/>
      <c r="QDI53" s="490"/>
      <c r="QDJ53" s="490"/>
      <c r="QDK53" s="490"/>
      <c r="QDL53" s="490"/>
      <c r="QDM53" s="490"/>
      <c r="QDN53" s="490"/>
      <c r="QDO53" s="490"/>
      <c r="QDP53" s="490"/>
      <c r="QDQ53" s="490"/>
      <c r="QDR53" s="490"/>
      <c r="QDS53" s="490"/>
      <c r="QDT53" s="490"/>
      <c r="QDU53" s="490"/>
      <c r="QDV53" s="490"/>
      <c r="QDW53" s="490"/>
      <c r="QDX53" s="490"/>
      <c r="QDY53" s="490"/>
      <c r="QDZ53" s="490"/>
      <c r="QEA53" s="490"/>
      <c r="QEB53" s="490"/>
      <c r="QEC53" s="490"/>
      <c r="QED53" s="490"/>
      <c r="QEE53" s="490"/>
      <c r="QEF53" s="490"/>
      <c r="QEG53" s="490"/>
      <c r="QEH53" s="490"/>
      <c r="QEI53" s="490"/>
      <c r="QEJ53" s="490"/>
      <c r="QEK53" s="490"/>
      <c r="QEL53" s="490"/>
      <c r="QEM53" s="490"/>
      <c r="QEN53" s="490"/>
      <c r="QEO53" s="490"/>
      <c r="QEP53" s="490"/>
      <c r="QEQ53" s="490"/>
      <c r="QER53" s="490"/>
      <c r="QES53" s="490"/>
      <c r="QET53" s="490"/>
      <c r="QEU53" s="490"/>
      <c r="QEV53" s="490"/>
      <c r="QEW53" s="490"/>
      <c r="QEX53" s="490"/>
      <c r="QEY53" s="490"/>
      <c r="QEZ53" s="490"/>
      <c r="QFA53" s="490"/>
      <c r="QFB53" s="490"/>
      <c r="QFC53" s="490"/>
      <c r="QFD53" s="490"/>
      <c r="QFE53" s="490"/>
      <c r="QFF53" s="490"/>
      <c r="QFG53" s="490"/>
      <c r="QFH53" s="490"/>
      <c r="QFI53" s="490"/>
      <c r="QFJ53" s="490"/>
      <c r="QFK53" s="490"/>
      <c r="QFL53" s="490"/>
      <c r="QFM53" s="490"/>
      <c r="QFN53" s="490"/>
      <c r="QFO53" s="490"/>
      <c r="QFP53" s="490"/>
      <c r="QFQ53" s="490"/>
      <c r="QFR53" s="490"/>
      <c r="QFS53" s="490"/>
      <c r="QFT53" s="490"/>
      <c r="QFU53" s="490"/>
      <c r="QFV53" s="490"/>
      <c r="QFW53" s="490"/>
      <c r="QFX53" s="490"/>
      <c r="QFY53" s="490"/>
      <c r="QFZ53" s="490"/>
      <c r="QGA53" s="490"/>
      <c r="QGB53" s="490"/>
      <c r="QGC53" s="490"/>
      <c r="QGD53" s="490"/>
      <c r="QGE53" s="490"/>
      <c r="QGF53" s="490"/>
      <c r="QGG53" s="490"/>
      <c r="QGH53" s="490"/>
      <c r="QGI53" s="490"/>
      <c r="QGJ53" s="490"/>
      <c r="QGK53" s="490"/>
      <c r="QGL53" s="490"/>
      <c r="QGM53" s="490"/>
      <c r="QGN53" s="490"/>
      <c r="QGO53" s="490"/>
      <c r="QGP53" s="490"/>
      <c r="QGQ53" s="490"/>
      <c r="QGR53" s="490"/>
      <c r="QGS53" s="490"/>
      <c r="QGT53" s="490"/>
      <c r="QGU53" s="490"/>
      <c r="QGV53" s="490"/>
      <c r="QGW53" s="490"/>
      <c r="QGX53" s="490"/>
      <c r="QGY53" s="490"/>
      <c r="QGZ53" s="490"/>
      <c r="QHA53" s="490"/>
      <c r="QHB53" s="490"/>
      <c r="QHC53" s="490"/>
      <c r="QHD53" s="490"/>
      <c r="QHE53" s="490"/>
      <c r="QHF53" s="490"/>
      <c r="QHG53" s="490"/>
      <c r="QHH53" s="490"/>
      <c r="QHI53" s="490"/>
      <c r="QHJ53" s="490"/>
      <c r="QHK53" s="490"/>
      <c r="QHL53" s="490"/>
      <c r="QHM53" s="490"/>
      <c r="QHN53" s="490"/>
      <c r="QHO53" s="490"/>
      <c r="QHP53" s="490"/>
      <c r="QHQ53" s="490"/>
      <c r="QHR53" s="490"/>
      <c r="QHS53" s="490"/>
      <c r="QHT53" s="490"/>
      <c r="QHU53" s="490"/>
      <c r="QHV53" s="490"/>
      <c r="QHW53" s="490"/>
      <c r="QHX53" s="490"/>
      <c r="QHY53" s="490"/>
      <c r="QHZ53" s="490"/>
      <c r="QIA53" s="490"/>
      <c r="QIB53" s="490"/>
      <c r="QIC53" s="490"/>
      <c r="QID53" s="490"/>
      <c r="QIE53" s="490"/>
      <c r="QIF53" s="490"/>
      <c r="QIG53" s="490"/>
      <c r="QIH53" s="490"/>
      <c r="QII53" s="490"/>
      <c r="QIJ53" s="490"/>
      <c r="QIK53" s="490"/>
      <c r="QIL53" s="490"/>
      <c r="QIM53" s="490"/>
      <c r="QIN53" s="490"/>
      <c r="QIO53" s="490"/>
      <c r="QIP53" s="490"/>
      <c r="QIQ53" s="490"/>
      <c r="QIR53" s="490"/>
      <c r="QIS53" s="490"/>
      <c r="QIT53" s="490"/>
      <c r="QIU53" s="490"/>
      <c r="QIV53" s="490"/>
      <c r="QIW53" s="490"/>
      <c r="QIX53" s="490"/>
      <c r="QIY53" s="490"/>
      <c r="QIZ53" s="490"/>
      <c r="QJA53" s="490"/>
      <c r="QJB53" s="490"/>
      <c r="QJC53" s="490"/>
      <c r="QJD53" s="490"/>
      <c r="QJE53" s="490"/>
      <c r="QJF53" s="490"/>
      <c r="QJG53" s="490"/>
      <c r="QJH53" s="490"/>
      <c r="QJI53" s="490"/>
      <c r="QJJ53" s="490"/>
      <c r="QJK53" s="490"/>
      <c r="QJL53" s="490"/>
      <c r="QJM53" s="490"/>
      <c r="QJN53" s="490"/>
      <c r="QJO53" s="490"/>
      <c r="QJP53" s="490"/>
      <c r="QJQ53" s="490"/>
      <c r="QJR53" s="490"/>
      <c r="QJS53" s="490"/>
      <c r="QJT53" s="490"/>
      <c r="QJU53" s="490"/>
      <c r="QJV53" s="490"/>
      <c r="QJW53" s="490"/>
      <c r="QJX53" s="490"/>
      <c r="QJY53" s="490"/>
      <c r="QJZ53" s="490"/>
      <c r="QKA53" s="490"/>
      <c r="QKB53" s="490"/>
      <c r="QKC53" s="490"/>
      <c r="QKD53" s="490"/>
      <c r="QKE53" s="490"/>
      <c r="QKF53" s="490"/>
      <c r="QKG53" s="490"/>
      <c r="QKH53" s="490"/>
      <c r="QKI53" s="490"/>
      <c r="QKJ53" s="490"/>
      <c r="QKK53" s="490"/>
      <c r="QKL53" s="490"/>
      <c r="QKM53" s="490"/>
      <c r="QKN53" s="490"/>
      <c r="QKO53" s="490"/>
      <c r="QKP53" s="490"/>
      <c r="QKQ53" s="490"/>
      <c r="QKR53" s="490"/>
      <c r="QKS53" s="490"/>
      <c r="QKT53" s="490"/>
      <c r="QKU53" s="490"/>
      <c r="QKV53" s="490"/>
      <c r="QKW53" s="490"/>
      <c r="QKX53" s="490"/>
      <c r="QKY53" s="490"/>
      <c r="QKZ53" s="490"/>
      <c r="QLA53" s="490"/>
      <c r="QLB53" s="490"/>
      <c r="QLC53" s="490"/>
      <c r="QLD53" s="490"/>
      <c r="QLE53" s="490"/>
      <c r="QLF53" s="490"/>
      <c r="QLG53" s="490"/>
      <c r="QLH53" s="490"/>
      <c r="QLI53" s="490"/>
      <c r="QLJ53" s="490"/>
      <c r="QLK53" s="490"/>
      <c r="QLL53" s="490"/>
      <c r="QLM53" s="490"/>
      <c r="QLN53" s="490"/>
      <c r="QLO53" s="490"/>
      <c r="QLP53" s="490"/>
      <c r="QLQ53" s="490"/>
      <c r="QLR53" s="490"/>
      <c r="QLS53" s="490"/>
      <c r="QLT53" s="490"/>
      <c r="QLU53" s="490"/>
      <c r="QLV53" s="490"/>
      <c r="QLW53" s="490"/>
      <c r="QLX53" s="490"/>
      <c r="QLY53" s="490"/>
      <c r="QLZ53" s="490"/>
      <c r="QMA53" s="490"/>
      <c r="QMB53" s="490"/>
      <c r="QMC53" s="490"/>
      <c r="QMD53" s="490"/>
      <c r="QME53" s="490"/>
      <c r="QMF53" s="490"/>
      <c r="QMG53" s="490"/>
      <c r="QMH53" s="490"/>
      <c r="QMI53" s="490"/>
      <c r="QMJ53" s="490"/>
      <c r="QMK53" s="490"/>
      <c r="QML53" s="490"/>
      <c r="QMM53" s="490"/>
      <c r="QMN53" s="490"/>
      <c r="QMO53" s="490"/>
      <c r="QMP53" s="490"/>
      <c r="QMQ53" s="490"/>
      <c r="QMR53" s="490"/>
      <c r="QMS53" s="490"/>
      <c r="QMT53" s="490"/>
      <c r="QMU53" s="490"/>
      <c r="QMV53" s="490"/>
      <c r="QMW53" s="490"/>
      <c r="QMX53" s="490"/>
      <c r="QMY53" s="490"/>
      <c r="QMZ53" s="490"/>
      <c r="QNA53" s="490"/>
      <c r="QNB53" s="490"/>
      <c r="QNC53" s="490"/>
      <c r="QND53" s="490"/>
      <c r="QNE53" s="490"/>
      <c r="QNF53" s="490"/>
      <c r="QNG53" s="490"/>
      <c r="QNH53" s="490"/>
      <c r="QNI53" s="490"/>
      <c r="QNJ53" s="490"/>
      <c r="QNK53" s="490"/>
      <c r="QNL53" s="490"/>
      <c r="QNM53" s="490"/>
      <c r="QNN53" s="490"/>
      <c r="QNO53" s="490"/>
      <c r="QNP53" s="490"/>
      <c r="QNQ53" s="490"/>
      <c r="QNR53" s="490"/>
      <c r="QNS53" s="490"/>
      <c r="QNT53" s="490"/>
      <c r="QNU53" s="490"/>
      <c r="QNV53" s="490"/>
      <c r="QNW53" s="490"/>
      <c r="QNX53" s="490"/>
      <c r="QNY53" s="490"/>
      <c r="QNZ53" s="490"/>
      <c r="QOA53" s="490"/>
      <c r="QOB53" s="490"/>
      <c r="QOC53" s="490"/>
      <c r="QOD53" s="490"/>
      <c r="QOE53" s="490"/>
      <c r="QOF53" s="490"/>
      <c r="QOG53" s="490"/>
      <c r="QOH53" s="490"/>
      <c r="QOI53" s="490"/>
      <c r="QOJ53" s="490"/>
      <c r="QOK53" s="490"/>
      <c r="QOL53" s="490"/>
      <c r="QOM53" s="490"/>
      <c r="QON53" s="490"/>
      <c r="QOO53" s="490"/>
      <c r="QOP53" s="490"/>
      <c r="QOQ53" s="490"/>
      <c r="QOR53" s="490"/>
      <c r="QOS53" s="490"/>
      <c r="QOT53" s="490"/>
      <c r="QOU53" s="490"/>
      <c r="QOV53" s="490"/>
      <c r="QOW53" s="490"/>
      <c r="QOX53" s="490"/>
      <c r="QOY53" s="490"/>
      <c r="QOZ53" s="490"/>
      <c r="QPA53" s="490"/>
      <c r="QPB53" s="490"/>
      <c r="QPC53" s="490"/>
      <c r="QPD53" s="490"/>
      <c r="QPE53" s="490"/>
      <c r="QPF53" s="490"/>
      <c r="QPG53" s="490"/>
      <c r="QPH53" s="490"/>
      <c r="QPI53" s="490"/>
      <c r="QPJ53" s="490"/>
      <c r="QPK53" s="490"/>
      <c r="QPL53" s="490"/>
      <c r="QPM53" s="490"/>
      <c r="QPN53" s="490"/>
      <c r="QPO53" s="490"/>
      <c r="QPP53" s="490"/>
      <c r="QPQ53" s="490"/>
      <c r="QPR53" s="490"/>
      <c r="QPS53" s="490"/>
      <c r="QPT53" s="490"/>
      <c r="QPU53" s="490"/>
      <c r="QPV53" s="490"/>
      <c r="QPW53" s="490"/>
      <c r="QPX53" s="490"/>
      <c r="QPY53" s="490"/>
      <c r="QPZ53" s="490"/>
      <c r="QQA53" s="490"/>
      <c r="QQB53" s="490"/>
      <c r="QQC53" s="490"/>
      <c r="QQD53" s="490"/>
      <c r="QQE53" s="490"/>
      <c r="QQF53" s="490"/>
      <c r="QQG53" s="490"/>
      <c r="QQH53" s="490"/>
      <c r="QQI53" s="490"/>
      <c r="QQJ53" s="490"/>
      <c r="QQK53" s="490"/>
      <c r="QQL53" s="490"/>
      <c r="QQM53" s="490"/>
      <c r="QQN53" s="490"/>
      <c r="QQO53" s="490"/>
      <c r="QQP53" s="490"/>
      <c r="QQQ53" s="490"/>
      <c r="QQR53" s="490"/>
      <c r="QQS53" s="490"/>
      <c r="QQT53" s="490"/>
      <c r="QQU53" s="490"/>
      <c r="QQV53" s="490"/>
      <c r="QQW53" s="490"/>
      <c r="QQX53" s="490"/>
      <c r="QQY53" s="490"/>
      <c r="QQZ53" s="490"/>
      <c r="QRA53" s="490"/>
      <c r="QRB53" s="490"/>
      <c r="QRC53" s="490"/>
      <c r="QRD53" s="490"/>
      <c r="QRE53" s="490"/>
      <c r="QRF53" s="490"/>
      <c r="QRG53" s="490"/>
      <c r="QRH53" s="490"/>
      <c r="QRI53" s="490"/>
      <c r="QRJ53" s="490"/>
      <c r="QRK53" s="490"/>
      <c r="QRL53" s="490"/>
      <c r="QRM53" s="490"/>
      <c r="QRN53" s="490"/>
      <c r="QRO53" s="490"/>
      <c r="QRP53" s="490"/>
      <c r="QRQ53" s="490"/>
      <c r="QRR53" s="490"/>
      <c r="QRS53" s="490"/>
      <c r="QRT53" s="490"/>
      <c r="QRU53" s="490"/>
      <c r="QRV53" s="490"/>
      <c r="QRW53" s="490"/>
      <c r="QRX53" s="490"/>
      <c r="QRY53" s="490"/>
      <c r="QRZ53" s="490"/>
      <c r="QSA53" s="490"/>
      <c r="QSB53" s="490"/>
      <c r="QSC53" s="490"/>
      <c r="QSD53" s="490"/>
      <c r="QSE53" s="490"/>
      <c r="QSF53" s="490"/>
      <c r="QSG53" s="490"/>
      <c r="QSH53" s="490"/>
      <c r="QSI53" s="490"/>
      <c r="QSJ53" s="490"/>
      <c r="QSK53" s="490"/>
      <c r="QSL53" s="490"/>
      <c r="QSM53" s="490"/>
      <c r="QSN53" s="490"/>
      <c r="QSO53" s="490"/>
      <c r="QSP53" s="490"/>
      <c r="QSQ53" s="490"/>
      <c r="QSR53" s="490"/>
      <c r="QSS53" s="490"/>
      <c r="QST53" s="490"/>
      <c r="QSU53" s="490"/>
      <c r="QSV53" s="490"/>
      <c r="QSW53" s="490"/>
      <c r="QSX53" s="490"/>
      <c r="QSY53" s="490"/>
      <c r="QSZ53" s="490"/>
      <c r="QTA53" s="490"/>
      <c r="QTB53" s="490"/>
      <c r="QTC53" s="490"/>
      <c r="QTD53" s="490"/>
      <c r="QTE53" s="490"/>
      <c r="QTF53" s="490"/>
      <c r="QTG53" s="490"/>
      <c r="QTH53" s="490"/>
      <c r="QTI53" s="490"/>
      <c r="QTJ53" s="490"/>
      <c r="QTK53" s="490"/>
      <c r="QTL53" s="490"/>
      <c r="QTM53" s="490"/>
      <c r="QTN53" s="490"/>
      <c r="QTO53" s="490"/>
      <c r="QTP53" s="490"/>
      <c r="QTQ53" s="490"/>
      <c r="QTR53" s="490"/>
      <c r="QTS53" s="490"/>
      <c r="QTT53" s="490"/>
      <c r="QTU53" s="490"/>
      <c r="QTV53" s="490"/>
      <c r="QTW53" s="490"/>
      <c r="QTX53" s="490"/>
      <c r="QTY53" s="490"/>
      <c r="QTZ53" s="490"/>
      <c r="QUA53" s="490"/>
      <c r="QUB53" s="490"/>
      <c r="QUC53" s="490"/>
      <c r="QUD53" s="490"/>
      <c r="QUE53" s="490"/>
      <c r="QUF53" s="490"/>
      <c r="QUG53" s="490"/>
      <c r="QUH53" s="490"/>
      <c r="QUI53" s="490"/>
      <c r="QUJ53" s="490"/>
      <c r="QUK53" s="490"/>
      <c r="QUL53" s="490"/>
      <c r="QUM53" s="490"/>
      <c r="QUN53" s="490"/>
      <c r="QUO53" s="490"/>
      <c r="QUP53" s="490"/>
      <c r="QUQ53" s="490"/>
      <c r="QUR53" s="490"/>
      <c r="QUS53" s="490"/>
      <c r="QUT53" s="490"/>
      <c r="QUU53" s="490"/>
      <c r="QUV53" s="490"/>
      <c r="QUW53" s="490"/>
      <c r="QUX53" s="490"/>
      <c r="QUY53" s="490"/>
      <c r="QUZ53" s="490"/>
      <c r="QVA53" s="490"/>
      <c r="QVB53" s="490"/>
      <c r="QVC53" s="490"/>
      <c r="QVD53" s="490"/>
      <c r="QVE53" s="490"/>
      <c r="QVF53" s="490"/>
      <c r="QVG53" s="490"/>
      <c r="QVH53" s="490"/>
      <c r="QVI53" s="490"/>
      <c r="QVJ53" s="490"/>
      <c r="QVK53" s="490"/>
      <c r="QVL53" s="490"/>
      <c r="QVM53" s="490"/>
      <c r="QVN53" s="490"/>
      <c r="QVO53" s="490"/>
      <c r="QVP53" s="490"/>
      <c r="QVQ53" s="490"/>
      <c r="QVR53" s="490"/>
      <c r="QVS53" s="490"/>
      <c r="QVT53" s="490"/>
      <c r="QVU53" s="490"/>
      <c r="QVV53" s="490"/>
      <c r="QVW53" s="490"/>
      <c r="QVX53" s="490"/>
      <c r="QVY53" s="490"/>
      <c r="QVZ53" s="490"/>
      <c r="QWA53" s="490"/>
      <c r="QWB53" s="490"/>
      <c r="QWC53" s="490"/>
      <c r="QWD53" s="490"/>
      <c r="QWE53" s="490"/>
      <c r="QWF53" s="490"/>
      <c r="QWG53" s="490"/>
      <c r="QWH53" s="490"/>
      <c r="QWI53" s="490"/>
      <c r="QWJ53" s="490"/>
      <c r="QWK53" s="490"/>
      <c r="QWL53" s="490"/>
      <c r="QWM53" s="490"/>
      <c r="QWN53" s="490"/>
      <c r="QWO53" s="490"/>
      <c r="QWP53" s="490"/>
      <c r="QWQ53" s="490"/>
      <c r="QWR53" s="490"/>
      <c r="QWS53" s="490"/>
      <c r="QWT53" s="490"/>
      <c r="QWU53" s="490"/>
      <c r="QWV53" s="490"/>
      <c r="QWW53" s="490"/>
      <c r="QWX53" s="490"/>
      <c r="QWY53" s="490"/>
      <c r="QWZ53" s="490"/>
      <c r="QXA53" s="490"/>
      <c r="QXB53" s="490"/>
      <c r="QXC53" s="490"/>
      <c r="QXD53" s="490"/>
      <c r="QXE53" s="490"/>
      <c r="QXF53" s="490"/>
      <c r="QXG53" s="490"/>
      <c r="QXH53" s="490"/>
      <c r="QXI53" s="490"/>
      <c r="QXJ53" s="490"/>
      <c r="QXK53" s="490"/>
      <c r="QXL53" s="490"/>
      <c r="QXM53" s="490"/>
      <c r="QXN53" s="490"/>
      <c r="QXO53" s="490"/>
      <c r="QXP53" s="490"/>
      <c r="QXQ53" s="490"/>
      <c r="QXR53" s="490"/>
      <c r="QXS53" s="490"/>
      <c r="QXT53" s="490"/>
      <c r="QXU53" s="490"/>
      <c r="QXV53" s="490"/>
      <c r="QXW53" s="490"/>
      <c r="QXX53" s="490"/>
      <c r="QXY53" s="490"/>
      <c r="QXZ53" s="490"/>
      <c r="QYA53" s="490"/>
      <c r="QYB53" s="490"/>
      <c r="QYC53" s="490"/>
      <c r="QYD53" s="490"/>
      <c r="QYE53" s="490"/>
      <c r="QYF53" s="490"/>
      <c r="QYG53" s="490"/>
      <c r="QYH53" s="490"/>
      <c r="QYI53" s="490"/>
      <c r="QYJ53" s="490"/>
      <c r="QYK53" s="490"/>
      <c r="QYL53" s="490"/>
      <c r="QYM53" s="490"/>
      <c r="QYN53" s="490"/>
      <c r="QYO53" s="490"/>
      <c r="QYP53" s="490"/>
      <c r="QYQ53" s="490"/>
      <c r="QYR53" s="490"/>
      <c r="QYS53" s="490"/>
      <c r="QYT53" s="490"/>
      <c r="QYU53" s="490"/>
      <c r="QYV53" s="490"/>
      <c r="QYW53" s="490"/>
      <c r="QYX53" s="490"/>
      <c r="QYY53" s="490"/>
      <c r="QYZ53" s="490"/>
      <c r="QZA53" s="490"/>
      <c r="QZB53" s="490"/>
      <c r="QZC53" s="490"/>
      <c r="QZD53" s="490"/>
      <c r="QZE53" s="490"/>
      <c r="QZF53" s="490"/>
      <c r="QZG53" s="490"/>
      <c r="QZH53" s="490"/>
      <c r="QZI53" s="490"/>
      <c r="QZJ53" s="490"/>
      <c r="QZK53" s="490"/>
      <c r="QZL53" s="490"/>
      <c r="QZM53" s="490"/>
      <c r="QZN53" s="490"/>
      <c r="QZO53" s="490"/>
      <c r="QZP53" s="490"/>
      <c r="QZQ53" s="490"/>
      <c r="QZR53" s="490"/>
      <c r="QZS53" s="490"/>
      <c r="QZT53" s="490"/>
      <c r="QZU53" s="490"/>
      <c r="QZV53" s="490"/>
      <c r="QZW53" s="490"/>
      <c r="QZX53" s="490"/>
      <c r="QZY53" s="490"/>
      <c r="QZZ53" s="490"/>
      <c r="RAA53" s="490"/>
      <c r="RAB53" s="490"/>
      <c r="RAC53" s="490"/>
      <c r="RAD53" s="490"/>
      <c r="RAE53" s="490"/>
      <c r="RAF53" s="490"/>
      <c r="RAG53" s="490"/>
      <c r="RAH53" s="490"/>
      <c r="RAI53" s="490"/>
      <c r="RAJ53" s="490"/>
      <c r="RAK53" s="490"/>
      <c r="RAL53" s="490"/>
      <c r="RAM53" s="490"/>
      <c r="RAN53" s="490"/>
      <c r="RAO53" s="490"/>
      <c r="RAP53" s="490"/>
      <c r="RAQ53" s="490"/>
      <c r="RAR53" s="490"/>
      <c r="RAS53" s="490"/>
      <c r="RAT53" s="490"/>
      <c r="RAU53" s="490"/>
      <c r="RAV53" s="490"/>
      <c r="RAW53" s="490"/>
      <c r="RAX53" s="490"/>
      <c r="RAY53" s="490"/>
      <c r="RAZ53" s="490"/>
      <c r="RBA53" s="490"/>
      <c r="RBB53" s="490"/>
      <c r="RBC53" s="490"/>
      <c r="RBD53" s="490"/>
      <c r="RBE53" s="490"/>
      <c r="RBF53" s="490"/>
      <c r="RBG53" s="490"/>
      <c r="RBH53" s="490"/>
      <c r="RBI53" s="490"/>
      <c r="RBJ53" s="490"/>
      <c r="RBK53" s="490"/>
      <c r="RBL53" s="490"/>
      <c r="RBM53" s="490"/>
      <c r="RBN53" s="490"/>
      <c r="RBO53" s="490"/>
      <c r="RBP53" s="490"/>
      <c r="RBQ53" s="490"/>
      <c r="RBR53" s="490"/>
      <c r="RBS53" s="490"/>
      <c r="RBT53" s="490"/>
      <c r="RBU53" s="490"/>
      <c r="RBV53" s="490"/>
      <c r="RBW53" s="490"/>
      <c r="RBX53" s="490"/>
      <c r="RBY53" s="490"/>
      <c r="RBZ53" s="490"/>
      <c r="RCA53" s="490"/>
      <c r="RCB53" s="490"/>
      <c r="RCC53" s="490"/>
      <c r="RCD53" s="490"/>
      <c r="RCE53" s="490"/>
      <c r="RCF53" s="490"/>
      <c r="RCG53" s="490"/>
      <c r="RCH53" s="490"/>
      <c r="RCI53" s="490"/>
      <c r="RCJ53" s="490"/>
      <c r="RCK53" s="490"/>
      <c r="RCL53" s="490"/>
      <c r="RCM53" s="490"/>
      <c r="RCN53" s="490"/>
      <c r="RCO53" s="490"/>
      <c r="RCP53" s="490"/>
      <c r="RCQ53" s="490"/>
      <c r="RCR53" s="490"/>
      <c r="RCS53" s="490"/>
      <c r="RCT53" s="490"/>
      <c r="RCU53" s="490"/>
      <c r="RCV53" s="490"/>
      <c r="RCW53" s="490"/>
      <c r="RCX53" s="490"/>
      <c r="RCY53" s="490"/>
      <c r="RCZ53" s="490"/>
      <c r="RDA53" s="490"/>
      <c r="RDB53" s="490"/>
      <c r="RDC53" s="490"/>
      <c r="RDD53" s="490"/>
      <c r="RDE53" s="490"/>
      <c r="RDF53" s="490"/>
      <c r="RDG53" s="490"/>
      <c r="RDH53" s="490"/>
      <c r="RDI53" s="490"/>
      <c r="RDJ53" s="490"/>
      <c r="RDK53" s="490"/>
      <c r="RDL53" s="490"/>
      <c r="RDM53" s="490"/>
      <c r="RDN53" s="490"/>
      <c r="RDO53" s="490"/>
      <c r="RDP53" s="490"/>
      <c r="RDQ53" s="490"/>
      <c r="RDR53" s="490"/>
      <c r="RDS53" s="490"/>
      <c r="RDT53" s="490"/>
      <c r="RDU53" s="490"/>
      <c r="RDV53" s="490"/>
      <c r="RDW53" s="490"/>
      <c r="RDX53" s="490"/>
      <c r="RDY53" s="490"/>
      <c r="RDZ53" s="490"/>
      <c r="REA53" s="490"/>
      <c r="REB53" s="490"/>
      <c r="REC53" s="490"/>
      <c r="RED53" s="490"/>
      <c r="REE53" s="490"/>
      <c r="REF53" s="490"/>
      <c r="REG53" s="490"/>
      <c r="REH53" s="490"/>
      <c r="REI53" s="490"/>
      <c r="REJ53" s="490"/>
      <c r="REK53" s="490"/>
      <c r="REL53" s="490"/>
      <c r="REM53" s="490"/>
      <c r="REN53" s="490"/>
      <c r="REO53" s="490"/>
      <c r="REP53" s="490"/>
      <c r="REQ53" s="490"/>
      <c r="RER53" s="490"/>
      <c r="RES53" s="490"/>
      <c r="RET53" s="490"/>
      <c r="REU53" s="490"/>
      <c r="REV53" s="490"/>
      <c r="REW53" s="490"/>
      <c r="REX53" s="490"/>
      <c r="REY53" s="490"/>
      <c r="REZ53" s="490"/>
      <c r="RFA53" s="490"/>
      <c r="RFB53" s="490"/>
      <c r="RFC53" s="490"/>
      <c r="RFD53" s="490"/>
      <c r="RFE53" s="490"/>
      <c r="RFF53" s="490"/>
      <c r="RFG53" s="490"/>
      <c r="RFH53" s="490"/>
      <c r="RFI53" s="490"/>
      <c r="RFJ53" s="490"/>
      <c r="RFK53" s="490"/>
      <c r="RFL53" s="490"/>
      <c r="RFM53" s="490"/>
      <c r="RFN53" s="490"/>
      <c r="RFO53" s="490"/>
      <c r="RFP53" s="490"/>
      <c r="RFQ53" s="490"/>
      <c r="RFR53" s="490"/>
      <c r="RFS53" s="490"/>
      <c r="RFT53" s="490"/>
      <c r="RFU53" s="490"/>
      <c r="RFV53" s="490"/>
      <c r="RFW53" s="490"/>
      <c r="RFX53" s="490"/>
      <c r="RFY53" s="490"/>
      <c r="RFZ53" s="490"/>
      <c r="RGA53" s="490"/>
      <c r="RGB53" s="490"/>
      <c r="RGC53" s="490"/>
      <c r="RGD53" s="490"/>
      <c r="RGE53" s="490"/>
      <c r="RGF53" s="490"/>
      <c r="RGG53" s="490"/>
      <c r="RGH53" s="490"/>
      <c r="RGI53" s="490"/>
      <c r="RGJ53" s="490"/>
      <c r="RGK53" s="490"/>
      <c r="RGL53" s="490"/>
      <c r="RGM53" s="490"/>
      <c r="RGN53" s="490"/>
      <c r="RGO53" s="490"/>
      <c r="RGP53" s="490"/>
      <c r="RGQ53" s="490"/>
      <c r="RGR53" s="490"/>
      <c r="RGS53" s="490"/>
      <c r="RGT53" s="490"/>
      <c r="RGU53" s="490"/>
      <c r="RGV53" s="490"/>
      <c r="RGW53" s="490"/>
      <c r="RGX53" s="490"/>
      <c r="RGY53" s="490"/>
      <c r="RGZ53" s="490"/>
      <c r="RHA53" s="490"/>
      <c r="RHB53" s="490"/>
      <c r="RHC53" s="490"/>
      <c r="RHD53" s="490"/>
      <c r="RHE53" s="490"/>
      <c r="RHF53" s="490"/>
      <c r="RHG53" s="490"/>
      <c r="RHH53" s="490"/>
      <c r="RHI53" s="490"/>
      <c r="RHJ53" s="490"/>
      <c r="RHK53" s="490"/>
      <c r="RHL53" s="490"/>
      <c r="RHM53" s="490"/>
      <c r="RHN53" s="490"/>
      <c r="RHO53" s="490"/>
      <c r="RHP53" s="490"/>
      <c r="RHQ53" s="490"/>
      <c r="RHR53" s="490"/>
      <c r="RHS53" s="490"/>
      <c r="RHT53" s="490"/>
      <c r="RHU53" s="490"/>
      <c r="RHV53" s="490"/>
      <c r="RHW53" s="490"/>
      <c r="RHX53" s="490"/>
      <c r="RHY53" s="490"/>
      <c r="RHZ53" s="490"/>
      <c r="RIA53" s="490"/>
      <c r="RIB53" s="490"/>
      <c r="RIC53" s="490"/>
      <c r="RID53" s="490"/>
      <c r="RIE53" s="490"/>
      <c r="RIF53" s="490"/>
      <c r="RIG53" s="490"/>
      <c r="RIH53" s="490"/>
      <c r="RII53" s="490"/>
      <c r="RIJ53" s="490"/>
      <c r="RIK53" s="490"/>
      <c r="RIL53" s="490"/>
      <c r="RIM53" s="490"/>
      <c r="RIN53" s="490"/>
      <c r="RIO53" s="490"/>
      <c r="RIP53" s="490"/>
      <c r="RIQ53" s="490"/>
      <c r="RIR53" s="490"/>
      <c r="RIS53" s="490"/>
      <c r="RIT53" s="490"/>
      <c r="RIU53" s="490"/>
      <c r="RIV53" s="490"/>
      <c r="RIW53" s="490"/>
      <c r="RIX53" s="490"/>
      <c r="RIY53" s="490"/>
      <c r="RIZ53" s="490"/>
      <c r="RJA53" s="490"/>
      <c r="RJB53" s="490"/>
      <c r="RJC53" s="490"/>
      <c r="RJD53" s="490"/>
      <c r="RJE53" s="490"/>
      <c r="RJF53" s="490"/>
      <c r="RJG53" s="490"/>
      <c r="RJH53" s="490"/>
      <c r="RJI53" s="490"/>
      <c r="RJJ53" s="490"/>
      <c r="RJK53" s="490"/>
      <c r="RJL53" s="490"/>
      <c r="RJM53" s="490"/>
      <c r="RJN53" s="490"/>
      <c r="RJO53" s="490"/>
      <c r="RJP53" s="490"/>
      <c r="RJQ53" s="490"/>
      <c r="RJR53" s="490"/>
      <c r="RJS53" s="490"/>
      <c r="RJT53" s="490"/>
      <c r="RJU53" s="490"/>
      <c r="RJV53" s="490"/>
      <c r="RJW53" s="490"/>
      <c r="RJX53" s="490"/>
      <c r="RJY53" s="490"/>
      <c r="RJZ53" s="490"/>
      <c r="RKA53" s="490"/>
      <c r="RKB53" s="490"/>
      <c r="RKC53" s="490"/>
      <c r="RKD53" s="490"/>
      <c r="RKE53" s="490"/>
      <c r="RKF53" s="490"/>
      <c r="RKG53" s="490"/>
      <c r="RKH53" s="490"/>
      <c r="RKI53" s="490"/>
      <c r="RKJ53" s="490"/>
      <c r="RKK53" s="490"/>
      <c r="RKL53" s="490"/>
      <c r="RKM53" s="490"/>
      <c r="RKN53" s="490"/>
      <c r="RKO53" s="490"/>
      <c r="RKP53" s="490"/>
      <c r="RKQ53" s="490"/>
      <c r="RKR53" s="490"/>
      <c r="RKS53" s="490"/>
      <c r="RKT53" s="490"/>
      <c r="RKU53" s="490"/>
      <c r="RKV53" s="490"/>
      <c r="RKW53" s="490"/>
      <c r="RKX53" s="490"/>
      <c r="RKY53" s="490"/>
      <c r="RKZ53" s="490"/>
      <c r="RLA53" s="490"/>
      <c r="RLB53" s="490"/>
      <c r="RLC53" s="490"/>
      <c r="RLD53" s="490"/>
      <c r="RLE53" s="490"/>
      <c r="RLF53" s="490"/>
      <c r="RLG53" s="490"/>
      <c r="RLH53" s="490"/>
      <c r="RLI53" s="490"/>
      <c r="RLJ53" s="490"/>
      <c r="RLK53" s="490"/>
      <c r="RLL53" s="490"/>
      <c r="RLM53" s="490"/>
      <c r="RLN53" s="490"/>
      <c r="RLO53" s="490"/>
      <c r="RLP53" s="490"/>
      <c r="RLQ53" s="490"/>
      <c r="RLR53" s="490"/>
      <c r="RLS53" s="490"/>
      <c r="RLT53" s="490"/>
      <c r="RLU53" s="490"/>
      <c r="RLV53" s="490"/>
      <c r="RLW53" s="490"/>
      <c r="RLX53" s="490"/>
      <c r="RLY53" s="490"/>
      <c r="RLZ53" s="490"/>
      <c r="RMA53" s="490"/>
      <c r="RMB53" s="490"/>
      <c r="RMC53" s="490"/>
      <c r="RMD53" s="490"/>
      <c r="RME53" s="490"/>
      <c r="RMF53" s="490"/>
      <c r="RMG53" s="490"/>
      <c r="RMH53" s="490"/>
      <c r="RMI53" s="490"/>
      <c r="RMJ53" s="490"/>
      <c r="RMK53" s="490"/>
      <c r="RML53" s="490"/>
      <c r="RMM53" s="490"/>
      <c r="RMN53" s="490"/>
      <c r="RMO53" s="490"/>
      <c r="RMP53" s="490"/>
      <c r="RMQ53" s="490"/>
      <c r="RMR53" s="490"/>
      <c r="RMS53" s="490"/>
      <c r="RMT53" s="490"/>
      <c r="RMU53" s="490"/>
      <c r="RMV53" s="490"/>
      <c r="RMW53" s="490"/>
      <c r="RMX53" s="490"/>
      <c r="RMY53" s="490"/>
      <c r="RMZ53" s="490"/>
      <c r="RNA53" s="490"/>
      <c r="RNB53" s="490"/>
      <c r="RNC53" s="490"/>
      <c r="RND53" s="490"/>
      <c r="RNE53" s="490"/>
      <c r="RNF53" s="490"/>
      <c r="RNG53" s="490"/>
      <c r="RNH53" s="490"/>
      <c r="RNI53" s="490"/>
      <c r="RNJ53" s="490"/>
      <c r="RNK53" s="490"/>
      <c r="RNL53" s="490"/>
      <c r="RNM53" s="490"/>
      <c r="RNN53" s="490"/>
      <c r="RNO53" s="490"/>
      <c r="RNP53" s="490"/>
      <c r="RNQ53" s="490"/>
      <c r="RNR53" s="490"/>
      <c r="RNS53" s="490"/>
      <c r="RNT53" s="490"/>
      <c r="RNU53" s="490"/>
      <c r="RNV53" s="490"/>
      <c r="RNW53" s="490"/>
      <c r="RNX53" s="490"/>
      <c r="RNY53" s="490"/>
      <c r="RNZ53" s="490"/>
      <c r="ROA53" s="490"/>
      <c r="ROB53" s="490"/>
      <c r="ROC53" s="490"/>
      <c r="ROD53" s="490"/>
      <c r="ROE53" s="490"/>
      <c r="ROF53" s="490"/>
      <c r="ROG53" s="490"/>
      <c r="ROH53" s="490"/>
      <c r="ROI53" s="490"/>
      <c r="ROJ53" s="490"/>
      <c r="ROK53" s="490"/>
      <c r="ROL53" s="490"/>
      <c r="ROM53" s="490"/>
      <c r="RON53" s="490"/>
      <c r="ROO53" s="490"/>
      <c r="ROP53" s="490"/>
      <c r="ROQ53" s="490"/>
      <c r="ROR53" s="490"/>
      <c r="ROS53" s="490"/>
      <c r="ROT53" s="490"/>
      <c r="ROU53" s="490"/>
      <c r="ROV53" s="490"/>
      <c r="ROW53" s="490"/>
      <c r="ROX53" s="490"/>
      <c r="ROY53" s="490"/>
      <c r="ROZ53" s="490"/>
      <c r="RPA53" s="490"/>
      <c r="RPB53" s="490"/>
      <c r="RPC53" s="490"/>
      <c r="RPD53" s="490"/>
      <c r="RPE53" s="490"/>
      <c r="RPF53" s="490"/>
      <c r="RPG53" s="490"/>
      <c r="RPH53" s="490"/>
      <c r="RPI53" s="490"/>
      <c r="RPJ53" s="490"/>
      <c r="RPK53" s="490"/>
      <c r="RPL53" s="490"/>
      <c r="RPM53" s="490"/>
      <c r="RPN53" s="490"/>
      <c r="RPO53" s="490"/>
      <c r="RPP53" s="490"/>
      <c r="RPQ53" s="490"/>
      <c r="RPR53" s="490"/>
      <c r="RPS53" s="490"/>
      <c r="RPT53" s="490"/>
      <c r="RPU53" s="490"/>
      <c r="RPV53" s="490"/>
      <c r="RPW53" s="490"/>
      <c r="RPX53" s="490"/>
      <c r="RPY53" s="490"/>
      <c r="RPZ53" s="490"/>
      <c r="RQA53" s="490"/>
      <c r="RQB53" s="490"/>
      <c r="RQC53" s="490"/>
      <c r="RQD53" s="490"/>
      <c r="RQE53" s="490"/>
      <c r="RQF53" s="490"/>
      <c r="RQG53" s="490"/>
      <c r="RQH53" s="490"/>
      <c r="RQI53" s="490"/>
      <c r="RQJ53" s="490"/>
      <c r="RQK53" s="490"/>
      <c r="RQL53" s="490"/>
      <c r="RQM53" s="490"/>
      <c r="RQN53" s="490"/>
      <c r="RQO53" s="490"/>
      <c r="RQP53" s="490"/>
      <c r="RQQ53" s="490"/>
      <c r="RQR53" s="490"/>
      <c r="RQS53" s="490"/>
      <c r="RQT53" s="490"/>
      <c r="RQU53" s="490"/>
      <c r="RQV53" s="490"/>
      <c r="RQW53" s="490"/>
      <c r="RQX53" s="490"/>
      <c r="RQY53" s="490"/>
      <c r="RQZ53" s="490"/>
      <c r="RRA53" s="490"/>
      <c r="RRB53" s="490"/>
      <c r="RRC53" s="490"/>
      <c r="RRD53" s="490"/>
      <c r="RRE53" s="490"/>
      <c r="RRF53" s="490"/>
      <c r="RRG53" s="490"/>
      <c r="RRH53" s="490"/>
      <c r="RRI53" s="490"/>
      <c r="RRJ53" s="490"/>
      <c r="RRK53" s="490"/>
      <c r="RRL53" s="490"/>
      <c r="RRM53" s="490"/>
      <c r="RRN53" s="490"/>
      <c r="RRO53" s="490"/>
      <c r="RRP53" s="490"/>
      <c r="RRQ53" s="490"/>
      <c r="RRR53" s="490"/>
      <c r="RRS53" s="490"/>
      <c r="RRT53" s="490"/>
      <c r="RRU53" s="490"/>
      <c r="RRV53" s="490"/>
      <c r="RRW53" s="490"/>
      <c r="RRX53" s="490"/>
      <c r="RRY53" s="490"/>
      <c r="RRZ53" s="490"/>
      <c r="RSA53" s="490"/>
      <c r="RSB53" s="490"/>
      <c r="RSC53" s="490"/>
      <c r="RSD53" s="490"/>
      <c r="RSE53" s="490"/>
      <c r="RSF53" s="490"/>
      <c r="RSG53" s="490"/>
      <c r="RSH53" s="490"/>
      <c r="RSI53" s="490"/>
      <c r="RSJ53" s="490"/>
      <c r="RSK53" s="490"/>
      <c r="RSL53" s="490"/>
      <c r="RSM53" s="490"/>
      <c r="RSN53" s="490"/>
      <c r="RSO53" s="490"/>
      <c r="RSP53" s="490"/>
      <c r="RSQ53" s="490"/>
      <c r="RSR53" s="490"/>
      <c r="RSS53" s="490"/>
      <c r="RST53" s="490"/>
      <c r="RSU53" s="490"/>
      <c r="RSV53" s="490"/>
      <c r="RSW53" s="490"/>
      <c r="RSX53" s="490"/>
      <c r="RSY53" s="490"/>
      <c r="RSZ53" s="490"/>
      <c r="RTA53" s="490"/>
      <c r="RTB53" s="490"/>
      <c r="RTC53" s="490"/>
      <c r="RTD53" s="490"/>
      <c r="RTE53" s="490"/>
      <c r="RTF53" s="490"/>
      <c r="RTG53" s="490"/>
      <c r="RTH53" s="490"/>
      <c r="RTI53" s="490"/>
      <c r="RTJ53" s="490"/>
      <c r="RTK53" s="490"/>
      <c r="RTL53" s="490"/>
      <c r="RTM53" s="490"/>
      <c r="RTN53" s="490"/>
      <c r="RTO53" s="490"/>
      <c r="RTP53" s="490"/>
      <c r="RTQ53" s="490"/>
      <c r="RTR53" s="490"/>
      <c r="RTS53" s="490"/>
      <c r="RTT53" s="490"/>
      <c r="RTU53" s="490"/>
      <c r="RTV53" s="490"/>
      <c r="RTW53" s="490"/>
      <c r="RTX53" s="490"/>
      <c r="RTY53" s="490"/>
      <c r="RTZ53" s="490"/>
      <c r="RUA53" s="490"/>
      <c r="RUB53" s="490"/>
      <c r="RUC53" s="490"/>
      <c r="RUD53" s="490"/>
      <c r="RUE53" s="490"/>
      <c r="RUF53" s="490"/>
      <c r="RUG53" s="490"/>
      <c r="RUH53" s="490"/>
      <c r="RUI53" s="490"/>
      <c r="RUJ53" s="490"/>
      <c r="RUK53" s="490"/>
      <c r="RUL53" s="490"/>
      <c r="RUM53" s="490"/>
      <c r="RUN53" s="490"/>
      <c r="RUO53" s="490"/>
      <c r="RUP53" s="490"/>
      <c r="RUQ53" s="490"/>
      <c r="RUR53" s="490"/>
      <c r="RUS53" s="490"/>
      <c r="RUT53" s="490"/>
      <c r="RUU53" s="490"/>
      <c r="RUV53" s="490"/>
      <c r="RUW53" s="490"/>
      <c r="RUX53" s="490"/>
      <c r="RUY53" s="490"/>
      <c r="RUZ53" s="490"/>
      <c r="RVA53" s="490"/>
      <c r="RVB53" s="490"/>
      <c r="RVC53" s="490"/>
      <c r="RVD53" s="490"/>
      <c r="RVE53" s="490"/>
      <c r="RVF53" s="490"/>
      <c r="RVG53" s="490"/>
      <c r="RVH53" s="490"/>
      <c r="RVI53" s="490"/>
      <c r="RVJ53" s="490"/>
      <c r="RVK53" s="490"/>
      <c r="RVL53" s="490"/>
      <c r="RVM53" s="490"/>
      <c r="RVN53" s="490"/>
      <c r="RVO53" s="490"/>
      <c r="RVP53" s="490"/>
      <c r="RVQ53" s="490"/>
      <c r="RVR53" s="490"/>
      <c r="RVS53" s="490"/>
      <c r="RVT53" s="490"/>
      <c r="RVU53" s="490"/>
      <c r="RVV53" s="490"/>
      <c r="RVW53" s="490"/>
      <c r="RVX53" s="490"/>
      <c r="RVY53" s="490"/>
      <c r="RVZ53" s="490"/>
      <c r="RWA53" s="490"/>
      <c r="RWB53" s="490"/>
      <c r="RWC53" s="490"/>
      <c r="RWD53" s="490"/>
      <c r="RWE53" s="490"/>
      <c r="RWF53" s="490"/>
      <c r="RWG53" s="490"/>
      <c r="RWH53" s="490"/>
      <c r="RWI53" s="490"/>
      <c r="RWJ53" s="490"/>
      <c r="RWK53" s="490"/>
      <c r="RWL53" s="490"/>
      <c r="RWM53" s="490"/>
      <c r="RWN53" s="490"/>
      <c r="RWO53" s="490"/>
      <c r="RWP53" s="490"/>
      <c r="RWQ53" s="490"/>
      <c r="RWR53" s="490"/>
      <c r="RWS53" s="490"/>
      <c r="RWT53" s="490"/>
      <c r="RWU53" s="490"/>
      <c r="RWV53" s="490"/>
      <c r="RWW53" s="490"/>
      <c r="RWX53" s="490"/>
      <c r="RWY53" s="490"/>
      <c r="RWZ53" s="490"/>
      <c r="RXA53" s="490"/>
      <c r="RXB53" s="490"/>
      <c r="RXC53" s="490"/>
      <c r="RXD53" s="490"/>
      <c r="RXE53" s="490"/>
      <c r="RXF53" s="490"/>
      <c r="RXG53" s="490"/>
      <c r="RXH53" s="490"/>
      <c r="RXI53" s="490"/>
      <c r="RXJ53" s="490"/>
      <c r="RXK53" s="490"/>
      <c r="RXL53" s="490"/>
      <c r="RXM53" s="490"/>
      <c r="RXN53" s="490"/>
      <c r="RXO53" s="490"/>
      <c r="RXP53" s="490"/>
      <c r="RXQ53" s="490"/>
      <c r="RXR53" s="490"/>
      <c r="RXS53" s="490"/>
      <c r="RXT53" s="490"/>
      <c r="RXU53" s="490"/>
      <c r="RXV53" s="490"/>
      <c r="RXW53" s="490"/>
      <c r="RXX53" s="490"/>
      <c r="RXY53" s="490"/>
      <c r="RXZ53" s="490"/>
      <c r="RYA53" s="490"/>
      <c r="RYB53" s="490"/>
      <c r="RYC53" s="490"/>
      <c r="RYD53" s="490"/>
      <c r="RYE53" s="490"/>
      <c r="RYF53" s="490"/>
      <c r="RYG53" s="490"/>
      <c r="RYH53" s="490"/>
      <c r="RYI53" s="490"/>
      <c r="RYJ53" s="490"/>
      <c r="RYK53" s="490"/>
      <c r="RYL53" s="490"/>
      <c r="RYM53" s="490"/>
      <c r="RYN53" s="490"/>
      <c r="RYO53" s="490"/>
      <c r="RYP53" s="490"/>
      <c r="RYQ53" s="490"/>
      <c r="RYR53" s="490"/>
      <c r="RYS53" s="490"/>
      <c r="RYT53" s="490"/>
      <c r="RYU53" s="490"/>
      <c r="RYV53" s="490"/>
      <c r="RYW53" s="490"/>
      <c r="RYX53" s="490"/>
      <c r="RYY53" s="490"/>
      <c r="RYZ53" s="490"/>
      <c r="RZA53" s="490"/>
      <c r="RZB53" s="490"/>
      <c r="RZC53" s="490"/>
      <c r="RZD53" s="490"/>
      <c r="RZE53" s="490"/>
      <c r="RZF53" s="490"/>
      <c r="RZG53" s="490"/>
      <c r="RZH53" s="490"/>
      <c r="RZI53" s="490"/>
      <c r="RZJ53" s="490"/>
      <c r="RZK53" s="490"/>
      <c r="RZL53" s="490"/>
      <c r="RZM53" s="490"/>
      <c r="RZN53" s="490"/>
      <c r="RZO53" s="490"/>
      <c r="RZP53" s="490"/>
      <c r="RZQ53" s="490"/>
      <c r="RZR53" s="490"/>
      <c r="RZS53" s="490"/>
      <c r="RZT53" s="490"/>
      <c r="RZU53" s="490"/>
      <c r="RZV53" s="490"/>
      <c r="RZW53" s="490"/>
      <c r="RZX53" s="490"/>
      <c r="RZY53" s="490"/>
      <c r="RZZ53" s="490"/>
      <c r="SAA53" s="490"/>
      <c r="SAB53" s="490"/>
      <c r="SAC53" s="490"/>
      <c r="SAD53" s="490"/>
      <c r="SAE53" s="490"/>
      <c r="SAF53" s="490"/>
      <c r="SAG53" s="490"/>
      <c r="SAH53" s="490"/>
      <c r="SAI53" s="490"/>
      <c r="SAJ53" s="490"/>
      <c r="SAK53" s="490"/>
      <c r="SAL53" s="490"/>
      <c r="SAM53" s="490"/>
      <c r="SAN53" s="490"/>
      <c r="SAO53" s="490"/>
      <c r="SAP53" s="490"/>
      <c r="SAQ53" s="490"/>
      <c r="SAR53" s="490"/>
      <c r="SAS53" s="490"/>
      <c r="SAT53" s="490"/>
      <c r="SAU53" s="490"/>
      <c r="SAV53" s="490"/>
      <c r="SAW53" s="490"/>
      <c r="SAX53" s="490"/>
      <c r="SAY53" s="490"/>
      <c r="SAZ53" s="490"/>
      <c r="SBA53" s="490"/>
      <c r="SBB53" s="490"/>
      <c r="SBC53" s="490"/>
      <c r="SBD53" s="490"/>
      <c r="SBE53" s="490"/>
      <c r="SBF53" s="490"/>
      <c r="SBG53" s="490"/>
      <c r="SBH53" s="490"/>
      <c r="SBI53" s="490"/>
      <c r="SBJ53" s="490"/>
      <c r="SBK53" s="490"/>
      <c r="SBL53" s="490"/>
      <c r="SBM53" s="490"/>
      <c r="SBN53" s="490"/>
      <c r="SBO53" s="490"/>
      <c r="SBP53" s="490"/>
      <c r="SBQ53" s="490"/>
      <c r="SBR53" s="490"/>
      <c r="SBS53" s="490"/>
      <c r="SBT53" s="490"/>
      <c r="SBU53" s="490"/>
      <c r="SBV53" s="490"/>
      <c r="SBW53" s="490"/>
      <c r="SBX53" s="490"/>
      <c r="SBY53" s="490"/>
      <c r="SBZ53" s="490"/>
      <c r="SCA53" s="490"/>
      <c r="SCB53" s="490"/>
      <c r="SCC53" s="490"/>
      <c r="SCD53" s="490"/>
      <c r="SCE53" s="490"/>
      <c r="SCF53" s="490"/>
      <c r="SCG53" s="490"/>
      <c r="SCH53" s="490"/>
      <c r="SCI53" s="490"/>
      <c r="SCJ53" s="490"/>
      <c r="SCK53" s="490"/>
      <c r="SCL53" s="490"/>
      <c r="SCM53" s="490"/>
      <c r="SCN53" s="490"/>
      <c r="SCO53" s="490"/>
      <c r="SCP53" s="490"/>
      <c r="SCQ53" s="490"/>
      <c r="SCR53" s="490"/>
      <c r="SCS53" s="490"/>
      <c r="SCT53" s="490"/>
      <c r="SCU53" s="490"/>
      <c r="SCV53" s="490"/>
      <c r="SCW53" s="490"/>
      <c r="SCX53" s="490"/>
      <c r="SCY53" s="490"/>
      <c r="SCZ53" s="490"/>
      <c r="SDA53" s="490"/>
      <c r="SDB53" s="490"/>
      <c r="SDC53" s="490"/>
      <c r="SDD53" s="490"/>
      <c r="SDE53" s="490"/>
      <c r="SDF53" s="490"/>
      <c r="SDG53" s="490"/>
      <c r="SDH53" s="490"/>
      <c r="SDI53" s="490"/>
      <c r="SDJ53" s="490"/>
      <c r="SDK53" s="490"/>
      <c r="SDL53" s="490"/>
      <c r="SDM53" s="490"/>
      <c r="SDN53" s="490"/>
      <c r="SDO53" s="490"/>
      <c r="SDP53" s="490"/>
      <c r="SDQ53" s="490"/>
      <c r="SDR53" s="490"/>
      <c r="SDS53" s="490"/>
      <c r="SDT53" s="490"/>
      <c r="SDU53" s="490"/>
      <c r="SDV53" s="490"/>
      <c r="SDW53" s="490"/>
      <c r="SDX53" s="490"/>
      <c r="SDY53" s="490"/>
      <c r="SDZ53" s="490"/>
      <c r="SEA53" s="490"/>
      <c r="SEB53" s="490"/>
      <c r="SEC53" s="490"/>
      <c r="SED53" s="490"/>
      <c r="SEE53" s="490"/>
      <c r="SEF53" s="490"/>
      <c r="SEG53" s="490"/>
      <c r="SEH53" s="490"/>
      <c r="SEI53" s="490"/>
      <c r="SEJ53" s="490"/>
      <c r="SEK53" s="490"/>
      <c r="SEL53" s="490"/>
      <c r="SEM53" s="490"/>
      <c r="SEN53" s="490"/>
      <c r="SEO53" s="490"/>
      <c r="SEP53" s="490"/>
      <c r="SEQ53" s="490"/>
      <c r="SER53" s="490"/>
      <c r="SES53" s="490"/>
      <c r="SET53" s="490"/>
      <c r="SEU53" s="490"/>
      <c r="SEV53" s="490"/>
      <c r="SEW53" s="490"/>
      <c r="SEX53" s="490"/>
      <c r="SEY53" s="490"/>
      <c r="SEZ53" s="490"/>
      <c r="SFA53" s="490"/>
      <c r="SFB53" s="490"/>
      <c r="SFC53" s="490"/>
      <c r="SFD53" s="490"/>
      <c r="SFE53" s="490"/>
      <c r="SFF53" s="490"/>
      <c r="SFG53" s="490"/>
      <c r="SFH53" s="490"/>
      <c r="SFI53" s="490"/>
      <c r="SFJ53" s="490"/>
      <c r="SFK53" s="490"/>
      <c r="SFL53" s="490"/>
      <c r="SFM53" s="490"/>
      <c r="SFN53" s="490"/>
      <c r="SFO53" s="490"/>
      <c r="SFP53" s="490"/>
      <c r="SFQ53" s="490"/>
      <c r="SFR53" s="490"/>
      <c r="SFS53" s="490"/>
      <c r="SFT53" s="490"/>
      <c r="SFU53" s="490"/>
      <c r="SFV53" s="490"/>
      <c r="SFW53" s="490"/>
      <c r="SFX53" s="490"/>
      <c r="SFY53" s="490"/>
      <c r="SFZ53" s="490"/>
      <c r="SGA53" s="490"/>
      <c r="SGB53" s="490"/>
      <c r="SGC53" s="490"/>
      <c r="SGD53" s="490"/>
      <c r="SGE53" s="490"/>
      <c r="SGF53" s="490"/>
      <c r="SGG53" s="490"/>
      <c r="SGH53" s="490"/>
      <c r="SGI53" s="490"/>
      <c r="SGJ53" s="490"/>
      <c r="SGK53" s="490"/>
      <c r="SGL53" s="490"/>
      <c r="SGM53" s="490"/>
      <c r="SGN53" s="490"/>
      <c r="SGO53" s="490"/>
      <c r="SGP53" s="490"/>
      <c r="SGQ53" s="490"/>
      <c r="SGR53" s="490"/>
      <c r="SGS53" s="490"/>
      <c r="SGT53" s="490"/>
      <c r="SGU53" s="490"/>
      <c r="SGV53" s="490"/>
      <c r="SGW53" s="490"/>
      <c r="SGX53" s="490"/>
      <c r="SGY53" s="490"/>
      <c r="SGZ53" s="490"/>
      <c r="SHA53" s="490"/>
      <c r="SHB53" s="490"/>
      <c r="SHC53" s="490"/>
      <c r="SHD53" s="490"/>
      <c r="SHE53" s="490"/>
      <c r="SHF53" s="490"/>
      <c r="SHG53" s="490"/>
      <c r="SHH53" s="490"/>
      <c r="SHI53" s="490"/>
      <c r="SHJ53" s="490"/>
      <c r="SHK53" s="490"/>
      <c r="SHL53" s="490"/>
      <c r="SHM53" s="490"/>
      <c r="SHN53" s="490"/>
      <c r="SHO53" s="490"/>
      <c r="SHP53" s="490"/>
      <c r="SHQ53" s="490"/>
      <c r="SHR53" s="490"/>
      <c r="SHS53" s="490"/>
      <c r="SHT53" s="490"/>
      <c r="SHU53" s="490"/>
      <c r="SHV53" s="490"/>
      <c r="SHW53" s="490"/>
      <c r="SHX53" s="490"/>
      <c r="SHY53" s="490"/>
      <c r="SHZ53" s="490"/>
      <c r="SIA53" s="490"/>
      <c r="SIB53" s="490"/>
      <c r="SIC53" s="490"/>
      <c r="SID53" s="490"/>
      <c r="SIE53" s="490"/>
      <c r="SIF53" s="490"/>
      <c r="SIG53" s="490"/>
      <c r="SIH53" s="490"/>
      <c r="SII53" s="490"/>
      <c r="SIJ53" s="490"/>
      <c r="SIK53" s="490"/>
      <c r="SIL53" s="490"/>
      <c r="SIM53" s="490"/>
      <c r="SIN53" s="490"/>
      <c r="SIO53" s="490"/>
      <c r="SIP53" s="490"/>
      <c r="SIQ53" s="490"/>
      <c r="SIR53" s="490"/>
      <c r="SIS53" s="490"/>
      <c r="SIT53" s="490"/>
      <c r="SIU53" s="490"/>
      <c r="SIV53" s="490"/>
      <c r="SIW53" s="490"/>
      <c r="SIX53" s="490"/>
      <c r="SIY53" s="490"/>
      <c r="SIZ53" s="490"/>
      <c r="SJA53" s="490"/>
      <c r="SJB53" s="490"/>
      <c r="SJC53" s="490"/>
      <c r="SJD53" s="490"/>
      <c r="SJE53" s="490"/>
      <c r="SJF53" s="490"/>
      <c r="SJG53" s="490"/>
      <c r="SJH53" s="490"/>
      <c r="SJI53" s="490"/>
      <c r="SJJ53" s="490"/>
      <c r="SJK53" s="490"/>
      <c r="SJL53" s="490"/>
      <c r="SJM53" s="490"/>
      <c r="SJN53" s="490"/>
      <c r="SJO53" s="490"/>
      <c r="SJP53" s="490"/>
      <c r="SJQ53" s="490"/>
      <c r="SJR53" s="490"/>
      <c r="SJS53" s="490"/>
      <c r="SJT53" s="490"/>
      <c r="SJU53" s="490"/>
      <c r="SJV53" s="490"/>
      <c r="SJW53" s="490"/>
      <c r="SJX53" s="490"/>
      <c r="SJY53" s="490"/>
      <c r="SJZ53" s="490"/>
      <c r="SKA53" s="490"/>
      <c r="SKB53" s="490"/>
      <c r="SKC53" s="490"/>
      <c r="SKD53" s="490"/>
      <c r="SKE53" s="490"/>
      <c r="SKF53" s="490"/>
      <c r="SKG53" s="490"/>
      <c r="SKH53" s="490"/>
      <c r="SKI53" s="490"/>
      <c r="SKJ53" s="490"/>
      <c r="SKK53" s="490"/>
      <c r="SKL53" s="490"/>
      <c r="SKM53" s="490"/>
      <c r="SKN53" s="490"/>
      <c r="SKO53" s="490"/>
      <c r="SKP53" s="490"/>
      <c r="SKQ53" s="490"/>
      <c r="SKR53" s="490"/>
      <c r="SKS53" s="490"/>
      <c r="SKT53" s="490"/>
      <c r="SKU53" s="490"/>
      <c r="SKV53" s="490"/>
      <c r="SKW53" s="490"/>
      <c r="SKX53" s="490"/>
      <c r="SKY53" s="490"/>
      <c r="SKZ53" s="490"/>
      <c r="SLA53" s="490"/>
      <c r="SLB53" s="490"/>
      <c r="SLC53" s="490"/>
      <c r="SLD53" s="490"/>
      <c r="SLE53" s="490"/>
      <c r="SLF53" s="490"/>
      <c r="SLG53" s="490"/>
      <c r="SLH53" s="490"/>
      <c r="SLI53" s="490"/>
      <c r="SLJ53" s="490"/>
      <c r="SLK53" s="490"/>
      <c r="SLL53" s="490"/>
      <c r="SLM53" s="490"/>
      <c r="SLN53" s="490"/>
      <c r="SLO53" s="490"/>
      <c r="SLP53" s="490"/>
      <c r="SLQ53" s="490"/>
      <c r="SLR53" s="490"/>
      <c r="SLS53" s="490"/>
      <c r="SLT53" s="490"/>
      <c r="SLU53" s="490"/>
      <c r="SLV53" s="490"/>
      <c r="SLW53" s="490"/>
      <c r="SLX53" s="490"/>
      <c r="SLY53" s="490"/>
      <c r="SLZ53" s="490"/>
      <c r="SMA53" s="490"/>
      <c r="SMB53" s="490"/>
      <c r="SMC53" s="490"/>
      <c r="SMD53" s="490"/>
      <c r="SME53" s="490"/>
      <c r="SMF53" s="490"/>
      <c r="SMG53" s="490"/>
      <c r="SMH53" s="490"/>
      <c r="SMI53" s="490"/>
      <c r="SMJ53" s="490"/>
      <c r="SMK53" s="490"/>
      <c r="SML53" s="490"/>
      <c r="SMM53" s="490"/>
      <c r="SMN53" s="490"/>
      <c r="SMO53" s="490"/>
      <c r="SMP53" s="490"/>
      <c r="SMQ53" s="490"/>
      <c r="SMR53" s="490"/>
      <c r="SMS53" s="490"/>
      <c r="SMT53" s="490"/>
      <c r="SMU53" s="490"/>
      <c r="SMV53" s="490"/>
      <c r="SMW53" s="490"/>
      <c r="SMX53" s="490"/>
      <c r="SMY53" s="490"/>
      <c r="SMZ53" s="490"/>
      <c r="SNA53" s="490"/>
      <c r="SNB53" s="490"/>
      <c r="SNC53" s="490"/>
      <c r="SND53" s="490"/>
      <c r="SNE53" s="490"/>
      <c r="SNF53" s="490"/>
      <c r="SNG53" s="490"/>
      <c r="SNH53" s="490"/>
      <c r="SNI53" s="490"/>
      <c r="SNJ53" s="490"/>
      <c r="SNK53" s="490"/>
      <c r="SNL53" s="490"/>
      <c r="SNM53" s="490"/>
      <c r="SNN53" s="490"/>
      <c r="SNO53" s="490"/>
      <c r="SNP53" s="490"/>
      <c r="SNQ53" s="490"/>
      <c r="SNR53" s="490"/>
      <c r="SNS53" s="490"/>
      <c r="SNT53" s="490"/>
      <c r="SNU53" s="490"/>
      <c r="SNV53" s="490"/>
      <c r="SNW53" s="490"/>
      <c r="SNX53" s="490"/>
      <c r="SNY53" s="490"/>
      <c r="SNZ53" s="490"/>
      <c r="SOA53" s="490"/>
      <c r="SOB53" s="490"/>
      <c r="SOC53" s="490"/>
      <c r="SOD53" s="490"/>
      <c r="SOE53" s="490"/>
      <c r="SOF53" s="490"/>
      <c r="SOG53" s="490"/>
      <c r="SOH53" s="490"/>
      <c r="SOI53" s="490"/>
      <c r="SOJ53" s="490"/>
      <c r="SOK53" s="490"/>
      <c r="SOL53" s="490"/>
      <c r="SOM53" s="490"/>
      <c r="SON53" s="490"/>
      <c r="SOO53" s="490"/>
      <c r="SOP53" s="490"/>
      <c r="SOQ53" s="490"/>
      <c r="SOR53" s="490"/>
      <c r="SOS53" s="490"/>
      <c r="SOT53" s="490"/>
      <c r="SOU53" s="490"/>
      <c r="SOV53" s="490"/>
      <c r="SOW53" s="490"/>
      <c r="SOX53" s="490"/>
      <c r="SOY53" s="490"/>
      <c r="SOZ53" s="490"/>
      <c r="SPA53" s="490"/>
      <c r="SPB53" s="490"/>
      <c r="SPC53" s="490"/>
      <c r="SPD53" s="490"/>
      <c r="SPE53" s="490"/>
      <c r="SPF53" s="490"/>
      <c r="SPG53" s="490"/>
      <c r="SPH53" s="490"/>
      <c r="SPI53" s="490"/>
      <c r="SPJ53" s="490"/>
      <c r="SPK53" s="490"/>
      <c r="SPL53" s="490"/>
      <c r="SPM53" s="490"/>
      <c r="SPN53" s="490"/>
      <c r="SPO53" s="490"/>
      <c r="SPP53" s="490"/>
      <c r="SPQ53" s="490"/>
      <c r="SPR53" s="490"/>
      <c r="SPS53" s="490"/>
      <c r="SPT53" s="490"/>
      <c r="SPU53" s="490"/>
      <c r="SPV53" s="490"/>
      <c r="SPW53" s="490"/>
      <c r="SPX53" s="490"/>
      <c r="SPY53" s="490"/>
      <c r="SPZ53" s="490"/>
      <c r="SQA53" s="490"/>
      <c r="SQB53" s="490"/>
      <c r="SQC53" s="490"/>
      <c r="SQD53" s="490"/>
      <c r="SQE53" s="490"/>
      <c r="SQF53" s="490"/>
      <c r="SQG53" s="490"/>
      <c r="SQH53" s="490"/>
      <c r="SQI53" s="490"/>
      <c r="SQJ53" s="490"/>
      <c r="SQK53" s="490"/>
      <c r="SQL53" s="490"/>
      <c r="SQM53" s="490"/>
      <c r="SQN53" s="490"/>
      <c r="SQO53" s="490"/>
      <c r="SQP53" s="490"/>
      <c r="SQQ53" s="490"/>
      <c r="SQR53" s="490"/>
      <c r="SQS53" s="490"/>
      <c r="SQT53" s="490"/>
      <c r="SQU53" s="490"/>
      <c r="SQV53" s="490"/>
      <c r="SQW53" s="490"/>
      <c r="SQX53" s="490"/>
      <c r="SQY53" s="490"/>
      <c r="SQZ53" s="490"/>
      <c r="SRA53" s="490"/>
      <c r="SRB53" s="490"/>
      <c r="SRC53" s="490"/>
      <c r="SRD53" s="490"/>
      <c r="SRE53" s="490"/>
      <c r="SRF53" s="490"/>
      <c r="SRG53" s="490"/>
      <c r="SRH53" s="490"/>
      <c r="SRI53" s="490"/>
      <c r="SRJ53" s="490"/>
      <c r="SRK53" s="490"/>
      <c r="SRL53" s="490"/>
      <c r="SRM53" s="490"/>
      <c r="SRN53" s="490"/>
      <c r="SRO53" s="490"/>
      <c r="SRP53" s="490"/>
      <c r="SRQ53" s="490"/>
      <c r="SRR53" s="490"/>
      <c r="SRS53" s="490"/>
      <c r="SRT53" s="490"/>
      <c r="SRU53" s="490"/>
      <c r="SRV53" s="490"/>
      <c r="SRW53" s="490"/>
      <c r="SRX53" s="490"/>
      <c r="SRY53" s="490"/>
      <c r="SRZ53" s="490"/>
      <c r="SSA53" s="490"/>
      <c r="SSB53" s="490"/>
      <c r="SSC53" s="490"/>
      <c r="SSD53" s="490"/>
      <c r="SSE53" s="490"/>
      <c r="SSF53" s="490"/>
      <c r="SSG53" s="490"/>
      <c r="SSH53" s="490"/>
      <c r="SSI53" s="490"/>
      <c r="SSJ53" s="490"/>
      <c r="SSK53" s="490"/>
      <c r="SSL53" s="490"/>
      <c r="SSM53" s="490"/>
      <c r="SSN53" s="490"/>
      <c r="SSO53" s="490"/>
      <c r="SSP53" s="490"/>
      <c r="SSQ53" s="490"/>
      <c r="SSR53" s="490"/>
      <c r="SSS53" s="490"/>
      <c r="SST53" s="490"/>
      <c r="SSU53" s="490"/>
      <c r="SSV53" s="490"/>
      <c r="SSW53" s="490"/>
      <c r="SSX53" s="490"/>
      <c r="SSY53" s="490"/>
      <c r="SSZ53" s="490"/>
      <c r="STA53" s="490"/>
      <c r="STB53" s="490"/>
      <c r="STC53" s="490"/>
      <c r="STD53" s="490"/>
      <c r="STE53" s="490"/>
      <c r="STF53" s="490"/>
      <c r="STG53" s="490"/>
      <c r="STH53" s="490"/>
      <c r="STI53" s="490"/>
      <c r="STJ53" s="490"/>
      <c r="STK53" s="490"/>
      <c r="STL53" s="490"/>
      <c r="STM53" s="490"/>
      <c r="STN53" s="490"/>
      <c r="STO53" s="490"/>
      <c r="STP53" s="490"/>
      <c r="STQ53" s="490"/>
      <c r="STR53" s="490"/>
      <c r="STS53" s="490"/>
      <c r="STT53" s="490"/>
      <c r="STU53" s="490"/>
      <c r="STV53" s="490"/>
      <c r="STW53" s="490"/>
      <c r="STX53" s="490"/>
      <c r="STY53" s="490"/>
      <c r="STZ53" s="490"/>
      <c r="SUA53" s="490"/>
      <c r="SUB53" s="490"/>
      <c r="SUC53" s="490"/>
      <c r="SUD53" s="490"/>
      <c r="SUE53" s="490"/>
      <c r="SUF53" s="490"/>
      <c r="SUG53" s="490"/>
      <c r="SUH53" s="490"/>
      <c r="SUI53" s="490"/>
      <c r="SUJ53" s="490"/>
      <c r="SUK53" s="490"/>
      <c r="SUL53" s="490"/>
      <c r="SUM53" s="490"/>
      <c r="SUN53" s="490"/>
      <c r="SUO53" s="490"/>
      <c r="SUP53" s="490"/>
      <c r="SUQ53" s="490"/>
      <c r="SUR53" s="490"/>
      <c r="SUS53" s="490"/>
      <c r="SUT53" s="490"/>
      <c r="SUU53" s="490"/>
      <c r="SUV53" s="490"/>
      <c r="SUW53" s="490"/>
      <c r="SUX53" s="490"/>
      <c r="SUY53" s="490"/>
      <c r="SUZ53" s="490"/>
      <c r="SVA53" s="490"/>
      <c r="SVB53" s="490"/>
      <c r="SVC53" s="490"/>
      <c r="SVD53" s="490"/>
      <c r="SVE53" s="490"/>
      <c r="SVF53" s="490"/>
      <c r="SVG53" s="490"/>
      <c r="SVH53" s="490"/>
      <c r="SVI53" s="490"/>
      <c r="SVJ53" s="490"/>
      <c r="SVK53" s="490"/>
      <c r="SVL53" s="490"/>
      <c r="SVM53" s="490"/>
      <c r="SVN53" s="490"/>
      <c r="SVO53" s="490"/>
      <c r="SVP53" s="490"/>
      <c r="SVQ53" s="490"/>
      <c r="SVR53" s="490"/>
      <c r="SVS53" s="490"/>
      <c r="SVT53" s="490"/>
      <c r="SVU53" s="490"/>
      <c r="SVV53" s="490"/>
      <c r="SVW53" s="490"/>
      <c r="SVX53" s="490"/>
      <c r="SVY53" s="490"/>
      <c r="SVZ53" s="490"/>
      <c r="SWA53" s="490"/>
      <c r="SWB53" s="490"/>
      <c r="SWC53" s="490"/>
      <c r="SWD53" s="490"/>
      <c r="SWE53" s="490"/>
      <c r="SWF53" s="490"/>
      <c r="SWG53" s="490"/>
      <c r="SWH53" s="490"/>
      <c r="SWI53" s="490"/>
      <c r="SWJ53" s="490"/>
      <c r="SWK53" s="490"/>
      <c r="SWL53" s="490"/>
      <c r="SWM53" s="490"/>
      <c r="SWN53" s="490"/>
      <c r="SWO53" s="490"/>
      <c r="SWP53" s="490"/>
      <c r="SWQ53" s="490"/>
      <c r="SWR53" s="490"/>
      <c r="SWS53" s="490"/>
      <c r="SWT53" s="490"/>
      <c r="SWU53" s="490"/>
      <c r="SWV53" s="490"/>
      <c r="SWW53" s="490"/>
      <c r="SWX53" s="490"/>
      <c r="SWY53" s="490"/>
      <c r="SWZ53" s="490"/>
      <c r="SXA53" s="490"/>
      <c r="SXB53" s="490"/>
      <c r="SXC53" s="490"/>
      <c r="SXD53" s="490"/>
      <c r="SXE53" s="490"/>
      <c r="SXF53" s="490"/>
      <c r="SXG53" s="490"/>
      <c r="SXH53" s="490"/>
      <c r="SXI53" s="490"/>
      <c r="SXJ53" s="490"/>
      <c r="SXK53" s="490"/>
      <c r="SXL53" s="490"/>
      <c r="SXM53" s="490"/>
      <c r="SXN53" s="490"/>
      <c r="SXO53" s="490"/>
      <c r="SXP53" s="490"/>
      <c r="SXQ53" s="490"/>
      <c r="SXR53" s="490"/>
      <c r="SXS53" s="490"/>
      <c r="SXT53" s="490"/>
      <c r="SXU53" s="490"/>
      <c r="SXV53" s="490"/>
      <c r="SXW53" s="490"/>
      <c r="SXX53" s="490"/>
      <c r="SXY53" s="490"/>
      <c r="SXZ53" s="490"/>
      <c r="SYA53" s="490"/>
      <c r="SYB53" s="490"/>
      <c r="SYC53" s="490"/>
      <c r="SYD53" s="490"/>
      <c r="SYE53" s="490"/>
      <c r="SYF53" s="490"/>
      <c r="SYG53" s="490"/>
      <c r="SYH53" s="490"/>
      <c r="SYI53" s="490"/>
      <c r="SYJ53" s="490"/>
      <c r="SYK53" s="490"/>
      <c r="SYL53" s="490"/>
      <c r="SYM53" s="490"/>
      <c r="SYN53" s="490"/>
      <c r="SYO53" s="490"/>
      <c r="SYP53" s="490"/>
      <c r="SYQ53" s="490"/>
      <c r="SYR53" s="490"/>
      <c r="SYS53" s="490"/>
      <c r="SYT53" s="490"/>
      <c r="SYU53" s="490"/>
      <c r="SYV53" s="490"/>
      <c r="SYW53" s="490"/>
      <c r="SYX53" s="490"/>
      <c r="SYY53" s="490"/>
      <c r="SYZ53" s="490"/>
      <c r="SZA53" s="490"/>
      <c r="SZB53" s="490"/>
      <c r="SZC53" s="490"/>
      <c r="SZD53" s="490"/>
      <c r="SZE53" s="490"/>
      <c r="SZF53" s="490"/>
      <c r="SZG53" s="490"/>
      <c r="SZH53" s="490"/>
      <c r="SZI53" s="490"/>
      <c r="SZJ53" s="490"/>
      <c r="SZK53" s="490"/>
      <c r="SZL53" s="490"/>
      <c r="SZM53" s="490"/>
      <c r="SZN53" s="490"/>
      <c r="SZO53" s="490"/>
      <c r="SZP53" s="490"/>
      <c r="SZQ53" s="490"/>
      <c r="SZR53" s="490"/>
      <c r="SZS53" s="490"/>
      <c r="SZT53" s="490"/>
      <c r="SZU53" s="490"/>
      <c r="SZV53" s="490"/>
      <c r="SZW53" s="490"/>
      <c r="SZX53" s="490"/>
      <c r="SZY53" s="490"/>
      <c r="SZZ53" s="490"/>
      <c r="TAA53" s="490"/>
      <c r="TAB53" s="490"/>
      <c r="TAC53" s="490"/>
      <c r="TAD53" s="490"/>
      <c r="TAE53" s="490"/>
      <c r="TAF53" s="490"/>
      <c r="TAG53" s="490"/>
      <c r="TAH53" s="490"/>
      <c r="TAI53" s="490"/>
      <c r="TAJ53" s="490"/>
      <c r="TAK53" s="490"/>
      <c r="TAL53" s="490"/>
      <c r="TAM53" s="490"/>
      <c r="TAN53" s="490"/>
      <c r="TAO53" s="490"/>
      <c r="TAP53" s="490"/>
      <c r="TAQ53" s="490"/>
      <c r="TAR53" s="490"/>
      <c r="TAS53" s="490"/>
      <c r="TAT53" s="490"/>
      <c r="TAU53" s="490"/>
      <c r="TAV53" s="490"/>
      <c r="TAW53" s="490"/>
      <c r="TAX53" s="490"/>
      <c r="TAY53" s="490"/>
      <c r="TAZ53" s="490"/>
      <c r="TBA53" s="490"/>
      <c r="TBB53" s="490"/>
      <c r="TBC53" s="490"/>
      <c r="TBD53" s="490"/>
      <c r="TBE53" s="490"/>
      <c r="TBF53" s="490"/>
      <c r="TBG53" s="490"/>
      <c r="TBH53" s="490"/>
      <c r="TBI53" s="490"/>
      <c r="TBJ53" s="490"/>
      <c r="TBK53" s="490"/>
      <c r="TBL53" s="490"/>
      <c r="TBM53" s="490"/>
      <c r="TBN53" s="490"/>
      <c r="TBO53" s="490"/>
      <c r="TBP53" s="490"/>
      <c r="TBQ53" s="490"/>
      <c r="TBR53" s="490"/>
      <c r="TBS53" s="490"/>
      <c r="TBT53" s="490"/>
      <c r="TBU53" s="490"/>
      <c r="TBV53" s="490"/>
      <c r="TBW53" s="490"/>
      <c r="TBX53" s="490"/>
      <c r="TBY53" s="490"/>
      <c r="TBZ53" s="490"/>
      <c r="TCA53" s="490"/>
      <c r="TCB53" s="490"/>
      <c r="TCC53" s="490"/>
      <c r="TCD53" s="490"/>
      <c r="TCE53" s="490"/>
      <c r="TCF53" s="490"/>
      <c r="TCG53" s="490"/>
      <c r="TCH53" s="490"/>
      <c r="TCI53" s="490"/>
      <c r="TCJ53" s="490"/>
      <c r="TCK53" s="490"/>
      <c r="TCL53" s="490"/>
      <c r="TCM53" s="490"/>
      <c r="TCN53" s="490"/>
      <c r="TCO53" s="490"/>
      <c r="TCP53" s="490"/>
      <c r="TCQ53" s="490"/>
      <c r="TCR53" s="490"/>
      <c r="TCS53" s="490"/>
      <c r="TCT53" s="490"/>
      <c r="TCU53" s="490"/>
      <c r="TCV53" s="490"/>
      <c r="TCW53" s="490"/>
      <c r="TCX53" s="490"/>
      <c r="TCY53" s="490"/>
      <c r="TCZ53" s="490"/>
      <c r="TDA53" s="490"/>
      <c r="TDB53" s="490"/>
      <c r="TDC53" s="490"/>
      <c r="TDD53" s="490"/>
      <c r="TDE53" s="490"/>
      <c r="TDF53" s="490"/>
      <c r="TDG53" s="490"/>
      <c r="TDH53" s="490"/>
      <c r="TDI53" s="490"/>
      <c r="TDJ53" s="490"/>
      <c r="TDK53" s="490"/>
      <c r="TDL53" s="490"/>
      <c r="TDM53" s="490"/>
      <c r="TDN53" s="490"/>
      <c r="TDO53" s="490"/>
      <c r="TDP53" s="490"/>
      <c r="TDQ53" s="490"/>
      <c r="TDR53" s="490"/>
      <c r="TDS53" s="490"/>
      <c r="TDT53" s="490"/>
      <c r="TDU53" s="490"/>
      <c r="TDV53" s="490"/>
      <c r="TDW53" s="490"/>
      <c r="TDX53" s="490"/>
      <c r="TDY53" s="490"/>
      <c r="TDZ53" s="490"/>
      <c r="TEA53" s="490"/>
      <c r="TEB53" s="490"/>
      <c r="TEC53" s="490"/>
      <c r="TED53" s="490"/>
      <c r="TEE53" s="490"/>
      <c r="TEF53" s="490"/>
      <c r="TEG53" s="490"/>
      <c r="TEH53" s="490"/>
      <c r="TEI53" s="490"/>
      <c r="TEJ53" s="490"/>
      <c r="TEK53" s="490"/>
      <c r="TEL53" s="490"/>
      <c r="TEM53" s="490"/>
      <c r="TEN53" s="490"/>
      <c r="TEO53" s="490"/>
      <c r="TEP53" s="490"/>
      <c r="TEQ53" s="490"/>
      <c r="TER53" s="490"/>
      <c r="TES53" s="490"/>
      <c r="TET53" s="490"/>
      <c r="TEU53" s="490"/>
      <c r="TEV53" s="490"/>
      <c r="TEW53" s="490"/>
      <c r="TEX53" s="490"/>
      <c r="TEY53" s="490"/>
      <c r="TEZ53" s="490"/>
      <c r="TFA53" s="490"/>
      <c r="TFB53" s="490"/>
      <c r="TFC53" s="490"/>
      <c r="TFD53" s="490"/>
      <c r="TFE53" s="490"/>
      <c r="TFF53" s="490"/>
      <c r="TFG53" s="490"/>
      <c r="TFH53" s="490"/>
      <c r="TFI53" s="490"/>
      <c r="TFJ53" s="490"/>
      <c r="TFK53" s="490"/>
      <c r="TFL53" s="490"/>
      <c r="TFM53" s="490"/>
      <c r="TFN53" s="490"/>
      <c r="TFO53" s="490"/>
      <c r="TFP53" s="490"/>
      <c r="TFQ53" s="490"/>
      <c r="TFR53" s="490"/>
      <c r="TFS53" s="490"/>
      <c r="TFT53" s="490"/>
      <c r="TFU53" s="490"/>
      <c r="TFV53" s="490"/>
      <c r="TFW53" s="490"/>
      <c r="TFX53" s="490"/>
      <c r="TFY53" s="490"/>
      <c r="TFZ53" s="490"/>
      <c r="TGA53" s="490"/>
      <c r="TGB53" s="490"/>
      <c r="TGC53" s="490"/>
      <c r="TGD53" s="490"/>
      <c r="TGE53" s="490"/>
      <c r="TGF53" s="490"/>
      <c r="TGG53" s="490"/>
      <c r="TGH53" s="490"/>
      <c r="TGI53" s="490"/>
      <c r="TGJ53" s="490"/>
      <c r="TGK53" s="490"/>
      <c r="TGL53" s="490"/>
      <c r="TGM53" s="490"/>
      <c r="TGN53" s="490"/>
      <c r="TGO53" s="490"/>
      <c r="TGP53" s="490"/>
      <c r="TGQ53" s="490"/>
      <c r="TGR53" s="490"/>
      <c r="TGS53" s="490"/>
      <c r="TGT53" s="490"/>
      <c r="TGU53" s="490"/>
      <c r="TGV53" s="490"/>
      <c r="TGW53" s="490"/>
      <c r="TGX53" s="490"/>
      <c r="TGY53" s="490"/>
      <c r="TGZ53" s="490"/>
      <c r="THA53" s="490"/>
      <c r="THB53" s="490"/>
      <c r="THC53" s="490"/>
      <c r="THD53" s="490"/>
      <c r="THE53" s="490"/>
      <c r="THF53" s="490"/>
      <c r="THG53" s="490"/>
      <c r="THH53" s="490"/>
      <c r="THI53" s="490"/>
      <c r="THJ53" s="490"/>
      <c r="THK53" s="490"/>
      <c r="THL53" s="490"/>
      <c r="THM53" s="490"/>
      <c r="THN53" s="490"/>
      <c r="THO53" s="490"/>
      <c r="THP53" s="490"/>
      <c r="THQ53" s="490"/>
      <c r="THR53" s="490"/>
      <c r="THS53" s="490"/>
      <c r="THT53" s="490"/>
      <c r="THU53" s="490"/>
      <c r="THV53" s="490"/>
      <c r="THW53" s="490"/>
      <c r="THX53" s="490"/>
      <c r="THY53" s="490"/>
      <c r="THZ53" s="490"/>
      <c r="TIA53" s="490"/>
      <c r="TIB53" s="490"/>
      <c r="TIC53" s="490"/>
      <c r="TID53" s="490"/>
      <c r="TIE53" s="490"/>
      <c r="TIF53" s="490"/>
      <c r="TIG53" s="490"/>
      <c r="TIH53" s="490"/>
      <c r="TII53" s="490"/>
      <c r="TIJ53" s="490"/>
      <c r="TIK53" s="490"/>
      <c r="TIL53" s="490"/>
      <c r="TIM53" s="490"/>
      <c r="TIN53" s="490"/>
      <c r="TIO53" s="490"/>
      <c r="TIP53" s="490"/>
      <c r="TIQ53" s="490"/>
      <c r="TIR53" s="490"/>
      <c r="TIS53" s="490"/>
      <c r="TIT53" s="490"/>
      <c r="TIU53" s="490"/>
      <c r="TIV53" s="490"/>
      <c r="TIW53" s="490"/>
      <c r="TIX53" s="490"/>
      <c r="TIY53" s="490"/>
      <c r="TIZ53" s="490"/>
      <c r="TJA53" s="490"/>
      <c r="TJB53" s="490"/>
      <c r="TJC53" s="490"/>
      <c r="TJD53" s="490"/>
      <c r="TJE53" s="490"/>
      <c r="TJF53" s="490"/>
      <c r="TJG53" s="490"/>
      <c r="TJH53" s="490"/>
      <c r="TJI53" s="490"/>
      <c r="TJJ53" s="490"/>
      <c r="TJK53" s="490"/>
      <c r="TJL53" s="490"/>
      <c r="TJM53" s="490"/>
      <c r="TJN53" s="490"/>
      <c r="TJO53" s="490"/>
      <c r="TJP53" s="490"/>
      <c r="TJQ53" s="490"/>
      <c r="TJR53" s="490"/>
      <c r="TJS53" s="490"/>
      <c r="TJT53" s="490"/>
      <c r="TJU53" s="490"/>
      <c r="TJV53" s="490"/>
      <c r="TJW53" s="490"/>
      <c r="TJX53" s="490"/>
      <c r="TJY53" s="490"/>
      <c r="TJZ53" s="490"/>
      <c r="TKA53" s="490"/>
      <c r="TKB53" s="490"/>
      <c r="TKC53" s="490"/>
      <c r="TKD53" s="490"/>
      <c r="TKE53" s="490"/>
      <c r="TKF53" s="490"/>
      <c r="TKG53" s="490"/>
      <c r="TKH53" s="490"/>
      <c r="TKI53" s="490"/>
      <c r="TKJ53" s="490"/>
      <c r="TKK53" s="490"/>
      <c r="TKL53" s="490"/>
      <c r="TKM53" s="490"/>
      <c r="TKN53" s="490"/>
      <c r="TKO53" s="490"/>
      <c r="TKP53" s="490"/>
      <c r="TKQ53" s="490"/>
      <c r="TKR53" s="490"/>
      <c r="TKS53" s="490"/>
      <c r="TKT53" s="490"/>
      <c r="TKU53" s="490"/>
      <c r="TKV53" s="490"/>
      <c r="TKW53" s="490"/>
      <c r="TKX53" s="490"/>
      <c r="TKY53" s="490"/>
      <c r="TKZ53" s="490"/>
      <c r="TLA53" s="490"/>
      <c r="TLB53" s="490"/>
      <c r="TLC53" s="490"/>
      <c r="TLD53" s="490"/>
      <c r="TLE53" s="490"/>
      <c r="TLF53" s="490"/>
      <c r="TLG53" s="490"/>
      <c r="TLH53" s="490"/>
      <c r="TLI53" s="490"/>
      <c r="TLJ53" s="490"/>
      <c r="TLK53" s="490"/>
      <c r="TLL53" s="490"/>
      <c r="TLM53" s="490"/>
      <c r="TLN53" s="490"/>
      <c r="TLO53" s="490"/>
      <c r="TLP53" s="490"/>
      <c r="TLQ53" s="490"/>
      <c r="TLR53" s="490"/>
      <c r="TLS53" s="490"/>
      <c r="TLT53" s="490"/>
      <c r="TLU53" s="490"/>
      <c r="TLV53" s="490"/>
      <c r="TLW53" s="490"/>
      <c r="TLX53" s="490"/>
      <c r="TLY53" s="490"/>
      <c r="TLZ53" s="490"/>
      <c r="TMA53" s="490"/>
      <c r="TMB53" s="490"/>
      <c r="TMC53" s="490"/>
      <c r="TMD53" s="490"/>
      <c r="TME53" s="490"/>
      <c r="TMF53" s="490"/>
      <c r="TMG53" s="490"/>
      <c r="TMH53" s="490"/>
      <c r="TMI53" s="490"/>
      <c r="TMJ53" s="490"/>
      <c r="TMK53" s="490"/>
      <c r="TML53" s="490"/>
      <c r="TMM53" s="490"/>
      <c r="TMN53" s="490"/>
      <c r="TMO53" s="490"/>
      <c r="TMP53" s="490"/>
      <c r="TMQ53" s="490"/>
      <c r="TMR53" s="490"/>
      <c r="TMS53" s="490"/>
      <c r="TMT53" s="490"/>
      <c r="TMU53" s="490"/>
      <c r="TMV53" s="490"/>
      <c r="TMW53" s="490"/>
      <c r="TMX53" s="490"/>
      <c r="TMY53" s="490"/>
      <c r="TMZ53" s="490"/>
      <c r="TNA53" s="490"/>
      <c r="TNB53" s="490"/>
      <c r="TNC53" s="490"/>
      <c r="TND53" s="490"/>
      <c r="TNE53" s="490"/>
      <c r="TNF53" s="490"/>
      <c r="TNG53" s="490"/>
      <c r="TNH53" s="490"/>
      <c r="TNI53" s="490"/>
      <c r="TNJ53" s="490"/>
      <c r="TNK53" s="490"/>
      <c r="TNL53" s="490"/>
      <c r="TNM53" s="490"/>
      <c r="TNN53" s="490"/>
      <c r="TNO53" s="490"/>
      <c r="TNP53" s="490"/>
      <c r="TNQ53" s="490"/>
      <c r="TNR53" s="490"/>
      <c r="TNS53" s="490"/>
      <c r="TNT53" s="490"/>
      <c r="TNU53" s="490"/>
      <c r="TNV53" s="490"/>
      <c r="TNW53" s="490"/>
      <c r="TNX53" s="490"/>
      <c r="TNY53" s="490"/>
      <c r="TNZ53" s="490"/>
      <c r="TOA53" s="490"/>
      <c r="TOB53" s="490"/>
      <c r="TOC53" s="490"/>
      <c r="TOD53" s="490"/>
      <c r="TOE53" s="490"/>
      <c r="TOF53" s="490"/>
      <c r="TOG53" s="490"/>
      <c r="TOH53" s="490"/>
      <c r="TOI53" s="490"/>
      <c r="TOJ53" s="490"/>
      <c r="TOK53" s="490"/>
      <c r="TOL53" s="490"/>
      <c r="TOM53" s="490"/>
      <c r="TON53" s="490"/>
      <c r="TOO53" s="490"/>
      <c r="TOP53" s="490"/>
      <c r="TOQ53" s="490"/>
      <c r="TOR53" s="490"/>
      <c r="TOS53" s="490"/>
      <c r="TOT53" s="490"/>
      <c r="TOU53" s="490"/>
      <c r="TOV53" s="490"/>
      <c r="TOW53" s="490"/>
      <c r="TOX53" s="490"/>
      <c r="TOY53" s="490"/>
      <c r="TOZ53" s="490"/>
      <c r="TPA53" s="490"/>
      <c r="TPB53" s="490"/>
      <c r="TPC53" s="490"/>
      <c r="TPD53" s="490"/>
      <c r="TPE53" s="490"/>
      <c r="TPF53" s="490"/>
      <c r="TPG53" s="490"/>
      <c r="TPH53" s="490"/>
      <c r="TPI53" s="490"/>
      <c r="TPJ53" s="490"/>
      <c r="TPK53" s="490"/>
      <c r="TPL53" s="490"/>
      <c r="TPM53" s="490"/>
      <c r="TPN53" s="490"/>
      <c r="TPO53" s="490"/>
      <c r="TPP53" s="490"/>
      <c r="TPQ53" s="490"/>
      <c r="TPR53" s="490"/>
      <c r="TPS53" s="490"/>
      <c r="TPT53" s="490"/>
      <c r="TPU53" s="490"/>
      <c r="TPV53" s="490"/>
      <c r="TPW53" s="490"/>
      <c r="TPX53" s="490"/>
      <c r="TPY53" s="490"/>
      <c r="TPZ53" s="490"/>
      <c r="TQA53" s="490"/>
      <c r="TQB53" s="490"/>
      <c r="TQC53" s="490"/>
      <c r="TQD53" s="490"/>
      <c r="TQE53" s="490"/>
      <c r="TQF53" s="490"/>
      <c r="TQG53" s="490"/>
      <c r="TQH53" s="490"/>
      <c r="TQI53" s="490"/>
      <c r="TQJ53" s="490"/>
      <c r="TQK53" s="490"/>
      <c r="TQL53" s="490"/>
      <c r="TQM53" s="490"/>
      <c r="TQN53" s="490"/>
      <c r="TQO53" s="490"/>
      <c r="TQP53" s="490"/>
      <c r="TQQ53" s="490"/>
      <c r="TQR53" s="490"/>
      <c r="TQS53" s="490"/>
      <c r="TQT53" s="490"/>
      <c r="TQU53" s="490"/>
      <c r="TQV53" s="490"/>
      <c r="TQW53" s="490"/>
      <c r="TQX53" s="490"/>
      <c r="TQY53" s="490"/>
      <c r="TQZ53" s="490"/>
      <c r="TRA53" s="490"/>
      <c r="TRB53" s="490"/>
      <c r="TRC53" s="490"/>
      <c r="TRD53" s="490"/>
      <c r="TRE53" s="490"/>
      <c r="TRF53" s="490"/>
      <c r="TRG53" s="490"/>
      <c r="TRH53" s="490"/>
      <c r="TRI53" s="490"/>
      <c r="TRJ53" s="490"/>
      <c r="TRK53" s="490"/>
      <c r="TRL53" s="490"/>
      <c r="TRM53" s="490"/>
      <c r="TRN53" s="490"/>
      <c r="TRO53" s="490"/>
      <c r="TRP53" s="490"/>
      <c r="TRQ53" s="490"/>
      <c r="TRR53" s="490"/>
      <c r="TRS53" s="490"/>
      <c r="TRT53" s="490"/>
      <c r="TRU53" s="490"/>
      <c r="TRV53" s="490"/>
      <c r="TRW53" s="490"/>
      <c r="TRX53" s="490"/>
      <c r="TRY53" s="490"/>
      <c r="TRZ53" s="490"/>
      <c r="TSA53" s="490"/>
      <c r="TSB53" s="490"/>
      <c r="TSC53" s="490"/>
      <c r="TSD53" s="490"/>
      <c r="TSE53" s="490"/>
      <c r="TSF53" s="490"/>
      <c r="TSG53" s="490"/>
      <c r="TSH53" s="490"/>
      <c r="TSI53" s="490"/>
      <c r="TSJ53" s="490"/>
      <c r="TSK53" s="490"/>
      <c r="TSL53" s="490"/>
      <c r="TSM53" s="490"/>
      <c r="TSN53" s="490"/>
      <c r="TSO53" s="490"/>
      <c r="TSP53" s="490"/>
      <c r="TSQ53" s="490"/>
      <c r="TSR53" s="490"/>
      <c r="TSS53" s="490"/>
      <c r="TST53" s="490"/>
      <c r="TSU53" s="490"/>
      <c r="TSV53" s="490"/>
      <c r="TSW53" s="490"/>
      <c r="TSX53" s="490"/>
      <c r="TSY53" s="490"/>
      <c r="TSZ53" s="490"/>
      <c r="TTA53" s="490"/>
      <c r="TTB53" s="490"/>
      <c r="TTC53" s="490"/>
      <c r="TTD53" s="490"/>
      <c r="TTE53" s="490"/>
      <c r="TTF53" s="490"/>
      <c r="TTG53" s="490"/>
      <c r="TTH53" s="490"/>
      <c r="TTI53" s="490"/>
      <c r="TTJ53" s="490"/>
      <c r="TTK53" s="490"/>
      <c r="TTL53" s="490"/>
      <c r="TTM53" s="490"/>
      <c r="TTN53" s="490"/>
      <c r="TTO53" s="490"/>
      <c r="TTP53" s="490"/>
      <c r="TTQ53" s="490"/>
      <c r="TTR53" s="490"/>
      <c r="TTS53" s="490"/>
      <c r="TTT53" s="490"/>
      <c r="TTU53" s="490"/>
      <c r="TTV53" s="490"/>
      <c r="TTW53" s="490"/>
      <c r="TTX53" s="490"/>
      <c r="TTY53" s="490"/>
      <c r="TTZ53" s="490"/>
      <c r="TUA53" s="490"/>
      <c r="TUB53" s="490"/>
      <c r="TUC53" s="490"/>
      <c r="TUD53" s="490"/>
      <c r="TUE53" s="490"/>
      <c r="TUF53" s="490"/>
      <c r="TUG53" s="490"/>
      <c r="TUH53" s="490"/>
      <c r="TUI53" s="490"/>
      <c r="TUJ53" s="490"/>
      <c r="TUK53" s="490"/>
      <c r="TUL53" s="490"/>
      <c r="TUM53" s="490"/>
      <c r="TUN53" s="490"/>
      <c r="TUO53" s="490"/>
      <c r="TUP53" s="490"/>
      <c r="TUQ53" s="490"/>
      <c r="TUR53" s="490"/>
      <c r="TUS53" s="490"/>
      <c r="TUT53" s="490"/>
      <c r="TUU53" s="490"/>
      <c r="TUV53" s="490"/>
      <c r="TUW53" s="490"/>
      <c r="TUX53" s="490"/>
      <c r="TUY53" s="490"/>
      <c r="TUZ53" s="490"/>
      <c r="TVA53" s="490"/>
      <c r="TVB53" s="490"/>
      <c r="TVC53" s="490"/>
      <c r="TVD53" s="490"/>
      <c r="TVE53" s="490"/>
      <c r="TVF53" s="490"/>
      <c r="TVG53" s="490"/>
      <c r="TVH53" s="490"/>
      <c r="TVI53" s="490"/>
      <c r="TVJ53" s="490"/>
      <c r="TVK53" s="490"/>
      <c r="TVL53" s="490"/>
      <c r="TVM53" s="490"/>
      <c r="TVN53" s="490"/>
      <c r="TVO53" s="490"/>
      <c r="TVP53" s="490"/>
      <c r="TVQ53" s="490"/>
      <c r="TVR53" s="490"/>
      <c r="TVS53" s="490"/>
      <c r="TVT53" s="490"/>
      <c r="TVU53" s="490"/>
      <c r="TVV53" s="490"/>
      <c r="TVW53" s="490"/>
      <c r="TVX53" s="490"/>
      <c r="TVY53" s="490"/>
      <c r="TVZ53" s="490"/>
      <c r="TWA53" s="490"/>
      <c r="TWB53" s="490"/>
      <c r="TWC53" s="490"/>
      <c r="TWD53" s="490"/>
      <c r="TWE53" s="490"/>
      <c r="TWF53" s="490"/>
      <c r="TWG53" s="490"/>
      <c r="TWH53" s="490"/>
      <c r="TWI53" s="490"/>
      <c r="TWJ53" s="490"/>
      <c r="TWK53" s="490"/>
      <c r="TWL53" s="490"/>
      <c r="TWM53" s="490"/>
      <c r="TWN53" s="490"/>
      <c r="TWO53" s="490"/>
      <c r="TWP53" s="490"/>
      <c r="TWQ53" s="490"/>
      <c r="TWR53" s="490"/>
      <c r="TWS53" s="490"/>
      <c r="TWT53" s="490"/>
      <c r="TWU53" s="490"/>
      <c r="TWV53" s="490"/>
      <c r="TWW53" s="490"/>
      <c r="TWX53" s="490"/>
      <c r="TWY53" s="490"/>
      <c r="TWZ53" s="490"/>
      <c r="TXA53" s="490"/>
      <c r="TXB53" s="490"/>
      <c r="TXC53" s="490"/>
      <c r="TXD53" s="490"/>
      <c r="TXE53" s="490"/>
      <c r="TXF53" s="490"/>
      <c r="TXG53" s="490"/>
      <c r="TXH53" s="490"/>
      <c r="TXI53" s="490"/>
      <c r="TXJ53" s="490"/>
      <c r="TXK53" s="490"/>
      <c r="TXL53" s="490"/>
      <c r="TXM53" s="490"/>
      <c r="TXN53" s="490"/>
      <c r="TXO53" s="490"/>
      <c r="TXP53" s="490"/>
      <c r="TXQ53" s="490"/>
      <c r="TXR53" s="490"/>
      <c r="TXS53" s="490"/>
      <c r="TXT53" s="490"/>
      <c r="TXU53" s="490"/>
      <c r="TXV53" s="490"/>
      <c r="TXW53" s="490"/>
      <c r="TXX53" s="490"/>
      <c r="TXY53" s="490"/>
      <c r="TXZ53" s="490"/>
      <c r="TYA53" s="490"/>
      <c r="TYB53" s="490"/>
      <c r="TYC53" s="490"/>
      <c r="TYD53" s="490"/>
      <c r="TYE53" s="490"/>
      <c r="TYF53" s="490"/>
      <c r="TYG53" s="490"/>
      <c r="TYH53" s="490"/>
      <c r="TYI53" s="490"/>
      <c r="TYJ53" s="490"/>
      <c r="TYK53" s="490"/>
      <c r="TYL53" s="490"/>
      <c r="TYM53" s="490"/>
      <c r="TYN53" s="490"/>
      <c r="TYO53" s="490"/>
      <c r="TYP53" s="490"/>
      <c r="TYQ53" s="490"/>
      <c r="TYR53" s="490"/>
      <c r="TYS53" s="490"/>
      <c r="TYT53" s="490"/>
      <c r="TYU53" s="490"/>
      <c r="TYV53" s="490"/>
      <c r="TYW53" s="490"/>
      <c r="TYX53" s="490"/>
      <c r="TYY53" s="490"/>
      <c r="TYZ53" s="490"/>
      <c r="TZA53" s="490"/>
      <c r="TZB53" s="490"/>
      <c r="TZC53" s="490"/>
      <c r="TZD53" s="490"/>
      <c r="TZE53" s="490"/>
      <c r="TZF53" s="490"/>
      <c r="TZG53" s="490"/>
      <c r="TZH53" s="490"/>
      <c r="TZI53" s="490"/>
      <c r="TZJ53" s="490"/>
      <c r="TZK53" s="490"/>
      <c r="TZL53" s="490"/>
      <c r="TZM53" s="490"/>
      <c r="TZN53" s="490"/>
      <c r="TZO53" s="490"/>
      <c r="TZP53" s="490"/>
      <c r="TZQ53" s="490"/>
      <c r="TZR53" s="490"/>
      <c r="TZS53" s="490"/>
      <c r="TZT53" s="490"/>
      <c r="TZU53" s="490"/>
      <c r="TZV53" s="490"/>
      <c r="TZW53" s="490"/>
      <c r="TZX53" s="490"/>
      <c r="TZY53" s="490"/>
      <c r="TZZ53" s="490"/>
      <c r="UAA53" s="490"/>
      <c r="UAB53" s="490"/>
      <c r="UAC53" s="490"/>
      <c r="UAD53" s="490"/>
      <c r="UAE53" s="490"/>
      <c r="UAF53" s="490"/>
      <c r="UAG53" s="490"/>
      <c r="UAH53" s="490"/>
      <c r="UAI53" s="490"/>
      <c r="UAJ53" s="490"/>
      <c r="UAK53" s="490"/>
      <c r="UAL53" s="490"/>
      <c r="UAM53" s="490"/>
      <c r="UAN53" s="490"/>
      <c r="UAO53" s="490"/>
      <c r="UAP53" s="490"/>
      <c r="UAQ53" s="490"/>
      <c r="UAR53" s="490"/>
      <c r="UAS53" s="490"/>
      <c r="UAT53" s="490"/>
      <c r="UAU53" s="490"/>
      <c r="UAV53" s="490"/>
      <c r="UAW53" s="490"/>
      <c r="UAX53" s="490"/>
      <c r="UAY53" s="490"/>
      <c r="UAZ53" s="490"/>
      <c r="UBA53" s="490"/>
      <c r="UBB53" s="490"/>
      <c r="UBC53" s="490"/>
      <c r="UBD53" s="490"/>
      <c r="UBE53" s="490"/>
      <c r="UBF53" s="490"/>
      <c r="UBG53" s="490"/>
      <c r="UBH53" s="490"/>
      <c r="UBI53" s="490"/>
      <c r="UBJ53" s="490"/>
      <c r="UBK53" s="490"/>
      <c r="UBL53" s="490"/>
      <c r="UBM53" s="490"/>
      <c r="UBN53" s="490"/>
      <c r="UBO53" s="490"/>
      <c r="UBP53" s="490"/>
      <c r="UBQ53" s="490"/>
      <c r="UBR53" s="490"/>
      <c r="UBS53" s="490"/>
      <c r="UBT53" s="490"/>
      <c r="UBU53" s="490"/>
      <c r="UBV53" s="490"/>
      <c r="UBW53" s="490"/>
      <c r="UBX53" s="490"/>
      <c r="UBY53" s="490"/>
      <c r="UBZ53" s="490"/>
      <c r="UCA53" s="490"/>
      <c r="UCB53" s="490"/>
      <c r="UCC53" s="490"/>
      <c r="UCD53" s="490"/>
      <c r="UCE53" s="490"/>
      <c r="UCF53" s="490"/>
      <c r="UCG53" s="490"/>
      <c r="UCH53" s="490"/>
      <c r="UCI53" s="490"/>
      <c r="UCJ53" s="490"/>
      <c r="UCK53" s="490"/>
      <c r="UCL53" s="490"/>
      <c r="UCM53" s="490"/>
      <c r="UCN53" s="490"/>
      <c r="UCO53" s="490"/>
      <c r="UCP53" s="490"/>
      <c r="UCQ53" s="490"/>
      <c r="UCR53" s="490"/>
      <c r="UCS53" s="490"/>
      <c r="UCT53" s="490"/>
      <c r="UCU53" s="490"/>
      <c r="UCV53" s="490"/>
      <c r="UCW53" s="490"/>
      <c r="UCX53" s="490"/>
      <c r="UCY53" s="490"/>
      <c r="UCZ53" s="490"/>
      <c r="UDA53" s="490"/>
      <c r="UDB53" s="490"/>
      <c r="UDC53" s="490"/>
      <c r="UDD53" s="490"/>
      <c r="UDE53" s="490"/>
      <c r="UDF53" s="490"/>
      <c r="UDG53" s="490"/>
      <c r="UDH53" s="490"/>
      <c r="UDI53" s="490"/>
      <c r="UDJ53" s="490"/>
      <c r="UDK53" s="490"/>
      <c r="UDL53" s="490"/>
      <c r="UDM53" s="490"/>
      <c r="UDN53" s="490"/>
      <c r="UDO53" s="490"/>
      <c r="UDP53" s="490"/>
      <c r="UDQ53" s="490"/>
      <c r="UDR53" s="490"/>
      <c r="UDS53" s="490"/>
      <c r="UDT53" s="490"/>
      <c r="UDU53" s="490"/>
      <c r="UDV53" s="490"/>
      <c r="UDW53" s="490"/>
      <c r="UDX53" s="490"/>
      <c r="UDY53" s="490"/>
      <c r="UDZ53" s="490"/>
      <c r="UEA53" s="490"/>
      <c r="UEB53" s="490"/>
      <c r="UEC53" s="490"/>
      <c r="UED53" s="490"/>
      <c r="UEE53" s="490"/>
      <c r="UEF53" s="490"/>
      <c r="UEG53" s="490"/>
      <c r="UEH53" s="490"/>
      <c r="UEI53" s="490"/>
      <c r="UEJ53" s="490"/>
      <c r="UEK53" s="490"/>
      <c r="UEL53" s="490"/>
      <c r="UEM53" s="490"/>
      <c r="UEN53" s="490"/>
      <c r="UEO53" s="490"/>
      <c r="UEP53" s="490"/>
      <c r="UEQ53" s="490"/>
      <c r="UER53" s="490"/>
      <c r="UES53" s="490"/>
      <c r="UET53" s="490"/>
      <c r="UEU53" s="490"/>
      <c r="UEV53" s="490"/>
      <c r="UEW53" s="490"/>
      <c r="UEX53" s="490"/>
      <c r="UEY53" s="490"/>
      <c r="UEZ53" s="490"/>
      <c r="UFA53" s="490"/>
      <c r="UFB53" s="490"/>
      <c r="UFC53" s="490"/>
      <c r="UFD53" s="490"/>
      <c r="UFE53" s="490"/>
      <c r="UFF53" s="490"/>
      <c r="UFG53" s="490"/>
      <c r="UFH53" s="490"/>
      <c r="UFI53" s="490"/>
      <c r="UFJ53" s="490"/>
      <c r="UFK53" s="490"/>
      <c r="UFL53" s="490"/>
      <c r="UFM53" s="490"/>
      <c r="UFN53" s="490"/>
      <c r="UFO53" s="490"/>
      <c r="UFP53" s="490"/>
      <c r="UFQ53" s="490"/>
      <c r="UFR53" s="490"/>
      <c r="UFS53" s="490"/>
      <c r="UFT53" s="490"/>
      <c r="UFU53" s="490"/>
      <c r="UFV53" s="490"/>
      <c r="UFW53" s="490"/>
      <c r="UFX53" s="490"/>
      <c r="UFY53" s="490"/>
      <c r="UFZ53" s="490"/>
      <c r="UGA53" s="490"/>
      <c r="UGB53" s="490"/>
      <c r="UGC53" s="490"/>
      <c r="UGD53" s="490"/>
      <c r="UGE53" s="490"/>
      <c r="UGF53" s="490"/>
      <c r="UGG53" s="490"/>
      <c r="UGH53" s="490"/>
      <c r="UGI53" s="490"/>
      <c r="UGJ53" s="490"/>
      <c r="UGK53" s="490"/>
      <c r="UGL53" s="490"/>
      <c r="UGM53" s="490"/>
      <c r="UGN53" s="490"/>
      <c r="UGO53" s="490"/>
      <c r="UGP53" s="490"/>
      <c r="UGQ53" s="490"/>
      <c r="UGR53" s="490"/>
      <c r="UGS53" s="490"/>
      <c r="UGT53" s="490"/>
      <c r="UGU53" s="490"/>
      <c r="UGV53" s="490"/>
      <c r="UGW53" s="490"/>
      <c r="UGX53" s="490"/>
      <c r="UGY53" s="490"/>
      <c r="UGZ53" s="490"/>
      <c r="UHA53" s="490"/>
      <c r="UHB53" s="490"/>
      <c r="UHC53" s="490"/>
      <c r="UHD53" s="490"/>
      <c r="UHE53" s="490"/>
      <c r="UHF53" s="490"/>
      <c r="UHG53" s="490"/>
      <c r="UHH53" s="490"/>
      <c r="UHI53" s="490"/>
      <c r="UHJ53" s="490"/>
      <c r="UHK53" s="490"/>
      <c r="UHL53" s="490"/>
      <c r="UHM53" s="490"/>
      <c r="UHN53" s="490"/>
      <c r="UHO53" s="490"/>
      <c r="UHP53" s="490"/>
      <c r="UHQ53" s="490"/>
      <c r="UHR53" s="490"/>
      <c r="UHS53" s="490"/>
      <c r="UHT53" s="490"/>
      <c r="UHU53" s="490"/>
      <c r="UHV53" s="490"/>
      <c r="UHW53" s="490"/>
      <c r="UHX53" s="490"/>
      <c r="UHY53" s="490"/>
      <c r="UHZ53" s="490"/>
      <c r="UIA53" s="490"/>
      <c r="UIB53" s="490"/>
      <c r="UIC53" s="490"/>
      <c r="UID53" s="490"/>
      <c r="UIE53" s="490"/>
      <c r="UIF53" s="490"/>
      <c r="UIG53" s="490"/>
      <c r="UIH53" s="490"/>
      <c r="UII53" s="490"/>
      <c r="UIJ53" s="490"/>
      <c r="UIK53" s="490"/>
      <c r="UIL53" s="490"/>
      <c r="UIM53" s="490"/>
      <c r="UIN53" s="490"/>
      <c r="UIO53" s="490"/>
      <c r="UIP53" s="490"/>
      <c r="UIQ53" s="490"/>
      <c r="UIR53" s="490"/>
      <c r="UIS53" s="490"/>
      <c r="UIT53" s="490"/>
      <c r="UIU53" s="490"/>
      <c r="UIV53" s="490"/>
      <c r="UIW53" s="490"/>
      <c r="UIX53" s="490"/>
      <c r="UIY53" s="490"/>
      <c r="UIZ53" s="490"/>
      <c r="UJA53" s="490"/>
      <c r="UJB53" s="490"/>
      <c r="UJC53" s="490"/>
      <c r="UJD53" s="490"/>
      <c r="UJE53" s="490"/>
      <c r="UJF53" s="490"/>
      <c r="UJG53" s="490"/>
      <c r="UJH53" s="490"/>
      <c r="UJI53" s="490"/>
      <c r="UJJ53" s="490"/>
      <c r="UJK53" s="490"/>
      <c r="UJL53" s="490"/>
      <c r="UJM53" s="490"/>
      <c r="UJN53" s="490"/>
      <c r="UJO53" s="490"/>
      <c r="UJP53" s="490"/>
      <c r="UJQ53" s="490"/>
      <c r="UJR53" s="490"/>
      <c r="UJS53" s="490"/>
      <c r="UJT53" s="490"/>
      <c r="UJU53" s="490"/>
      <c r="UJV53" s="490"/>
      <c r="UJW53" s="490"/>
      <c r="UJX53" s="490"/>
      <c r="UJY53" s="490"/>
      <c r="UJZ53" s="490"/>
      <c r="UKA53" s="490"/>
      <c r="UKB53" s="490"/>
      <c r="UKC53" s="490"/>
      <c r="UKD53" s="490"/>
      <c r="UKE53" s="490"/>
      <c r="UKF53" s="490"/>
      <c r="UKG53" s="490"/>
      <c r="UKH53" s="490"/>
      <c r="UKI53" s="490"/>
      <c r="UKJ53" s="490"/>
      <c r="UKK53" s="490"/>
      <c r="UKL53" s="490"/>
      <c r="UKM53" s="490"/>
      <c r="UKN53" s="490"/>
      <c r="UKO53" s="490"/>
      <c r="UKP53" s="490"/>
      <c r="UKQ53" s="490"/>
      <c r="UKR53" s="490"/>
      <c r="UKS53" s="490"/>
      <c r="UKT53" s="490"/>
      <c r="UKU53" s="490"/>
      <c r="UKV53" s="490"/>
      <c r="UKW53" s="490"/>
      <c r="UKX53" s="490"/>
      <c r="UKY53" s="490"/>
      <c r="UKZ53" s="490"/>
      <c r="ULA53" s="490"/>
      <c r="ULB53" s="490"/>
      <c r="ULC53" s="490"/>
      <c r="ULD53" s="490"/>
      <c r="ULE53" s="490"/>
      <c r="ULF53" s="490"/>
      <c r="ULG53" s="490"/>
      <c r="ULH53" s="490"/>
      <c r="ULI53" s="490"/>
      <c r="ULJ53" s="490"/>
      <c r="ULK53" s="490"/>
      <c r="ULL53" s="490"/>
      <c r="ULM53" s="490"/>
      <c r="ULN53" s="490"/>
      <c r="ULO53" s="490"/>
      <c r="ULP53" s="490"/>
      <c r="ULQ53" s="490"/>
      <c r="ULR53" s="490"/>
      <c r="ULS53" s="490"/>
      <c r="ULT53" s="490"/>
      <c r="ULU53" s="490"/>
      <c r="ULV53" s="490"/>
      <c r="ULW53" s="490"/>
      <c r="ULX53" s="490"/>
      <c r="ULY53" s="490"/>
      <c r="ULZ53" s="490"/>
      <c r="UMA53" s="490"/>
      <c r="UMB53" s="490"/>
      <c r="UMC53" s="490"/>
      <c r="UMD53" s="490"/>
      <c r="UME53" s="490"/>
      <c r="UMF53" s="490"/>
      <c r="UMG53" s="490"/>
      <c r="UMH53" s="490"/>
      <c r="UMI53" s="490"/>
      <c r="UMJ53" s="490"/>
      <c r="UMK53" s="490"/>
      <c r="UML53" s="490"/>
      <c r="UMM53" s="490"/>
      <c r="UMN53" s="490"/>
      <c r="UMO53" s="490"/>
      <c r="UMP53" s="490"/>
      <c r="UMQ53" s="490"/>
      <c r="UMR53" s="490"/>
      <c r="UMS53" s="490"/>
      <c r="UMT53" s="490"/>
      <c r="UMU53" s="490"/>
      <c r="UMV53" s="490"/>
      <c r="UMW53" s="490"/>
      <c r="UMX53" s="490"/>
      <c r="UMY53" s="490"/>
      <c r="UMZ53" s="490"/>
      <c r="UNA53" s="490"/>
      <c r="UNB53" s="490"/>
      <c r="UNC53" s="490"/>
      <c r="UND53" s="490"/>
      <c r="UNE53" s="490"/>
      <c r="UNF53" s="490"/>
      <c r="UNG53" s="490"/>
      <c r="UNH53" s="490"/>
      <c r="UNI53" s="490"/>
      <c r="UNJ53" s="490"/>
      <c r="UNK53" s="490"/>
      <c r="UNL53" s="490"/>
      <c r="UNM53" s="490"/>
      <c r="UNN53" s="490"/>
      <c r="UNO53" s="490"/>
      <c r="UNP53" s="490"/>
      <c r="UNQ53" s="490"/>
      <c r="UNR53" s="490"/>
      <c r="UNS53" s="490"/>
      <c r="UNT53" s="490"/>
      <c r="UNU53" s="490"/>
      <c r="UNV53" s="490"/>
      <c r="UNW53" s="490"/>
      <c r="UNX53" s="490"/>
      <c r="UNY53" s="490"/>
      <c r="UNZ53" s="490"/>
      <c r="UOA53" s="490"/>
      <c r="UOB53" s="490"/>
      <c r="UOC53" s="490"/>
      <c r="UOD53" s="490"/>
      <c r="UOE53" s="490"/>
      <c r="UOF53" s="490"/>
      <c r="UOG53" s="490"/>
      <c r="UOH53" s="490"/>
      <c r="UOI53" s="490"/>
      <c r="UOJ53" s="490"/>
      <c r="UOK53" s="490"/>
      <c r="UOL53" s="490"/>
      <c r="UOM53" s="490"/>
      <c r="UON53" s="490"/>
      <c r="UOO53" s="490"/>
      <c r="UOP53" s="490"/>
      <c r="UOQ53" s="490"/>
      <c r="UOR53" s="490"/>
      <c r="UOS53" s="490"/>
      <c r="UOT53" s="490"/>
      <c r="UOU53" s="490"/>
      <c r="UOV53" s="490"/>
      <c r="UOW53" s="490"/>
      <c r="UOX53" s="490"/>
      <c r="UOY53" s="490"/>
      <c r="UOZ53" s="490"/>
      <c r="UPA53" s="490"/>
      <c r="UPB53" s="490"/>
      <c r="UPC53" s="490"/>
      <c r="UPD53" s="490"/>
      <c r="UPE53" s="490"/>
      <c r="UPF53" s="490"/>
      <c r="UPG53" s="490"/>
      <c r="UPH53" s="490"/>
      <c r="UPI53" s="490"/>
      <c r="UPJ53" s="490"/>
      <c r="UPK53" s="490"/>
      <c r="UPL53" s="490"/>
      <c r="UPM53" s="490"/>
      <c r="UPN53" s="490"/>
      <c r="UPO53" s="490"/>
      <c r="UPP53" s="490"/>
      <c r="UPQ53" s="490"/>
      <c r="UPR53" s="490"/>
      <c r="UPS53" s="490"/>
      <c r="UPT53" s="490"/>
      <c r="UPU53" s="490"/>
      <c r="UPV53" s="490"/>
      <c r="UPW53" s="490"/>
      <c r="UPX53" s="490"/>
      <c r="UPY53" s="490"/>
      <c r="UPZ53" s="490"/>
      <c r="UQA53" s="490"/>
      <c r="UQB53" s="490"/>
      <c r="UQC53" s="490"/>
      <c r="UQD53" s="490"/>
      <c r="UQE53" s="490"/>
      <c r="UQF53" s="490"/>
      <c r="UQG53" s="490"/>
      <c r="UQH53" s="490"/>
      <c r="UQI53" s="490"/>
      <c r="UQJ53" s="490"/>
      <c r="UQK53" s="490"/>
      <c r="UQL53" s="490"/>
      <c r="UQM53" s="490"/>
      <c r="UQN53" s="490"/>
      <c r="UQO53" s="490"/>
      <c r="UQP53" s="490"/>
      <c r="UQQ53" s="490"/>
      <c r="UQR53" s="490"/>
      <c r="UQS53" s="490"/>
      <c r="UQT53" s="490"/>
      <c r="UQU53" s="490"/>
      <c r="UQV53" s="490"/>
      <c r="UQW53" s="490"/>
      <c r="UQX53" s="490"/>
      <c r="UQY53" s="490"/>
      <c r="UQZ53" s="490"/>
      <c r="URA53" s="490"/>
      <c r="URB53" s="490"/>
      <c r="URC53" s="490"/>
      <c r="URD53" s="490"/>
      <c r="URE53" s="490"/>
      <c r="URF53" s="490"/>
      <c r="URG53" s="490"/>
      <c r="URH53" s="490"/>
      <c r="URI53" s="490"/>
      <c r="URJ53" s="490"/>
      <c r="URK53" s="490"/>
      <c r="URL53" s="490"/>
      <c r="URM53" s="490"/>
      <c r="URN53" s="490"/>
      <c r="URO53" s="490"/>
      <c r="URP53" s="490"/>
      <c r="URQ53" s="490"/>
      <c r="URR53" s="490"/>
      <c r="URS53" s="490"/>
      <c r="URT53" s="490"/>
      <c r="URU53" s="490"/>
      <c r="URV53" s="490"/>
      <c r="URW53" s="490"/>
      <c r="URX53" s="490"/>
      <c r="URY53" s="490"/>
      <c r="URZ53" s="490"/>
      <c r="USA53" s="490"/>
      <c r="USB53" s="490"/>
      <c r="USC53" s="490"/>
      <c r="USD53" s="490"/>
      <c r="USE53" s="490"/>
      <c r="USF53" s="490"/>
      <c r="USG53" s="490"/>
      <c r="USH53" s="490"/>
      <c r="USI53" s="490"/>
      <c r="USJ53" s="490"/>
      <c r="USK53" s="490"/>
      <c r="USL53" s="490"/>
      <c r="USM53" s="490"/>
      <c r="USN53" s="490"/>
      <c r="USO53" s="490"/>
      <c r="USP53" s="490"/>
      <c r="USQ53" s="490"/>
      <c r="USR53" s="490"/>
      <c r="USS53" s="490"/>
      <c r="UST53" s="490"/>
      <c r="USU53" s="490"/>
      <c r="USV53" s="490"/>
      <c r="USW53" s="490"/>
      <c r="USX53" s="490"/>
      <c r="USY53" s="490"/>
      <c r="USZ53" s="490"/>
      <c r="UTA53" s="490"/>
      <c r="UTB53" s="490"/>
      <c r="UTC53" s="490"/>
      <c r="UTD53" s="490"/>
      <c r="UTE53" s="490"/>
      <c r="UTF53" s="490"/>
      <c r="UTG53" s="490"/>
      <c r="UTH53" s="490"/>
      <c r="UTI53" s="490"/>
      <c r="UTJ53" s="490"/>
      <c r="UTK53" s="490"/>
      <c r="UTL53" s="490"/>
      <c r="UTM53" s="490"/>
      <c r="UTN53" s="490"/>
      <c r="UTO53" s="490"/>
      <c r="UTP53" s="490"/>
      <c r="UTQ53" s="490"/>
      <c r="UTR53" s="490"/>
      <c r="UTS53" s="490"/>
      <c r="UTT53" s="490"/>
      <c r="UTU53" s="490"/>
      <c r="UTV53" s="490"/>
      <c r="UTW53" s="490"/>
      <c r="UTX53" s="490"/>
      <c r="UTY53" s="490"/>
      <c r="UTZ53" s="490"/>
      <c r="UUA53" s="490"/>
      <c r="UUB53" s="490"/>
      <c r="UUC53" s="490"/>
      <c r="UUD53" s="490"/>
      <c r="UUE53" s="490"/>
      <c r="UUF53" s="490"/>
      <c r="UUG53" s="490"/>
      <c r="UUH53" s="490"/>
      <c r="UUI53" s="490"/>
      <c r="UUJ53" s="490"/>
      <c r="UUK53" s="490"/>
      <c r="UUL53" s="490"/>
      <c r="UUM53" s="490"/>
      <c r="UUN53" s="490"/>
      <c r="UUO53" s="490"/>
      <c r="UUP53" s="490"/>
      <c r="UUQ53" s="490"/>
      <c r="UUR53" s="490"/>
      <c r="UUS53" s="490"/>
      <c r="UUT53" s="490"/>
      <c r="UUU53" s="490"/>
      <c r="UUV53" s="490"/>
      <c r="UUW53" s="490"/>
      <c r="UUX53" s="490"/>
      <c r="UUY53" s="490"/>
      <c r="UUZ53" s="490"/>
      <c r="UVA53" s="490"/>
      <c r="UVB53" s="490"/>
      <c r="UVC53" s="490"/>
      <c r="UVD53" s="490"/>
      <c r="UVE53" s="490"/>
      <c r="UVF53" s="490"/>
      <c r="UVG53" s="490"/>
      <c r="UVH53" s="490"/>
      <c r="UVI53" s="490"/>
      <c r="UVJ53" s="490"/>
      <c r="UVK53" s="490"/>
      <c r="UVL53" s="490"/>
      <c r="UVM53" s="490"/>
      <c r="UVN53" s="490"/>
      <c r="UVO53" s="490"/>
      <c r="UVP53" s="490"/>
      <c r="UVQ53" s="490"/>
      <c r="UVR53" s="490"/>
      <c r="UVS53" s="490"/>
      <c r="UVT53" s="490"/>
      <c r="UVU53" s="490"/>
      <c r="UVV53" s="490"/>
      <c r="UVW53" s="490"/>
      <c r="UVX53" s="490"/>
      <c r="UVY53" s="490"/>
      <c r="UVZ53" s="490"/>
      <c r="UWA53" s="490"/>
      <c r="UWB53" s="490"/>
      <c r="UWC53" s="490"/>
      <c r="UWD53" s="490"/>
      <c r="UWE53" s="490"/>
      <c r="UWF53" s="490"/>
      <c r="UWG53" s="490"/>
      <c r="UWH53" s="490"/>
      <c r="UWI53" s="490"/>
      <c r="UWJ53" s="490"/>
      <c r="UWK53" s="490"/>
      <c r="UWL53" s="490"/>
      <c r="UWM53" s="490"/>
      <c r="UWN53" s="490"/>
      <c r="UWO53" s="490"/>
      <c r="UWP53" s="490"/>
      <c r="UWQ53" s="490"/>
      <c r="UWR53" s="490"/>
      <c r="UWS53" s="490"/>
      <c r="UWT53" s="490"/>
      <c r="UWU53" s="490"/>
      <c r="UWV53" s="490"/>
      <c r="UWW53" s="490"/>
      <c r="UWX53" s="490"/>
      <c r="UWY53" s="490"/>
      <c r="UWZ53" s="490"/>
      <c r="UXA53" s="490"/>
      <c r="UXB53" s="490"/>
      <c r="UXC53" s="490"/>
      <c r="UXD53" s="490"/>
      <c r="UXE53" s="490"/>
      <c r="UXF53" s="490"/>
      <c r="UXG53" s="490"/>
      <c r="UXH53" s="490"/>
      <c r="UXI53" s="490"/>
      <c r="UXJ53" s="490"/>
      <c r="UXK53" s="490"/>
      <c r="UXL53" s="490"/>
      <c r="UXM53" s="490"/>
      <c r="UXN53" s="490"/>
      <c r="UXO53" s="490"/>
      <c r="UXP53" s="490"/>
      <c r="UXQ53" s="490"/>
      <c r="UXR53" s="490"/>
      <c r="UXS53" s="490"/>
      <c r="UXT53" s="490"/>
      <c r="UXU53" s="490"/>
      <c r="UXV53" s="490"/>
      <c r="UXW53" s="490"/>
      <c r="UXX53" s="490"/>
      <c r="UXY53" s="490"/>
      <c r="UXZ53" s="490"/>
      <c r="UYA53" s="490"/>
      <c r="UYB53" s="490"/>
      <c r="UYC53" s="490"/>
      <c r="UYD53" s="490"/>
      <c r="UYE53" s="490"/>
      <c r="UYF53" s="490"/>
      <c r="UYG53" s="490"/>
      <c r="UYH53" s="490"/>
      <c r="UYI53" s="490"/>
      <c r="UYJ53" s="490"/>
      <c r="UYK53" s="490"/>
      <c r="UYL53" s="490"/>
      <c r="UYM53" s="490"/>
      <c r="UYN53" s="490"/>
      <c r="UYO53" s="490"/>
      <c r="UYP53" s="490"/>
      <c r="UYQ53" s="490"/>
      <c r="UYR53" s="490"/>
      <c r="UYS53" s="490"/>
      <c r="UYT53" s="490"/>
      <c r="UYU53" s="490"/>
      <c r="UYV53" s="490"/>
      <c r="UYW53" s="490"/>
      <c r="UYX53" s="490"/>
      <c r="UYY53" s="490"/>
      <c r="UYZ53" s="490"/>
      <c r="UZA53" s="490"/>
      <c r="UZB53" s="490"/>
      <c r="UZC53" s="490"/>
      <c r="UZD53" s="490"/>
      <c r="UZE53" s="490"/>
      <c r="UZF53" s="490"/>
      <c r="UZG53" s="490"/>
      <c r="UZH53" s="490"/>
      <c r="UZI53" s="490"/>
      <c r="UZJ53" s="490"/>
      <c r="UZK53" s="490"/>
      <c r="UZL53" s="490"/>
      <c r="UZM53" s="490"/>
      <c r="UZN53" s="490"/>
      <c r="UZO53" s="490"/>
      <c r="UZP53" s="490"/>
      <c r="UZQ53" s="490"/>
      <c r="UZR53" s="490"/>
      <c r="UZS53" s="490"/>
      <c r="UZT53" s="490"/>
      <c r="UZU53" s="490"/>
      <c r="UZV53" s="490"/>
      <c r="UZW53" s="490"/>
      <c r="UZX53" s="490"/>
      <c r="UZY53" s="490"/>
      <c r="UZZ53" s="490"/>
      <c r="VAA53" s="490"/>
      <c r="VAB53" s="490"/>
      <c r="VAC53" s="490"/>
      <c r="VAD53" s="490"/>
      <c r="VAE53" s="490"/>
      <c r="VAF53" s="490"/>
      <c r="VAG53" s="490"/>
      <c r="VAH53" s="490"/>
      <c r="VAI53" s="490"/>
      <c r="VAJ53" s="490"/>
      <c r="VAK53" s="490"/>
      <c r="VAL53" s="490"/>
      <c r="VAM53" s="490"/>
      <c r="VAN53" s="490"/>
      <c r="VAO53" s="490"/>
      <c r="VAP53" s="490"/>
      <c r="VAQ53" s="490"/>
      <c r="VAR53" s="490"/>
      <c r="VAS53" s="490"/>
      <c r="VAT53" s="490"/>
      <c r="VAU53" s="490"/>
      <c r="VAV53" s="490"/>
      <c r="VAW53" s="490"/>
      <c r="VAX53" s="490"/>
      <c r="VAY53" s="490"/>
      <c r="VAZ53" s="490"/>
      <c r="VBA53" s="490"/>
      <c r="VBB53" s="490"/>
      <c r="VBC53" s="490"/>
      <c r="VBD53" s="490"/>
      <c r="VBE53" s="490"/>
      <c r="VBF53" s="490"/>
      <c r="VBG53" s="490"/>
      <c r="VBH53" s="490"/>
      <c r="VBI53" s="490"/>
      <c r="VBJ53" s="490"/>
      <c r="VBK53" s="490"/>
      <c r="VBL53" s="490"/>
      <c r="VBM53" s="490"/>
      <c r="VBN53" s="490"/>
      <c r="VBO53" s="490"/>
      <c r="VBP53" s="490"/>
      <c r="VBQ53" s="490"/>
      <c r="VBR53" s="490"/>
      <c r="VBS53" s="490"/>
      <c r="VBT53" s="490"/>
      <c r="VBU53" s="490"/>
      <c r="VBV53" s="490"/>
      <c r="VBW53" s="490"/>
      <c r="VBX53" s="490"/>
      <c r="VBY53" s="490"/>
      <c r="VBZ53" s="490"/>
      <c r="VCA53" s="490"/>
      <c r="VCB53" s="490"/>
      <c r="VCC53" s="490"/>
      <c r="VCD53" s="490"/>
      <c r="VCE53" s="490"/>
      <c r="VCF53" s="490"/>
      <c r="VCG53" s="490"/>
      <c r="VCH53" s="490"/>
      <c r="VCI53" s="490"/>
      <c r="VCJ53" s="490"/>
      <c r="VCK53" s="490"/>
      <c r="VCL53" s="490"/>
      <c r="VCM53" s="490"/>
      <c r="VCN53" s="490"/>
      <c r="VCO53" s="490"/>
      <c r="VCP53" s="490"/>
      <c r="VCQ53" s="490"/>
      <c r="VCR53" s="490"/>
      <c r="VCS53" s="490"/>
      <c r="VCT53" s="490"/>
      <c r="VCU53" s="490"/>
      <c r="VCV53" s="490"/>
      <c r="VCW53" s="490"/>
      <c r="VCX53" s="490"/>
      <c r="VCY53" s="490"/>
      <c r="VCZ53" s="490"/>
      <c r="VDA53" s="490"/>
      <c r="VDB53" s="490"/>
      <c r="VDC53" s="490"/>
      <c r="VDD53" s="490"/>
      <c r="VDE53" s="490"/>
      <c r="VDF53" s="490"/>
      <c r="VDG53" s="490"/>
      <c r="VDH53" s="490"/>
      <c r="VDI53" s="490"/>
      <c r="VDJ53" s="490"/>
      <c r="VDK53" s="490"/>
      <c r="VDL53" s="490"/>
      <c r="VDM53" s="490"/>
      <c r="VDN53" s="490"/>
      <c r="VDO53" s="490"/>
      <c r="VDP53" s="490"/>
      <c r="VDQ53" s="490"/>
      <c r="VDR53" s="490"/>
      <c r="VDS53" s="490"/>
      <c r="VDT53" s="490"/>
      <c r="VDU53" s="490"/>
      <c r="VDV53" s="490"/>
      <c r="VDW53" s="490"/>
      <c r="VDX53" s="490"/>
      <c r="VDY53" s="490"/>
      <c r="VDZ53" s="490"/>
      <c r="VEA53" s="490"/>
      <c r="VEB53" s="490"/>
      <c r="VEC53" s="490"/>
      <c r="VED53" s="490"/>
      <c r="VEE53" s="490"/>
      <c r="VEF53" s="490"/>
      <c r="VEG53" s="490"/>
      <c r="VEH53" s="490"/>
      <c r="VEI53" s="490"/>
      <c r="VEJ53" s="490"/>
      <c r="VEK53" s="490"/>
      <c r="VEL53" s="490"/>
      <c r="VEM53" s="490"/>
      <c r="VEN53" s="490"/>
      <c r="VEO53" s="490"/>
      <c r="VEP53" s="490"/>
      <c r="VEQ53" s="490"/>
      <c r="VER53" s="490"/>
      <c r="VES53" s="490"/>
      <c r="VET53" s="490"/>
      <c r="VEU53" s="490"/>
      <c r="VEV53" s="490"/>
      <c r="VEW53" s="490"/>
      <c r="VEX53" s="490"/>
      <c r="VEY53" s="490"/>
      <c r="VEZ53" s="490"/>
      <c r="VFA53" s="490"/>
      <c r="VFB53" s="490"/>
      <c r="VFC53" s="490"/>
      <c r="VFD53" s="490"/>
      <c r="VFE53" s="490"/>
      <c r="VFF53" s="490"/>
      <c r="VFG53" s="490"/>
      <c r="VFH53" s="490"/>
      <c r="VFI53" s="490"/>
      <c r="VFJ53" s="490"/>
      <c r="VFK53" s="490"/>
      <c r="VFL53" s="490"/>
      <c r="VFM53" s="490"/>
      <c r="VFN53" s="490"/>
      <c r="VFO53" s="490"/>
      <c r="VFP53" s="490"/>
      <c r="VFQ53" s="490"/>
      <c r="VFR53" s="490"/>
      <c r="VFS53" s="490"/>
      <c r="VFT53" s="490"/>
      <c r="VFU53" s="490"/>
      <c r="VFV53" s="490"/>
      <c r="VFW53" s="490"/>
      <c r="VFX53" s="490"/>
      <c r="VFY53" s="490"/>
      <c r="VFZ53" s="490"/>
      <c r="VGA53" s="490"/>
      <c r="VGB53" s="490"/>
      <c r="VGC53" s="490"/>
      <c r="VGD53" s="490"/>
      <c r="VGE53" s="490"/>
      <c r="VGF53" s="490"/>
      <c r="VGG53" s="490"/>
      <c r="VGH53" s="490"/>
      <c r="VGI53" s="490"/>
      <c r="VGJ53" s="490"/>
      <c r="VGK53" s="490"/>
      <c r="VGL53" s="490"/>
      <c r="VGM53" s="490"/>
      <c r="VGN53" s="490"/>
      <c r="VGO53" s="490"/>
      <c r="VGP53" s="490"/>
      <c r="VGQ53" s="490"/>
      <c r="VGR53" s="490"/>
      <c r="VGS53" s="490"/>
      <c r="VGT53" s="490"/>
      <c r="VGU53" s="490"/>
      <c r="VGV53" s="490"/>
      <c r="VGW53" s="490"/>
      <c r="VGX53" s="490"/>
      <c r="VGY53" s="490"/>
      <c r="VGZ53" s="490"/>
      <c r="VHA53" s="490"/>
      <c r="VHB53" s="490"/>
      <c r="VHC53" s="490"/>
      <c r="VHD53" s="490"/>
      <c r="VHE53" s="490"/>
      <c r="VHF53" s="490"/>
      <c r="VHG53" s="490"/>
      <c r="VHH53" s="490"/>
      <c r="VHI53" s="490"/>
      <c r="VHJ53" s="490"/>
      <c r="VHK53" s="490"/>
      <c r="VHL53" s="490"/>
      <c r="VHM53" s="490"/>
      <c r="VHN53" s="490"/>
      <c r="VHO53" s="490"/>
      <c r="VHP53" s="490"/>
      <c r="VHQ53" s="490"/>
      <c r="VHR53" s="490"/>
      <c r="VHS53" s="490"/>
      <c r="VHT53" s="490"/>
      <c r="VHU53" s="490"/>
      <c r="VHV53" s="490"/>
      <c r="VHW53" s="490"/>
      <c r="VHX53" s="490"/>
      <c r="VHY53" s="490"/>
      <c r="VHZ53" s="490"/>
      <c r="VIA53" s="490"/>
      <c r="VIB53" s="490"/>
      <c r="VIC53" s="490"/>
      <c r="VID53" s="490"/>
      <c r="VIE53" s="490"/>
      <c r="VIF53" s="490"/>
      <c r="VIG53" s="490"/>
      <c r="VIH53" s="490"/>
      <c r="VII53" s="490"/>
      <c r="VIJ53" s="490"/>
      <c r="VIK53" s="490"/>
      <c r="VIL53" s="490"/>
      <c r="VIM53" s="490"/>
      <c r="VIN53" s="490"/>
      <c r="VIO53" s="490"/>
      <c r="VIP53" s="490"/>
      <c r="VIQ53" s="490"/>
      <c r="VIR53" s="490"/>
      <c r="VIS53" s="490"/>
      <c r="VIT53" s="490"/>
      <c r="VIU53" s="490"/>
      <c r="VIV53" s="490"/>
      <c r="VIW53" s="490"/>
      <c r="VIX53" s="490"/>
      <c r="VIY53" s="490"/>
      <c r="VIZ53" s="490"/>
      <c r="VJA53" s="490"/>
      <c r="VJB53" s="490"/>
      <c r="VJC53" s="490"/>
      <c r="VJD53" s="490"/>
      <c r="VJE53" s="490"/>
      <c r="VJF53" s="490"/>
      <c r="VJG53" s="490"/>
      <c r="VJH53" s="490"/>
      <c r="VJI53" s="490"/>
      <c r="VJJ53" s="490"/>
      <c r="VJK53" s="490"/>
      <c r="VJL53" s="490"/>
      <c r="VJM53" s="490"/>
      <c r="VJN53" s="490"/>
      <c r="VJO53" s="490"/>
      <c r="VJP53" s="490"/>
      <c r="VJQ53" s="490"/>
      <c r="VJR53" s="490"/>
      <c r="VJS53" s="490"/>
      <c r="VJT53" s="490"/>
      <c r="VJU53" s="490"/>
      <c r="VJV53" s="490"/>
      <c r="VJW53" s="490"/>
      <c r="VJX53" s="490"/>
      <c r="VJY53" s="490"/>
      <c r="VJZ53" s="490"/>
      <c r="VKA53" s="490"/>
      <c r="VKB53" s="490"/>
      <c r="VKC53" s="490"/>
      <c r="VKD53" s="490"/>
      <c r="VKE53" s="490"/>
      <c r="VKF53" s="490"/>
      <c r="VKG53" s="490"/>
      <c r="VKH53" s="490"/>
      <c r="VKI53" s="490"/>
      <c r="VKJ53" s="490"/>
      <c r="VKK53" s="490"/>
      <c r="VKL53" s="490"/>
      <c r="VKM53" s="490"/>
      <c r="VKN53" s="490"/>
      <c r="VKO53" s="490"/>
      <c r="VKP53" s="490"/>
      <c r="VKQ53" s="490"/>
      <c r="VKR53" s="490"/>
      <c r="VKS53" s="490"/>
      <c r="VKT53" s="490"/>
      <c r="VKU53" s="490"/>
      <c r="VKV53" s="490"/>
      <c r="VKW53" s="490"/>
      <c r="VKX53" s="490"/>
      <c r="VKY53" s="490"/>
      <c r="VKZ53" s="490"/>
      <c r="VLA53" s="490"/>
      <c r="VLB53" s="490"/>
      <c r="VLC53" s="490"/>
      <c r="VLD53" s="490"/>
      <c r="VLE53" s="490"/>
      <c r="VLF53" s="490"/>
      <c r="VLG53" s="490"/>
      <c r="VLH53" s="490"/>
      <c r="VLI53" s="490"/>
      <c r="VLJ53" s="490"/>
      <c r="VLK53" s="490"/>
      <c r="VLL53" s="490"/>
      <c r="VLM53" s="490"/>
      <c r="VLN53" s="490"/>
      <c r="VLO53" s="490"/>
      <c r="VLP53" s="490"/>
      <c r="VLQ53" s="490"/>
      <c r="VLR53" s="490"/>
      <c r="VLS53" s="490"/>
      <c r="VLT53" s="490"/>
      <c r="VLU53" s="490"/>
      <c r="VLV53" s="490"/>
      <c r="VLW53" s="490"/>
      <c r="VLX53" s="490"/>
      <c r="VLY53" s="490"/>
      <c r="VLZ53" s="490"/>
      <c r="VMA53" s="490"/>
      <c r="VMB53" s="490"/>
      <c r="VMC53" s="490"/>
      <c r="VMD53" s="490"/>
      <c r="VME53" s="490"/>
      <c r="VMF53" s="490"/>
      <c r="VMG53" s="490"/>
      <c r="VMH53" s="490"/>
      <c r="VMI53" s="490"/>
      <c r="VMJ53" s="490"/>
      <c r="VMK53" s="490"/>
      <c r="VML53" s="490"/>
      <c r="VMM53" s="490"/>
      <c r="VMN53" s="490"/>
      <c r="VMO53" s="490"/>
      <c r="VMP53" s="490"/>
      <c r="VMQ53" s="490"/>
      <c r="VMR53" s="490"/>
      <c r="VMS53" s="490"/>
      <c r="VMT53" s="490"/>
      <c r="VMU53" s="490"/>
      <c r="VMV53" s="490"/>
      <c r="VMW53" s="490"/>
      <c r="VMX53" s="490"/>
      <c r="VMY53" s="490"/>
      <c r="VMZ53" s="490"/>
      <c r="VNA53" s="490"/>
      <c r="VNB53" s="490"/>
      <c r="VNC53" s="490"/>
      <c r="VND53" s="490"/>
      <c r="VNE53" s="490"/>
      <c r="VNF53" s="490"/>
      <c r="VNG53" s="490"/>
      <c r="VNH53" s="490"/>
      <c r="VNI53" s="490"/>
      <c r="VNJ53" s="490"/>
      <c r="VNK53" s="490"/>
      <c r="VNL53" s="490"/>
      <c r="VNM53" s="490"/>
      <c r="VNN53" s="490"/>
      <c r="VNO53" s="490"/>
      <c r="VNP53" s="490"/>
      <c r="VNQ53" s="490"/>
      <c r="VNR53" s="490"/>
      <c r="VNS53" s="490"/>
      <c r="VNT53" s="490"/>
      <c r="VNU53" s="490"/>
      <c r="VNV53" s="490"/>
      <c r="VNW53" s="490"/>
      <c r="VNX53" s="490"/>
      <c r="VNY53" s="490"/>
      <c r="VNZ53" s="490"/>
      <c r="VOA53" s="490"/>
      <c r="VOB53" s="490"/>
      <c r="VOC53" s="490"/>
      <c r="VOD53" s="490"/>
      <c r="VOE53" s="490"/>
      <c r="VOF53" s="490"/>
      <c r="VOG53" s="490"/>
      <c r="VOH53" s="490"/>
      <c r="VOI53" s="490"/>
      <c r="VOJ53" s="490"/>
      <c r="VOK53" s="490"/>
      <c r="VOL53" s="490"/>
      <c r="VOM53" s="490"/>
      <c r="VON53" s="490"/>
      <c r="VOO53" s="490"/>
      <c r="VOP53" s="490"/>
      <c r="VOQ53" s="490"/>
      <c r="VOR53" s="490"/>
      <c r="VOS53" s="490"/>
      <c r="VOT53" s="490"/>
      <c r="VOU53" s="490"/>
      <c r="VOV53" s="490"/>
      <c r="VOW53" s="490"/>
      <c r="VOX53" s="490"/>
      <c r="VOY53" s="490"/>
      <c r="VOZ53" s="490"/>
      <c r="VPA53" s="490"/>
      <c r="VPB53" s="490"/>
      <c r="VPC53" s="490"/>
      <c r="VPD53" s="490"/>
      <c r="VPE53" s="490"/>
      <c r="VPF53" s="490"/>
      <c r="VPG53" s="490"/>
      <c r="VPH53" s="490"/>
      <c r="VPI53" s="490"/>
      <c r="VPJ53" s="490"/>
      <c r="VPK53" s="490"/>
      <c r="VPL53" s="490"/>
      <c r="VPM53" s="490"/>
      <c r="VPN53" s="490"/>
      <c r="VPO53" s="490"/>
      <c r="VPP53" s="490"/>
      <c r="VPQ53" s="490"/>
      <c r="VPR53" s="490"/>
      <c r="VPS53" s="490"/>
      <c r="VPT53" s="490"/>
      <c r="VPU53" s="490"/>
      <c r="VPV53" s="490"/>
      <c r="VPW53" s="490"/>
      <c r="VPX53" s="490"/>
      <c r="VPY53" s="490"/>
      <c r="VPZ53" s="490"/>
      <c r="VQA53" s="490"/>
      <c r="VQB53" s="490"/>
      <c r="VQC53" s="490"/>
      <c r="VQD53" s="490"/>
      <c r="VQE53" s="490"/>
      <c r="VQF53" s="490"/>
      <c r="VQG53" s="490"/>
      <c r="VQH53" s="490"/>
      <c r="VQI53" s="490"/>
      <c r="VQJ53" s="490"/>
      <c r="VQK53" s="490"/>
      <c r="VQL53" s="490"/>
      <c r="VQM53" s="490"/>
      <c r="VQN53" s="490"/>
      <c r="VQO53" s="490"/>
      <c r="VQP53" s="490"/>
      <c r="VQQ53" s="490"/>
      <c r="VQR53" s="490"/>
      <c r="VQS53" s="490"/>
      <c r="VQT53" s="490"/>
      <c r="VQU53" s="490"/>
      <c r="VQV53" s="490"/>
      <c r="VQW53" s="490"/>
      <c r="VQX53" s="490"/>
      <c r="VQY53" s="490"/>
      <c r="VQZ53" s="490"/>
      <c r="VRA53" s="490"/>
      <c r="VRB53" s="490"/>
      <c r="VRC53" s="490"/>
      <c r="VRD53" s="490"/>
      <c r="VRE53" s="490"/>
      <c r="VRF53" s="490"/>
      <c r="VRG53" s="490"/>
      <c r="VRH53" s="490"/>
      <c r="VRI53" s="490"/>
      <c r="VRJ53" s="490"/>
      <c r="VRK53" s="490"/>
      <c r="VRL53" s="490"/>
      <c r="VRM53" s="490"/>
      <c r="VRN53" s="490"/>
      <c r="VRO53" s="490"/>
      <c r="VRP53" s="490"/>
      <c r="VRQ53" s="490"/>
      <c r="VRR53" s="490"/>
      <c r="VRS53" s="490"/>
      <c r="VRT53" s="490"/>
      <c r="VRU53" s="490"/>
      <c r="VRV53" s="490"/>
      <c r="VRW53" s="490"/>
      <c r="VRX53" s="490"/>
      <c r="VRY53" s="490"/>
      <c r="VRZ53" s="490"/>
      <c r="VSA53" s="490"/>
      <c r="VSB53" s="490"/>
      <c r="VSC53" s="490"/>
      <c r="VSD53" s="490"/>
      <c r="VSE53" s="490"/>
      <c r="VSF53" s="490"/>
      <c r="VSG53" s="490"/>
      <c r="VSH53" s="490"/>
      <c r="VSI53" s="490"/>
      <c r="VSJ53" s="490"/>
      <c r="VSK53" s="490"/>
      <c r="VSL53" s="490"/>
      <c r="VSM53" s="490"/>
      <c r="VSN53" s="490"/>
      <c r="VSO53" s="490"/>
      <c r="VSP53" s="490"/>
      <c r="VSQ53" s="490"/>
      <c r="VSR53" s="490"/>
      <c r="VSS53" s="490"/>
      <c r="VST53" s="490"/>
      <c r="VSU53" s="490"/>
      <c r="VSV53" s="490"/>
      <c r="VSW53" s="490"/>
      <c r="VSX53" s="490"/>
      <c r="VSY53" s="490"/>
      <c r="VSZ53" s="490"/>
      <c r="VTA53" s="490"/>
      <c r="VTB53" s="490"/>
      <c r="VTC53" s="490"/>
      <c r="VTD53" s="490"/>
      <c r="VTE53" s="490"/>
      <c r="VTF53" s="490"/>
      <c r="VTG53" s="490"/>
      <c r="VTH53" s="490"/>
      <c r="VTI53" s="490"/>
      <c r="VTJ53" s="490"/>
      <c r="VTK53" s="490"/>
      <c r="VTL53" s="490"/>
      <c r="VTM53" s="490"/>
      <c r="VTN53" s="490"/>
      <c r="VTO53" s="490"/>
      <c r="VTP53" s="490"/>
      <c r="VTQ53" s="490"/>
      <c r="VTR53" s="490"/>
      <c r="VTS53" s="490"/>
      <c r="VTT53" s="490"/>
      <c r="VTU53" s="490"/>
      <c r="VTV53" s="490"/>
      <c r="VTW53" s="490"/>
      <c r="VTX53" s="490"/>
      <c r="VTY53" s="490"/>
      <c r="VTZ53" s="490"/>
      <c r="VUA53" s="490"/>
      <c r="VUB53" s="490"/>
      <c r="VUC53" s="490"/>
      <c r="VUD53" s="490"/>
      <c r="VUE53" s="490"/>
      <c r="VUF53" s="490"/>
      <c r="VUG53" s="490"/>
      <c r="VUH53" s="490"/>
      <c r="VUI53" s="490"/>
      <c r="VUJ53" s="490"/>
      <c r="VUK53" s="490"/>
      <c r="VUL53" s="490"/>
      <c r="VUM53" s="490"/>
      <c r="VUN53" s="490"/>
      <c r="VUO53" s="490"/>
      <c r="VUP53" s="490"/>
      <c r="VUQ53" s="490"/>
      <c r="VUR53" s="490"/>
      <c r="VUS53" s="490"/>
      <c r="VUT53" s="490"/>
      <c r="VUU53" s="490"/>
      <c r="VUV53" s="490"/>
      <c r="VUW53" s="490"/>
      <c r="VUX53" s="490"/>
      <c r="VUY53" s="490"/>
      <c r="VUZ53" s="490"/>
      <c r="VVA53" s="490"/>
      <c r="VVB53" s="490"/>
      <c r="VVC53" s="490"/>
      <c r="VVD53" s="490"/>
      <c r="VVE53" s="490"/>
      <c r="VVF53" s="490"/>
      <c r="VVG53" s="490"/>
      <c r="VVH53" s="490"/>
      <c r="VVI53" s="490"/>
      <c r="VVJ53" s="490"/>
      <c r="VVK53" s="490"/>
      <c r="VVL53" s="490"/>
      <c r="VVM53" s="490"/>
      <c r="VVN53" s="490"/>
      <c r="VVO53" s="490"/>
      <c r="VVP53" s="490"/>
      <c r="VVQ53" s="490"/>
      <c r="VVR53" s="490"/>
      <c r="VVS53" s="490"/>
      <c r="VVT53" s="490"/>
      <c r="VVU53" s="490"/>
      <c r="VVV53" s="490"/>
      <c r="VVW53" s="490"/>
      <c r="VVX53" s="490"/>
      <c r="VVY53" s="490"/>
      <c r="VVZ53" s="490"/>
      <c r="VWA53" s="490"/>
      <c r="VWB53" s="490"/>
      <c r="VWC53" s="490"/>
      <c r="VWD53" s="490"/>
      <c r="VWE53" s="490"/>
      <c r="VWF53" s="490"/>
      <c r="VWG53" s="490"/>
      <c r="VWH53" s="490"/>
      <c r="VWI53" s="490"/>
      <c r="VWJ53" s="490"/>
      <c r="VWK53" s="490"/>
      <c r="VWL53" s="490"/>
      <c r="VWM53" s="490"/>
      <c r="VWN53" s="490"/>
      <c r="VWO53" s="490"/>
      <c r="VWP53" s="490"/>
      <c r="VWQ53" s="490"/>
      <c r="VWR53" s="490"/>
      <c r="VWS53" s="490"/>
      <c r="VWT53" s="490"/>
      <c r="VWU53" s="490"/>
      <c r="VWV53" s="490"/>
      <c r="VWW53" s="490"/>
      <c r="VWX53" s="490"/>
      <c r="VWY53" s="490"/>
      <c r="VWZ53" s="490"/>
      <c r="VXA53" s="490"/>
      <c r="VXB53" s="490"/>
      <c r="VXC53" s="490"/>
      <c r="VXD53" s="490"/>
      <c r="VXE53" s="490"/>
      <c r="VXF53" s="490"/>
      <c r="VXG53" s="490"/>
      <c r="VXH53" s="490"/>
      <c r="VXI53" s="490"/>
      <c r="VXJ53" s="490"/>
      <c r="VXK53" s="490"/>
      <c r="VXL53" s="490"/>
      <c r="VXM53" s="490"/>
      <c r="VXN53" s="490"/>
      <c r="VXO53" s="490"/>
      <c r="VXP53" s="490"/>
      <c r="VXQ53" s="490"/>
      <c r="VXR53" s="490"/>
      <c r="VXS53" s="490"/>
      <c r="VXT53" s="490"/>
      <c r="VXU53" s="490"/>
      <c r="VXV53" s="490"/>
      <c r="VXW53" s="490"/>
      <c r="VXX53" s="490"/>
      <c r="VXY53" s="490"/>
      <c r="VXZ53" s="490"/>
      <c r="VYA53" s="490"/>
      <c r="VYB53" s="490"/>
      <c r="VYC53" s="490"/>
      <c r="VYD53" s="490"/>
      <c r="VYE53" s="490"/>
      <c r="VYF53" s="490"/>
      <c r="VYG53" s="490"/>
      <c r="VYH53" s="490"/>
      <c r="VYI53" s="490"/>
      <c r="VYJ53" s="490"/>
      <c r="VYK53" s="490"/>
      <c r="VYL53" s="490"/>
      <c r="VYM53" s="490"/>
      <c r="VYN53" s="490"/>
      <c r="VYO53" s="490"/>
      <c r="VYP53" s="490"/>
      <c r="VYQ53" s="490"/>
      <c r="VYR53" s="490"/>
      <c r="VYS53" s="490"/>
      <c r="VYT53" s="490"/>
      <c r="VYU53" s="490"/>
      <c r="VYV53" s="490"/>
      <c r="VYW53" s="490"/>
      <c r="VYX53" s="490"/>
      <c r="VYY53" s="490"/>
      <c r="VYZ53" s="490"/>
      <c r="VZA53" s="490"/>
      <c r="VZB53" s="490"/>
      <c r="VZC53" s="490"/>
      <c r="VZD53" s="490"/>
      <c r="VZE53" s="490"/>
      <c r="VZF53" s="490"/>
      <c r="VZG53" s="490"/>
      <c r="VZH53" s="490"/>
      <c r="VZI53" s="490"/>
      <c r="VZJ53" s="490"/>
      <c r="VZK53" s="490"/>
      <c r="VZL53" s="490"/>
      <c r="VZM53" s="490"/>
      <c r="VZN53" s="490"/>
      <c r="VZO53" s="490"/>
      <c r="VZP53" s="490"/>
      <c r="VZQ53" s="490"/>
      <c r="VZR53" s="490"/>
      <c r="VZS53" s="490"/>
      <c r="VZT53" s="490"/>
      <c r="VZU53" s="490"/>
      <c r="VZV53" s="490"/>
      <c r="VZW53" s="490"/>
      <c r="VZX53" s="490"/>
      <c r="VZY53" s="490"/>
      <c r="VZZ53" s="490"/>
      <c r="WAA53" s="490"/>
      <c r="WAB53" s="490"/>
      <c r="WAC53" s="490"/>
      <c r="WAD53" s="490"/>
      <c r="WAE53" s="490"/>
      <c r="WAF53" s="490"/>
      <c r="WAG53" s="490"/>
      <c r="WAH53" s="490"/>
      <c r="WAI53" s="490"/>
      <c r="WAJ53" s="490"/>
      <c r="WAK53" s="490"/>
      <c r="WAL53" s="490"/>
      <c r="WAM53" s="490"/>
      <c r="WAN53" s="490"/>
      <c r="WAO53" s="490"/>
      <c r="WAP53" s="490"/>
      <c r="WAQ53" s="490"/>
      <c r="WAR53" s="490"/>
      <c r="WAS53" s="490"/>
      <c r="WAT53" s="490"/>
      <c r="WAU53" s="490"/>
      <c r="WAV53" s="490"/>
      <c r="WAW53" s="490"/>
      <c r="WAX53" s="490"/>
      <c r="WAY53" s="490"/>
      <c r="WAZ53" s="490"/>
      <c r="WBA53" s="490"/>
      <c r="WBB53" s="490"/>
      <c r="WBC53" s="490"/>
      <c r="WBD53" s="490"/>
      <c r="WBE53" s="490"/>
      <c r="WBF53" s="490"/>
      <c r="WBG53" s="490"/>
      <c r="WBH53" s="490"/>
      <c r="WBI53" s="490"/>
      <c r="WBJ53" s="490"/>
      <c r="WBK53" s="490"/>
      <c r="WBL53" s="490"/>
      <c r="WBM53" s="490"/>
      <c r="WBN53" s="490"/>
      <c r="WBO53" s="490"/>
      <c r="WBP53" s="490"/>
      <c r="WBQ53" s="490"/>
      <c r="WBR53" s="490"/>
      <c r="WBS53" s="490"/>
      <c r="WBT53" s="490"/>
      <c r="WBU53" s="490"/>
      <c r="WBV53" s="490"/>
      <c r="WBW53" s="490"/>
      <c r="WBX53" s="490"/>
      <c r="WBY53" s="490"/>
      <c r="WBZ53" s="490"/>
      <c r="WCA53" s="490"/>
      <c r="WCB53" s="490"/>
      <c r="WCC53" s="490"/>
      <c r="WCD53" s="490"/>
      <c r="WCE53" s="490"/>
      <c r="WCF53" s="490"/>
      <c r="WCG53" s="490"/>
      <c r="WCH53" s="490"/>
      <c r="WCI53" s="490"/>
      <c r="WCJ53" s="490"/>
      <c r="WCK53" s="490"/>
      <c r="WCL53" s="490"/>
      <c r="WCM53" s="490"/>
      <c r="WCN53" s="490"/>
      <c r="WCO53" s="490"/>
      <c r="WCP53" s="490"/>
      <c r="WCQ53" s="490"/>
      <c r="WCR53" s="490"/>
      <c r="WCS53" s="490"/>
      <c r="WCT53" s="490"/>
      <c r="WCU53" s="490"/>
      <c r="WCV53" s="490"/>
      <c r="WCW53" s="490"/>
      <c r="WCX53" s="490"/>
      <c r="WCY53" s="490"/>
      <c r="WCZ53" s="490"/>
      <c r="WDA53" s="490"/>
      <c r="WDB53" s="490"/>
      <c r="WDC53" s="490"/>
      <c r="WDD53" s="490"/>
      <c r="WDE53" s="490"/>
      <c r="WDF53" s="490"/>
      <c r="WDG53" s="490"/>
      <c r="WDH53" s="490"/>
      <c r="WDI53" s="490"/>
      <c r="WDJ53" s="490"/>
      <c r="WDK53" s="490"/>
      <c r="WDL53" s="490"/>
      <c r="WDM53" s="490"/>
      <c r="WDN53" s="490"/>
      <c r="WDO53" s="490"/>
      <c r="WDP53" s="490"/>
      <c r="WDQ53" s="490"/>
      <c r="WDR53" s="490"/>
      <c r="WDS53" s="490"/>
      <c r="WDT53" s="490"/>
      <c r="WDU53" s="490"/>
      <c r="WDV53" s="490"/>
      <c r="WDW53" s="490"/>
      <c r="WDX53" s="490"/>
      <c r="WDY53" s="490"/>
      <c r="WDZ53" s="490"/>
      <c r="WEA53" s="490"/>
      <c r="WEB53" s="490"/>
      <c r="WEC53" s="490"/>
      <c r="WED53" s="490"/>
      <c r="WEE53" s="490"/>
      <c r="WEF53" s="490"/>
      <c r="WEG53" s="490"/>
      <c r="WEH53" s="490"/>
      <c r="WEI53" s="490"/>
      <c r="WEJ53" s="490"/>
      <c r="WEK53" s="490"/>
      <c r="WEL53" s="490"/>
      <c r="WEM53" s="490"/>
      <c r="WEN53" s="490"/>
      <c r="WEO53" s="490"/>
      <c r="WEP53" s="490"/>
      <c r="WEQ53" s="490"/>
      <c r="WER53" s="490"/>
      <c r="WES53" s="490"/>
      <c r="WET53" s="490"/>
      <c r="WEU53" s="490"/>
      <c r="WEV53" s="490"/>
      <c r="WEW53" s="490"/>
      <c r="WEX53" s="490"/>
      <c r="WEY53" s="490"/>
      <c r="WEZ53" s="490"/>
      <c r="WFA53" s="490"/>
      <c r="WFB53" s="490"/>
      <c r="WFC53" s="490"/>
      <c r="WFD53" s="490"/>
      <c r="WFE53" s="490"/>
      <c r="WFF53" s="490"/>
      <c r="WFG53" s="490"/>
      <c r="WFH53" s="490"/>
      <c r="WFI53" s="490"/>
      <c r="WFJ53" s="490"/>
      <c r="WFK53" s="490"/>
      <c r="WFL53" s="490"/>
      <c r="WFM53" s="490"/>
      <c r="WFN53" s="490"/>
      <c r="WFO53" s="490"/>
      <c r="WFP53" s="490"/>
      <c r="WFQ53" s="490"/>
      <c r="WFR53" s="490"/>
      <c r="WFS53" s="490"/>
      <c r="WFT53" s="490"/>
      <c r="WFU53" s="490"/>
      <c r="WFV53" s="490"/>
      <c r="WFW53" s="490"/>
      <c r="WFX53" s="490"/>
      <c r="WFY53" s="490"/>
      <c r="WFZ53" s="490"/>
      <c r="WGA53" s="490"/>
      <c r="WGB53" s="490"/>
      <c r="WGC53" s="490"/>
      <c r="WGD53" s="490"/>
      <c r="WGE53" s="490"/>
      <c r="WGF53" s="490"/>
      <c r="WGG53" s="490"/>
      <c r="WGH53" s="490"/>
      <c r="WGI53" s="490"/>
      <c r="WGJ53" s="490"/>
      <c r="WGK53" s="490"/>
      <c r="WGL53" s="490"/>
      <c r="WGM53" s="490"/>
      <c r="WGN53" s="490"/>
      <c r="WGO53" s="490"/>
      <c r="WGP53" s="490"/>
      <c r="WGQ53" s="490"/>
      <c r="WGR53" s="490"/>
      <c r="WGS53" s="490"/>
      <c r="WGT53" s="490"/>
      <c r="WGU53" s="490"/>
      <c r="WGV53" s="490"/>
      <c r="WGW53" s="490"/>
      <c r="WGX53" s="490"/>
      <c r="WGY53" s="490"/>
      <c r="WGZ53" s="490"/>
      <c r="WHA53" s="490"/>
      <c r="WHB53" s="490"/>
      <c r="WHC53" s="490"/>
      <c r="WHD53" s="490"/>
      <c r="WHE53" s="490"/>
      <c r="WHF53" s="490"/>
      <c r="WHG53" s="490"/>
      <c r="WHH53" s="490"/>
      <c r="WHI53" s="490"/>
      <c r="WHJ53" s="490"/>
      <c r="WHK53" s="490"/>
      <c r="WHL53" s="490"/>
      <c r="WHM53" s="490"/>
      <c r="WHN53" s="490"/>
      <c r="WHO53" s="490"/>
      <c r="WHP53" s="490"/>
      <c r="WHQ53" s="490"/>
      <c r="WHR53" s="490"/>
      <c r="WHS53" s="490"/>
      <c r="WHT53" s="490"/>
      <c r="WHU53" s="490"/>
      <c r="WHV53" s="490"/>
      <c r="WHW53" s="490"/>
      <c r="WHX53" s="490"/>
      <c r="WHY53" s="490"/>
      <c r="WHZ53" s="490"/>
      <c r="WIA53" s="490"/>
      <c r="WIB53" s="490"/>
      <c r="WIC53" s="490"/>
      <c r="WID53" s="490"/>
      <c r="WIE53" s="490"/>
      <c r="WIF53" s="490"/>
      <c r="WIG53" s="490"/>
      <c r="WIH53" s="490"/>
      <c r="WII53" s="490"/>
      <c r="WIJ53" s="490"/>
      <c r="WIK53" s="490"/>
      <c r="WIL53" s="490"/>
      <c r="WIM53" s="490"/>
      <c r="WIN53" s="490"/>
      <c r="WIO53" s="490"/>
      <c r="WIP53" s="490"/>
      <c r="WIQ53" s="490"/>
      <c r="WIR53" s="490"/>
      <c r="WIS53" s="490"/>
      <c r="WIT53" s="490"/>
      <c r="WIU53" s="490"/>
      <c r="WIV53" s="490"/>
      <c r="WIW53" s="490"/>
      <c r="WIX53" s="490"/>
      <c r="WIY53" s="490"/>
      <c r="WIZ53" s="490"/>
      <c r="WJA53" s="490"/>
      <c r="WJB53" s="490"/>
      <c r="WJC53" s="490"/>
      <c r="WJD53" s="490"/>
      <c r="WJE53" s="490"/>
      <c r="WJF53" s="490"/>
      <c r="WJG53" s="490"/>
      <c r="WJH53" s="490"/>
      <c r="WJI53" s="490"/>
      <c r="WJJ53" s="490"/>
      <c r="WJK53" s="490"/>
      <c r="WJL53" s="490"/>
      <c r="WJM53" s="490"/>
      <c r="WJN53" s="490"/>
      <c r="WJO53" s="490"/>
      <c r="WJP53" s="490"/>
      <c r="WJQ53" s="490"/>
      <c r="WJR53" s="490"/>
      <c r="WJS53" s="490"/>
      <c r="WJT53" s="490"/>
      <c r="WJU53" s="490"/>
      <c r="WJV53" s="490"/>
      <c r="WJW53" s="490"/>
      <c r="WJX53" s="490"/>
      <c r="WJY53" s="490"/>
      <c r="WJZ53" s="490"/>
      <c r="WKA53" s="490"/>
      <c r="WKB53" s="490"/>
      <c r="WKC53" s="490"/>
      <c r="WKD53" s="490"/>
      <c r="WKE53" s="490"/>
      <c r="WKF53" s="490"/>
      <c r="WKG53" s="490"/>
      <c r="WKH53" s="490"/>
      <c r="WKI53" s="490"/>
      <c r="WKJ53" s="490"/>
      <c r="WKK53" s="490"/>
      <c r="WKL53" s="490"/>
      <c r="WKM53" s="490"/>
      <c r="WKN53" s="490"/>
      <c r="WKO53" s="490"/>
      <c r="WKP53" s="490"/>
      <c r="WKQ53" s="490"/>
      <c r="WKR53" s="490"/>
      <c r="WKS53" s="490"/>
      <c r="WKT53" s="490"/>
      <c r="WKU53" s="490"/>
      <c r="WKV53" s="490"/>
      <c r="WKW53" s="490"/>
      <c r="WKX53" s="490"/>
      <c r="WKY53" s="490"/>
      <c r="WKZ53" s="490"/>
      <c r="WLA53" s="490"/>
      <c r="WLB53" s="490"/>
      <c r="WLC53" s="490"/>
      <c r="WLD53" s="490"/>
      <c r="WLE53" s="490"/>
      <c r="WLF53" s="490"/>
      <c r="WLG53" s="490"/>
      <c r="WLH53" s="490"/>
      <c r="WLI53" s="490"/>
      <c r="WLJ53" s="490"/>
      <c r="WLK53" s="490"/>
      <c r="WLL53" s="490"/>
      <c r="WLM53" s="490"/>
      <c r="WLN53" s="490"/>
      <c r="WLO53" s="490"/>
      <c r="WLP53" s="490"/>
      <c r="WLQ53" s="490"/>
      <c r="WLR53" s="490"/>
      <c r="WLS53" s="490"/>
      <c r="WLT53" s="490"/>
      <c r="WLU53" s="490"/>
      <c r="WLV53" s="490"/>
      <c r="WLW53" s="490"/>
      <c r="WLX53" s="490"/>
      <c r="WLY53" s="490"/>
      <c r="WLZ53" s="490"/>
      <c r="WMA53" s="490"/>
      <c r="WMB53" s="490"/>
      <c r="WMC53" s="490"/>
      <c r="WMD53" s="490"/>
      <c r="WME53" s="490"/>
      <c r="WMF53" s="490"/>
      <c r="WMG53" s="490"/>
      <c r="WMH53" s="490"/>
      <c r="WMI53" s="490"/>
      <c r="WMJ53" s="490"/>
      <c r="WMK53" s="490"/>
      <c r="WML53" s="490"/>
      <c r="WMM53" s="490"/>
      <c r="WMN53" s="490"/>
      <c r="WMO53" s="490"/>
      <c r="WMP53" s="490"/>
      <c r="WMQ53" s="490"/>
      <c r="WMR53" s="490"/>
      <c r="WMS53" s="490"/>
      <c r="WMT53" s="490"/>
      <c r="WMU53" s="490"/>
      <c r="WMV53" s="490"/>
      <c r="WMW53" s="490"/>
      <c r="WMX53" s="490"/>
      <c r="WMY53" s="490"/>
      <c r="WMZ53" s="490"/>
      <c r="WNA53" s="490"/>
      <c r="WNB53" s="490"/>
      <c r="WNC53" s="490"/>
      <c r="WND53" s="490"/>
      <c r="WNE53" s="490"/>
      <c r="WNF53" s="490"/>
      <c r="WNG53" s="490"/>
      <c r="WNH53" s="490"/>
      <c r="WNI53" s="490"/>
      <c r="WNJ53" s="490"/>
      <c r="WNK53" s="490"/>
      <c r="WNL53" s="490"/>
      <c r="WNM53" s="490"/>
      <c r="WNN53" s="490"/>
      <c r="WNO53" s="490"/>
      <c r="WNP53" s="490"/>
      <c r="WNQ53" s="490"/>
      <c r="WNR53" s="490"/>
      <c r="WNS53" s="490"/>
      <c r="WNT53" s="490"/>
      <c r="WNU53" s="490"/>
      <c r="WNV53" s="490"/>
      <c r="WNW53" s="490"/>
      <c r="WNX53" s="490"/>
      <c r="WNY53" s="490"/>
      <c r="WNZ53" s="490"/>
      <c r="WOA53" s="490"/>
      <c r="WOB53" s="490"/>
      <c r="WOC53" s="490"/>
      <c r="WOD53" s="490"/>
      <c r="WOE53" s="490"/>
      <c r="WOF53" s="490"/>
      <c r="WOG53" s="490"/>
      <c r="WOH53" s="490"/>
      <c r="WOI53" s="490"/>
      <c r="WOJ53" s="490"/>
      <c r="WOK53" s="490"/>
      <c r="WOL53" s="490"/>
      <c r="WOM53" s="490"/>
      <c r="WON53" s="490"/>
      <c r="WOO53" s="490"/>
      <c r="WOP53" s="490"/>
      <c r="WOQ53" s="490"/>
      <c r="WOR53" s="490"/>
      <c r="WOS53" s="490"/>
      <c r="WOT53" s="490"/>
      <c r="WOU53" s="490"/>
      <c r="WOV53" s="490"/>
      <c r="WOW53" s="490"/>
      <c r="WOX53" s="490"/>
      <c r="WOY53" s="490"/>
      <c r="WOZ53" s="490"/>
      <c r="WPA53" s="490"/>
      <c r="WPB53" s="490"/>
      <c r="WPC53" s="490"/>
      <c r="WPD53" s="490"/>
      <c r="WPE53" s="490"/>
      <c r="WPF53" s="490"/>
      <c r="WPG53" s="490"/>
      <c r="WPH53" s="490"/>
      <c r="WPI53" s="490"/>
      <c r="WPJ53" s="490"/>
      <c r="WPK53" s="490"/>
      <c r="WPL53" s="490"/>
      <c r="WPM53" s="490"/>
      <c r="WPN53" s="490"/>
      <c r="WPO53" s="490"/>
      <c r="WPP53" s="490"/>
      <c r="WPQ53" s="490"/>
      <c r="WPR53" s="490"/>
      <c r="WPS53" s="490"/>
      <c r="WPT53" s="490"/>
      <c r="WPU53" s="490"/>
      <c r="WPV53" s="490"/>
      <c r="WPW53" s="490"/>
      <c r="WPX53" s="490"/>
      <c r="WPY53" s="490"/>
      <c r="WPZ53" s="490"/>
      <c r="WQA53" s="490"/>
      <c r="WQB53" s="490"/>
      <c r="WQC53" s="490"/>
      <c r="WQD53" s="490"/>
      <c r="WQE53" s="490"/>
      <c r="WQF53" s="490"/>
      <c r="WQG53" s="490"/>
      <c r="WQH53" s="490"/>
      <c r="WQI53" s="490"/>
      <c r="WQJ53" s="490"/>
      <c r="WQK53" s="490"/>
      <c r="WQL53" s="490"/>
      <c r="WQM53" s="490"/>
      <c r="WQN53" s="490"/>
      <c r="WQO53" s="490"/>
      <c r="WQP53" s="490"/>
      <c r="WQQ53" s="490"/>
      <c r="WQR53" s="490"/>
      <c r="WQS53" s="490"/>
      <c r="WQT53" s="490"/>
      <c r="WQU53" s="490"/>
      <c r="WQV53" s="490"/>
      <c r="WQW53" s="490"/>
      <c r="WQX53" s="490"/>
      <c r="WQY53" s="490"/>
      <c r="WQZ53" s="490"/>
      <c r="WRA53" s="490"/>
      <c r="WRB53" s="490"/>
      <c r="WRC53" s="490"/>
      <c r="WRD53" s="490"/>
      <c r="WRE53" s="490"/>
      <c r="WRF53" s="490"/>
      <c r="WRG53" s="490"/>
      <c r="WRH53" s="490"/>
      <c r="WRI53" s="490"/>
      <c r="WRJ53" s="490"/>
      <c r="WRK53" s="490"/>
      <c r="WRL53" s="490"/>
      <c r="WRM53" s="490"/>
      <c r="WRN53" s="490"/>
      <c r="WRO53" s="490"/>
      <c r="WRP53" s="490"/>
      <c r="WRQ53" s="490"/>
      <c r="WRR53" s="490"/>
      <c r="WRS53" s="490"/>
      <c r="WRT53" s="490"/>
      <c r="WRU53" s="490"/>
      <c r="WRV53" s="490"/>
      <c r="WRW53" s="490"/>
      <c r="WRX53" s="490"/>
      <c r="WRY53" s="490"/>
      <c r="WRZ53" s="490"/>
      <c r="WSA53" s="490"/>
      <c r="WSB53" s="490"/>
      <c r="WSC53" s="490"/>
      <c r="WSD53" s="490"/>
      <c r="WSE53" s="490"/>
      <c r="WSF53" s="490"/>
      <c r="WSG53" s="490"/>
      <c r="WSH53" s="490"/>
      <c r="WSI53" s="490"/>
      <c r="WSJ53" s="490"/>
      <c r="WSK53" s="490"/>
      <c r="WSL53" s="490"/>
      <c r="WSM53" s="490"/>
      <c r="WSN53" s="490"/>
      <c r="WSO53" s="490"/>
      <c r="WSP53" s="490"/>
      <c r="WSQ53" s="490"/>
      <c r="WSR53" s="490"/>
      <c r="WSS53" s="490"/>
      <c r="WST53" s="490"/>
      <c r="WSU53" s="490"/>
      <c r="WSV53" s="490"/>
      <c r="WSW53" s="490"/>
      <c r="WSX53" s="490"/>
      <c r="WSY53" s="490"/>
      <c r="WSZ53" s="490"/>
      <c r="WTA53" s="490"/>
      <c r="WTB53" s="490"/>
      <c r="WTC53" s="490"/>
      <c r="WTD53" s="490"/>
      <c r="WTE53" s="490"/>
      <c r="WTF53" s="490"/>
      <c r="WTG53" s="490"/>
      <c r="WTH53" s="490"/>
      <c r="WTI53" s="490"/>
      <c r="WTJ53" s="490"/>
      <c r="WTK53" s="490"/>
      <c r="WTL53" s="490"/>
      <c r="WTM53" s="490"/>
      <c r="WTN53" s="490"/>
      <c r="WTO53" s="490"/>
      <c r="WTP53" s="490"/>
      <c r="WTQ53" s="490"/>
      <c r="WTR53" s="490"/>
      <c r="WTS53" s="490"/>
      <c r="WTT53" s="490"/>
      <c r="WTU53" s="490"/>
      <c r="WTV53" s="490"/>
      <c r="WTW53" s="490"/>
      <c r="WTX53" s="490"/>
      <c r="WTY53" s="490"/>
      <c r="WTZ53" s="490"/>
      <c r="WUA53" s="490"/>
      <c r="WUB53" s="490"/>
      <c r="WUC53" s="490"/>
      <c r="WUD53" s="490"/>
      <c r="WUE53" s="490"/>
      <c r="WUF53" s="490"/>
      <c r="WUG53" s="490"/>
      <c r="WUH53" s="490"/>
      <c r="WUI53" s="490"/>
      <c r="WUJ53" s="490"/>
      <c r="WUK53" s="490"/>
      <c r="WUL53" s="490"/>
      <c r="WUM53" s="490"/>
      <c r="WUN53" s="490"/>
      <c r="WUO53" s="490"/>
      <c r="WUP53" s="490"/>
      <c r="WUQ53" s="490"/>
      <c r="WUR53" s="490"/>
      <c r="WUS53" s="490"/>
      <c r="WUT53" s="490"/>
      <c r="WUU53" s="490"/>
      <c r="WUV53" s="490"/>
      <c r="WUW53" s="490"/>
      <c r="WUX53" s="490"/>
      <c r="WUY53" s="490"/>
      <c r="WUZ53" s="490"/>
      <c r="WVA53" s="490"/>
      <c r="WVB53" s="490"/>
      <c r="WVC53" s="490"/>
      <c r="WVD53" s="490"/>
      <c r="WVE53" s="490"/>
      <c r="WVF53" s="490"/>
      <c r="WVG53" s="490"/>
      <c r="WVH53" s="490"/>
      <c r="WVI53" s="490"/>
      <c r="WVJ53" s="490"/>
      <c r="WVK53" s="490"/>
      <c r="WVL53" s="490"/>
      <c r="WVM53" s="490"/>
      <c r="WVN53" s="490"/>
      <c r="WVO53" s="490"/>
      <c r="WVP53" s="490"/>
      <c r="WVQ53" s="490"/>
      <c r="WVR53" s="490"/>
      <c r="WVS53" s="490"/>
      <c r="WVT53" s="490"/>
      <c r="WVU53" s="490"/>
      <c r="WVV53" s="490"/>
      <c r="WVW53" s="490"/>
      <c r="WVX53" s="490"/>
      <c r="WVY53" s="490"/>
      <c r="WVZ53" s="490"/>
      <c r="WWA53" s="490"/>
      <c r="WWB53" s="490"/>
      <c r="WWC53" s="490"/>
      <c r="WWD53" s="490"/>
      <c r="WWE53" s="490"/>
      <c r="WWF53" s="490"/>
      <c r="WWG53" s="490"/>
      <c r="WWH53" s="490"/>
      <c r="WWI53" s="490"/>
      <c r="WWJ53" s="490"/>
      <c r="WWK53" s="490"/>
      <c r="WWL53" s="490"/>
      <c r="WWM53" s="490"/>
      <c r="WWN53" s="490"/>
      <c r="WWO53" s="490"/>
      <c r="WWP53" s="490"/>
      <c r="WWQ53" s="490"/>
      <c r="WWR53" s="490"/>
      <c r="WWS53" s="490"/>
      <c r="WWT53" s="490"/>
      <c r="WWU53" s="490"/>
      <c r="WWV53" s="490"/>
      <c r="WWW53" s="490"/>
      <c r="WWX53" s="490"/>
      <c r="WWY53" s="490"/>
      <c r="WWZ53" s="490"/>
      <c r="WXA53" s="490"/>
      <c r="WXB53" s="490"/>
      <c r="WXC53" s="490"/>
      <c r="WXD53" s="490"/>
      <c r="WXE53" s="490"/>
      <c r="WXF53" s="490"/>
      <c r="WXG53" s="490"/>
      <c r="WXH53" s="490"/>
      <c r="WXI53" s="490"/>
      <c r="WXJ53" s="490"/>
      <c r="WXK53" s="490"/>
      <c r="WXL53" s="490"/>
      <c r="WXM53" s="490"/>
      <c r="WXN53" s="490"/>
      <c r="WXO53" s="490"/>
      <c r="WXP53" s="490"/>
      <c r="WXQ53" s="490"/>
      <c r="WXR53" s="490"/>
      <c r="WXS53" s="490"/>
      <c r="WXT53" s="490"/>
      <c r="WXU53" s="490"/>
      <c r="WXV53" s="490"/>
      <c r="WXW53" s="490"/>
      <c r="WXX53" s="490"/>
      <c r="WXY53" s="490"/>
      <c r="WXZ53" s="490"/>
      <c r="WYA53" s="490"/>
      <c r="WYB53" s="490"/>
      <c r="WYC53" s="490"/>
      <c r="WYD53" s="490"/>
      <c r="WYE53" s="490"/>
      <c r="WYF53" s="490"/>
      <c r="WYG53" s="490"/>
      <c r="WYH53" s="490"/>
      <c r="WYI53" s="490"/>
      <c r="WYJ53" s="490"/>
      <c r="WYK53" s="490"/>
      <c r="WYL53" s="490"/>
      <c r="WYM53" s="490"/>
      <c r="WYN53" s="490"/>
      <c r="WYO53" s="490"/>
      <c r="WYP53" s="490"/>
      <c r="WYQ53" s="490"/>
      <c r="WYR53" s="490"/>
      <c r="WYS53" s="490"/>
      <c r="WYT53" s="490"/>
      <c r="WYU53" s="490"/>
      <c r="WYV53" s="490"/>
      <c r="WYW53" s="490"/>
      <c r="WYX53" s="490"/>
      <c r="WYY53" s="490"/>
      <c r="WYZ53" s="490"/>
      <c r="WZA53" s="490"/>
      <c r="WZB53" s="490"/>
      <c r="WZC53" s="490"/>
      <c r="WZD53" s="490"/>
      <c r="WZE53" s="490"/>
      <c r="WZF53" s="490"/>
      <c r="WZG53" s="490"/>
      <c r="WZH53" s="490"/>
      <c r="WZI53" s="490"/>
      <c r="WZJ53" s="490"/>
      <c r="WZK53" s="490"/>
      <c r="WZL53" s="490"/>
      <c r="WZM53" s="490"/>
      <c r="WZN53" s="490"/>
      <c r="WZO53" s="490"/>
      <c r="WZP53" s="490"/>
      <c r="WZQ53" s="490"/>
      <c r="WZR53" s="490"/>
      <c r="WZS53" s="490"/>
      <c r="WZT53" s="490"/>
      <c r="WZU53" s="490"/>
      <c r="WZV53" s="490"/>
      <c r="WZW53" s="490"/>
      <c r="WZX53" s="490"/>
      <c r="WZY53" s="490"/>
      <c r="WZZ53" s="490"/>
      <c r="XAA53" s="490"/>
      <c r="XAB53" s="490"/>
      <c r="XAC53" s="490"/>
      <c r="XAD53" s="490"/>
      <c r="XAE53" s="490"/>
      <c r="XAF53" s="490"/>
      <c r="XAG53" s="490"/>
      <c r="XAH53" s="490"/>
      <c r="XAI53" s="490"/>
      <c r="XAJ53" s="490"/>
      <c r="XAK53" s="490"/>
      <c r="XAL53" s="490"/>
      <c r="XAM53" s="490"/>
      <c r="XAN53" s="490"/>
      <c r="XAO53" s="490"/>
      <c r="XAP53" s="490"/>
      <c r="XAQ53" s="490"/>
      <c r="XAR53" s="490"/>
      <c r="XAS53" s="490"/>
      <c r="XAT53" s="490"/>
      <c r="XAU53" s="490"/>
      <c r="XAV53" s="490"/>
      <c r="XAW53" s="490"/>
      <c r="XAX53" s="490"/>
      <c r="XAY53" s="490"/>
      <c r="XAZ53" s="490"/>
      <c r="XBA53" s="490"/>
      <c r="XBB53" s="490"/>
      <c r="XBC53" s="490"/>
      <c r="XBD53" s="490"/>
      <c r="XBE53" s="490"/>
      <c r="XBF53" s="490"/>
      <c r="XBG53" s="490"/>
      <c r="XBH53" s="490"/>
      <c r="XBI53" s="490"/>
      <c r="XBJ53" s="490"/>
      <c r="XBK53" s="490"/>
      <c r="XBL53" s="490"/>
      <c r="XBM53" s="490"/>
      <c r="XBN53" s="490"/>
      <c r="XBO53" s="490"/>
      <c r="XBP53" s="490"/>
      <c r="XBQ53" s="490"/>
      <c r="XBR53" s="490"/>
      <c r="XBS53" s="490"/>
      <c r="XBT53" s="490"/>
      <c r="XBU53" s="490"/>
      <c r="XBV53" s="490"/>
      <c r="XBW53" s="490"/>
      <c r="XBX53" s="490"/>
      <c r="XBY53" s="490"/>
      <c r="XBZ53" s="490"/>
      <c r="XCA53" s="490"/>
      <c r="XCB53" s="490"/>
      <c r="XCC53" s="490"/>
      <c r="XCD53" s="490"/>
      <c r="XCE53" s="490"/>
      <c r="XCF53" s="490"/>
      <c r="XCG53" s="490"/>
      <c r="XCH53" s="490"/>
      <c r="XCI53" s="490"/>
      <c r="XCJ53" s="490"/>
      <c r="XCK53" s="490"/>
      <c r="XCL53" s="490"/>
      <c r="XCM53" s="490"/>
      <c r="XCN53" s="490"/>
      <c r="XCO53" s="490"/>
      <c r="XCP53" s="490"/>
      <c r="XCQ53" s="490"/>
      <c r="XCR53" s="490"/>
      <c r="XCS53" s="490"/>
      <c r="XCT53" s="490"/>
      <c r="XCU53" s="490"/>
      <c r="XCV53" s="490"/>
      <c r="XCW53" s="490"/>
      <c r="XCX53" s="490"/>
      <c r="XCY53" s="490"/>
      <c r="XCZ53" s="490"/>
      <c r="XDA53" s="490"/>
      <c r="XDB53" s="490"/>
    </row>
    <row r="54" spans="1:16330" s="476" customFormat="1" ht="36" x14ac:dyDescent="0.2">
      <c r="A54" s="469" t="s">
        <v>2567</v>
      </c>
      <c r="B54" s="469" t="s">
        <v>2568</v>
      </c>
      <c r="C54" s="470" t="s">
        <v>2254</v>
      </c>
      <c r="D54" s="469" t="s">
        <v>2255</v>
      </c>
      <c r="E54" s="470">
        <v>146461</v>
      </c>
      <c r="F54" s="471" t="s">
        <v>2595</v>
      </c>
      <c r="G54" s="472">
        <v>142651719</v>
      </c>
      <c r="H54" s="473" t="s">
        <v>2596</v>
      </c>
      <c r="I54" s="469" t="s">
        <v>2597</v>
      </c>
      <c r="J54" s="469" t="s">
        <v>2598</v>
      </c>
      <c r="K54" s="469">
        <v>75009</v>
      </c>
      <c r="L54" s="469" t="s">
        <v>32</v>
      </c>
      <c r="M54" s="474">
        <v>0</v>
      </c>
      <c r="N54" s="474" t="s">
        <v>2599</v>
      </c>
      <c r="O54" s="469" t="s">
        <v>2268</v>
      </c>
      <c r="P54" s="470">
        <v>205.86693548387098</v>
      </c>
      <c r="Q54" s="475">
        <v>0</v>
      </c>
      <c r="R54" s="489"/>
      <c r="S54" s="490"/>
      <c r="T54" s="490"/>
      <c r="U54" s="490"/>
      <c r="V54" s="490"/>
      <c r="W54" s="490"/>
      <c r="X54" s="490"/>
      <c r="Y54" s="490"/>
      <c r="Z54" s="490"/>
      <c r="AA54" s="490"/>
      <c r="AB54" s="490"/>
      <c r="AC54" s="490"/>
      <c r="AD54" s="490"/>
      <c r="AE54" s="490"/>
      <c r="AF54" s="490"/>
      <c r="AG54" s="490"/>
      <c r="AH54" s="490"/>
      <c r="AI54" s="490"/>
      <c r="AJ54" s="490"/>
      <c r="AK54" s="490"/>
      <c r="AL54" s="490"/>
      <c r="AM54" s="490"/>
      <c r="AN54" s="490"/>
      <c r="AO54" s="490"/>
      <c r="AP54" s="490"/>
      <c r="AQ54" s="490"/>
      <c r="AR54" s="490"/>
      <c r="AS54" s="490"/>
      <c r="AT54" s="490"/>
      <c r="AU54" s="490"/>
      <c r="AV54" s="490"/>
      <c r="AW54" s="490"/>
      <c r="AX54" s="490"/>
      <c r="AY54" s="490"/>
      <c r="AZ54" s="490"/>
      <c r="BA54" s="490"/>
      <c r="BB54" s="490"/>
      <c r="BC54" s="490"/>
      <c r="BD54" s="490"/>
      <c r="BE54" s="490"/>
      <c r="BF54" s="490"/>
      <c r="BG54" s="490"/>
      <c r="BH54" s="490"/>
      <c r="BI54" s="490"/>
      <c r="BJ54" s="490"/>
      <c r="BK54" s="490"/>
      <c r="BL54" s="490"/>
      <c r="BM54" s="490"/>
      <c r="BN54" s="490"/>
      <c r="BO54" s="490"/>
      <c r="BP54" s="490"/>
      <c r="BQ54" s="490"/>
      <c r="BR54" s="490"/>
      <c r="BS54" s="490"/>
      <c r="BT54" s="490"/>
      <c r="BU54" s="490"/>
      <c r="BV54" s="490"/>
      <c r="BW54" s="490"/>
      <c r="BX54" s="490"/>
      <c r="BY54" s="490"/>
      <c r="BZ54" s="490"/>
      <c r="CA54" s="490"/>
      <c r="CB54" s="490"/>
      <c r="CC54" s="490"/>
      <c r="CD54" s="490"/>
      <c r="CE54" s="490"/>
      <c r="CF54" s="490"/>
      <c r="CG54" s="490"/>
      <c r="CH54" s="490"/>
      <c r="CI54" s="490"/>
      <c r="CJ54" s="490"/>
      <c r="CK54" s="490"/>
      <c r="CL54" s="490"/>
      <c r="CM54" s="490"/>
      <c r="CN54" s="490"/>
      <c r="CO54" s="490"/>
      <c r="CP54" s="490"/>
      <c r="CQ54" s="490"/>
      <c r="CR54" s="490"/>
      <c r="CS54" s="490"/>
      <c r="CT54" s="490"/>
      <c r="CU54" s="490"/>
      <c r="CV54" s="490"/>
      <c r="CW54" s="490"/>
      <c r="CX54" s="490"/>
      <c r="CY54" s="490"/>
      <c r="CZ54" s="490"/>
      <c r="DA54" s="490"/>
      <c r="DB54" s="490"/>
      <c r="DC54" s="490"/>
      <c r="DD54" s="490"/>
      <c r="DE54" s="490"/>
      <c r="DF54" s="490"/>
      <c r="DG54" s="490"/>
      <c r="DH54" s="490"/>
      <c r="DI54" s="490"/>
      <c r="DJ54" s="490"/>
      <c r="DK54" s="490"/>
      <c r="DL54" s="490"/>
      <c r="DM54" s="490"/>
      <c r="DN54" s="490"/>
      <c r="DO54" s="490"/>
      <c r="DP54" s="490"/>
      <c r="DQ54" s="490"/>
      <c r="DR54" s="490"/>
      <c r="DS54" s="490"/>
      <c r="DT54" s="490"/>
      <c r="DU54" s="490"/>
      <c r="DV54" s="490"/>
      <c r="DW54" s="490"/>
      <c r="DX54" s="490"/>
      <c r="DY54" s="490"/>
      <c r="DZ54" s="490"/>
      <c r="EA54" s="490"/>
      <c r="EB54" s="490"/>
      <c r="EC54" s="490"/>
      <c r="ED54" s="490"/>
      <c r="EE54" s="490"/>
      <c r="EF54" s="490"/>
      <c r="EG54" s="490"/>
      <c r="EH54" s="490"/>
      <c r="EI54" s="490"/>
      <c r="EJ54" s="490"/>
      <c r="EK54" s="490"/>
      <c r="EL54" s="490"/>
      <c r="EM54" s="490"/>
      <c r="EN54" s="490"/>
      <c r="EO54" s="490"/>
      <c r="EP54" s="490"/>
      <c r="EQ54" s="490"/>
      <c r="ER54" s="490"/>
      <c r="ES54" s="490"/>
      <c r="ET54" s="490"/>
      <c r="EU54" s="490"/>
      <c r="EV54" s="490"/>
      <c r="EW54" s="490"/>
      <c r="EX54" s="490"/>
      <c r="EY54" s="490"/>
      <c r="EZ54" s="490"/>
      <c r="FA54" s="490"/>
      <c r="FB54" s="490"/>
      <c r="FC54" s="490"/>
      <c r="FD54" s="490"/>
      <c r="FE54" s="490"/>
      <c r="FF54" s="490"/>
      <c r="FG54" s="490"/>
      <c r="FH54" s="490"/>
      <c r="FI54" s="490"/>
      <c r="FJ54" s="490"/>
      <c r="FK54" s="490"/>
      <c r="FL54" s="490"/>
      <c r="FM54" s="490"/>
      <c r="FN54" s="490"/>
      <c r="FO54" s="490"/>
      <c r="FP54" s="490"/>
      <c r="FQ54" s="490"/>
      <c r="FR54" s="490"/>
      <c r="FS54" s="490"/>
      <c r="FT54" s="490"/>
      <c r="FU54" s="490"/>
      <c r="FV54" s="490"/>
      <c r="FW54" s="490"/>
      <c r="FX54" s="490"/>
      <c r="FY54" s="490"/>
      <c r="FZ54" s="490"/>
      <c r="GA54" s="490"/>
      <c r="GB54" s="490"/>
      <c r="GC54" s="490"/>
      <c r="GD54" s="490"/>
      <c r="GE54" s="490"/>
      <c r="GF54" s="490"/>
      <c r="GG54" s="490"/>
      <c r="GH54" s="490"/>
      <c r="GI54" s="490"/>
      <c r="GJ54" s="490"/>
      <c r="GK54" s="490"/>
      <c r="GL54" s="490"/>
      <c r="GM54" s="490"/>
      <c r="GN54" s="490"/>
      <c r="GO54" s="490"/>
      <c r="GP54" s="490"/>
      <c r="GQ54" s="490"/>
      <c r="GR54" s="490"/>
      <c r="GS54" s="490"/>
      <c r="GT54" s="490"/>
      <c r="GU54" s="490"/>
      <c r="GV54" s="490"/>
      <c r="GW54" s="490"/>
      <c r="GX54" s="490"/>
      <c r="GY54" s="490"/>
      <c r="GZ54" s="490"/>
      <c r="HA54" s="490"/>
      <c r="HB54" s="490"/>
      <c r="HC54" s="490"/>
      <c r="HD54" s="490"/>
      <c r="HE54" s="490"/>
      <c r="HF54" s="490"/>
      <c r="HG54" s="490"/>
      <c r="HH54" s="490"/>
      <c r="HI54" s="490"/>
      <c r="HJ54" s="490"/>
      <c r="HK54" s="490"/>
      <c r="HL54" s="490"/>
      <c r="HM54" s="490"/>
      <c r="HN54" s="490"/>
      <c r="HO54" s="490"/>
      <c r="HP54" s="490"/>
      <c r="HQ54" s="490"/>
      <c r="HR54" s="490"/>
      <c r="HS54" s="490"/>
      <c r="HT54" s="490"/>
      <c r="HU54" s="490"/>
      <c r="HV54" s="490"/>
      <c r="HW54" s="490"/>
      <c r="HX54" s="490"/>
      <c r="HY54" s="490"/>
      <c r="HZ54" s="490"/>
      <c r="IA54" s="490"/>
      <c r="IB54" s="490"/>
      <c r="IC54" s="490"/>
      <c r="ID54" s="490"/>
      <c r="IE54" s="490"/>
      <c r="IF54" s="490"/>
      <c r="IG54" s="490"/>
      <c r="IH54" s="490"/>
      <c r="II54" s="490"/>
      <c r="IJ54" s="490"/>
      <c r="IK54" s="490"/>
      <c r="IL54" s="490"/>
      <c r="IM54" s="490"/>
      <c r="IN54" s="490"/>
      <c r="IO54" s="490"/>
      <c r="IP54" s="490"/>
      <c r="IQ54" s="490"/>
      <c r="IR54" s="490"/>
      <c r="IS54" s="490"/>
      <c r="IT54" s="490"/>
      <c r="IU54" s="490"/>
      <c r="IV54" s="490"/>
      <c r="IW54" s="490"/>
      <c r="IX54" s="490"/>
      <c r="IY54" s="490"/>
      <c r="IZ54" s="490"/>
      <c r="JA54" s="490"/>
      <c r="JB54" s="490"/>
      <c r="JC54" s="490"/>
      <c r="JD54" s="490"/>
      <c r="JE54" s="490"/>
      <c r="JF54" s="490"/>
      <c r="JG54" s="490"/>
      <c r="JH54" s="490"/>
      <c r="JI54" s="490"/>
      <c r="JJ54" s="490"/>
      <c r="JK54" s="490"/>
      <c r="JL54" s="490"/>
      <c r="JM54" s="490"/>
      <c r="JN54" s="490"/>
      <c r="JO54" s="490"/>
      <c r="JP54" s="490"/>
      <c r="JQ54" s="490"/>
      <c r="JR54" s="490"/>
      <c r="JS54" s="490"/>
      <c r="JT54" s="490"/>
      <c r="JU54" s="490"/>
      <c r="JV54" s="490"/>
      <c r="JW54" s="490"/>
      <c r="JX54" s="490"/>
      <c r="JY54" s="490"/>
      <c r="JZ54" s="490"/>
      <c r="KA54" s="490"/>
      <c r="KB54" s="490"/>
      <c r="KC54" s="490"/>
      <c r="KD54" s="490"/>
      <c r="KE54" s="490"/>
      <c r="KF54" s="490"/>
      <c r="KG54" s="490"/>
      <c r="KH54" s="490"/>
      <c r="KI54" s="490"/>
      <c r="KJ54" s="490"/>
      <c r="KK54" s="490"/>
      <c r="KL54" s="490"/>
      <c r="KM54" s="490"/>
      <c r="KN54" s="490"/>
      <c r="KO54" s="490"/>
      <c r="KP54" s="490"/>
      <c r="KQ54" s="490"/>
      <c r="KR54" s="490"/>
      <c r="KS54" s="490"/>
      <c r="KT54" s="490"/>
      <c r="KU54" s="490"/>
      <c r="KV54" s="490"/>
      <c r="KW54" s="490"/>
      <c r="KX54" s="490"/>
      <c r="KY54" s="490"/>
      <c r="KZ54" s="490"/>
      <c r="LA54" s="490"/>
      <c r="LB54" s="490"/>
      <c r="LC54" s="490"/>
      <c r="LD54" s="490"/>
      <c r="LE54" s="490"/>
      <c r="LF54" s="490"/>
      <c r="LG54" s="490"/>
      <c r="LH54" s="490"/>
      <c r="LI54" s="490"/>
      <c r="LJ54" s="490"/>
      <c r="LK54" s="490"/>
      <c r="LL54" s="490"/>
      <c r="LM54" s="490"/>
      <c r="LN54" s="490"/>
      <c r="LO54" s="490"/>
      <c r="LP54" s="490"/>
      <c r="LQ54" s="490"/>
      <c r="LR54" s="490"/>
      <c r="LS54" s="490"/>
      <c r="LT54" s="490"/>
      <c r="LU54" s="490"/>
      <c r="LV54" s="490"/>
      <c r="LW54" s="490"/>
      <c r="LX54" s="490"/>
      <c r="LY54" s="490"/>
      <c r="LZ54" s="490"/>
      <c r="MA54" s="490"/>
      <c r="MB54" s="490"/>
      <c r="MC54" s="490"/>
      <c r="MD54" s="490"/>
      <c r="ME54" s="490"/>
      <c r="MF54" s="490"/>
      <c r="MG54" s="490"/>
      <c r="MH54" s="490"/>
      <c r="MI54" s="490"/>
      <c r="MJ54" s="490"/>
      <c r="MK54" s="490"/>
      <c r="ML54" s="490"/>
      <c r="MM54" s="490"/>
      <c r="MN54" s="490"/>
      <c r="MO54" s="490"/>
      <c r="MP54" s="490"/>
      <c r="MQ54" s="490"/>
      <c r="MR54" s="490"/>
      <c r="MS54" s="490"/>
      <c r="MT54" s="490"/>
      <c r="MU54" s="490"/>
      <c r="MV54" s="490"/>
      <c r="MW54" s="490"/>
      <c r="MX54" s="490"/>
      <c r="MY54" s="490"/>
      <c r="MZ54" s="490"/>
      <c r="NA54" s="490"/>
      <c r="NB54" s="490"/>
      <c r="NC54" s="490"/>
      <c r="ND54" s="490"/>
      <c r="NE54" s="490"/>
      <c r="NF54" s="490"/>
      <c r="NG54" s="490"/>
      <c r="NH54" s="490"/>
      <c r="NI54" s="490"/>
      <c r="NJ54" s="490"/>
      <c r="NK54" s="490"/>
      <c r="NL54" s="490"/>
      <c r="NM54" s="490"/>
      <c r="NN54" s="490"/>
      <c r="NO54" s="490"/>
      <c r="NP54" s="490"/>
      <c r="NQ54" s="490"/>
      <c r="NR54" s="490"/>
      <c r="NS54" s="490"/>
      <c r="NT54" s="490"/>
      <c r="NU54" s="490"/>
      <c r="NV54" s="490"/>
      <c r="NW54" s="490"/>
      <c r="NX54" s="490"/>
      <c r="NY54" s="490"/>
      <c r="NZ54" s="490"/>
      <c r="OA54" s="490"/>
      <c r="OB54" s="490"/>
      <c r="OC54" s="490"/>
      <c r="OD54" s="490"/>
      <c r="OE54" s="490"/>
      <c r="OF54" s="490"/>
      <c r="OG54" s="490"/>
      <c r="OH54" s="490"/>
      <c r="OI54" s="490"/>
      <c r="OJ54" s="490"/>
      <c r="OK54" s="490"/>
      <c r="OL54" s="490"/>
      <c r="OM54" s="490"/>
      <c r="ON54" s="490"/>
      <c r="OO54" s="490"/>
      <c r="OP54" s="490"/>
      <c r="OQ54" s="490"/>
      <c r="OR54" s="490"/>
      <c r="OS54" s="490"/>
      <c r="OT54" s="490"/>
      <c r="OU54" s="490"/>
      <c r="OV54" s="490"/>
      <c r="OW54" s="490"/>
      <c r="OX54" s="490"/>
      <c r="OY54" s="490"/>
      <c r="OZ54" s="490"/>
      <c r="PA54" s="490"/>
      <c r="PB54" s="490"/>
      <c r="PC54" s="490"/>
      <c r="PD54" s="490"/>
      <c r="PE54" s="490"/>
      <c r="PF54" s="490"/>
      <c r="PG54" s="490"/>
      <c r="PH54" s="490"/>
      <c r="PI54" s="490"/>
      <c r="PJ54" s="490"/>
      <c r="PK54" s="490"/>
      <c r="PL54" s="490"/>
      <c r="PM54" s="490"/>
      <c r="PN54" s="490"/>
      <c r="PO54" s="490"/>
      <c r="PP54" s="490"/>
      <c r="PQ54" s="490"/>
      <c r="PR54" s="490"/>
      <c r="PS54" s="490"/>
      <c r="PT54" s="490"/>
      <c r="PU54" s="490"/>
      <c r="PV54" s="490"/>
      <c r="PW54" s="490"/>
      <c r="PX54" s="490"/>
      <c r="PY54" s="490"/>
      <c r="PZ54" s="490"/>
      <c r="QA54" s="490"/>
      <c r="QB54" s="490"/>
      <c r="QC54" s="490"/>
      <c r="QD54" s="490"/>
      <c r="QE54" s="490"/>
      <c r="QF54" s="490"/>
      <c r="QG54" s="490"/>
      <c r="QH54" s="490"/>
      <c r="QI54" s="490"/>
      <c r="QJ54" s="490"/>
      <c r="QK54" s="490"/>
      <c r="QL54" s="490"/>
      <c r="QM54" s="490"/>
      <c r="QN54" s="490"/>
      <c r="QO54" s="490"/>
      <c r="QP54" s="490"/>
      <c r="QQ54" s="490"/>
      <c r="QR54" s="490"/>
      <c r="QS54" s="490"/>
      <c r="QT54" s="490"/>
      <c r="QU54" s="490"/>
      <c r="QV54" s="490"/>
      <c r="QW54" s="490"/>
      <c r="QX54" s="490"/>
      <c r="QY54" s="490"/>
      <c r="QZ54" s="490"/>
      <c r="RA54" s="490"/>
      <c r="RB54" s="490"/>
      <c r="RC54" s="490"/>
      <c r="RD54" s="490"/>
      <c r="RE54" s="490"/>
      <c r="RF54" s="490"/>
      <c r="RG54" s="490"/>
      <c r="RH54" s="490"/>
      <c r="RI54" s="490"/>
      <c r="RJ54" s="490"/>
      <c r="RK54" s="490"/>
      <c r="RL54" s="490"/>
      <c r="RM54" s="490"/>
      <c r="RN54" s="490"/>
      <c r="RO54" s="490"/>
      <c r="RP54" s="490"/>
      <c r="RQ54" s="490"/>
      <c r="RR54" s="490"/>
      <c r="RS54" s="490"/>
      <c r="RT54" s="490"/>
      <c r="RU54" s="490"/>
      <c r="RV54" s="490"/>
      <c r="RW54" s="490"/>
      <c r="RX54" s="490"/>
      <c r="RY54" s="490"/>
      <c r="RZ54" s="490"/>
      <c r="SA54" s="490"/>
      <c r="SB54" s="490"/>
      <c r="SC54" s="490"/>
      <c r="SD54" s="490"/>
      <c r="SE54" s="490"/>
      <c r="SF54" s="490"/>
      <c r="SG54" s="490"/>
      <c r="SH54" s="490"/>
      <c r="SI54" s="490"/>
      <c r="SJ54" s="490"/>
      <c r="SK54" s="490"/>
      <c r="SL54" s="490"/>
      <c r="SM54" s="490"/>
      <c r="SN54" s="490"/>
      <c r="SO54" s="490"/>
      <c r="SP54" s="490"/>
      <c r="SQ54" s="490"/>
      <c r="SR54" s="490"/>
      <c r="SS54" s="490"/>
      <c r="ST54" s="490"/>
      <c r="SU54" s="490"/>
      <c r="SV54" s="490"/>
      <c r="SW54" s="490"/>
      <c r="SX54" s="490"/>
      <c r="SY54" s="490"/>
      <c r="SZ54" s="490"/>
      <c r="TA54" s="490"/>
      <c r="TB54" s="490"/>
      <c r="TC54" s="490"/>
      <c r="TD54" s="490"/>
      <c r="TE54" s="490"/>
      <c r="TF54" s="490"/>
      <c r="TG54" s="490"/>
      <c r="TH54" s="490"/>
      <c r="TI54" s="490"/>
      <c r="TJ54" s="490"/>
      <c r="TK54" s="490"/>
      <c r="TL54" s="490"/>
      <c r="TM54" s="490"/>
      <c r="TN54" s="490"/>
      <c r="TO54" s="490"/>
      <c r="TP54" s="490"/>
      <c r="TQ54" s="490"/>
      <c r="TR54" s="490"/>
      <c r="TS54" s="490"/>
      <c r="TT54" s="490"/>
      <c r="TU54" s="490"/>
      <c r="TV54" s="490"/>
      <c r="TW54" s="490"/>
      <c r="TX54" s="490"/>
      <c r="TY54" s="490"/>
      <c r="TZ54" s="490"/>
      <c r="UA54" s="490"/>
      <c r="UB54" s="490"/>
      <c r="UC54" s="490"/>
      <c r="UD54" s="490"/>
      <c r="UE54" s="490"/>
      <c r="UF54" s="490"/>
      <c r="UG54" s="490"/>
      <c r="UH54" s="490"/>
      <c r="UI54" s="490"/>
      <c r="UJ54" s="490"/>
      <c r="UK54" s="490"/>
      <c r="UL54" s="490"/>
      <c r="UM54" s="490"/>
      <c r="UN54" s="490"/>
      <c r="UO54" s="490"/>
      <c r="UP54" s="490"/>
      <c r="UQ54" s="490"/>
      <c r="UR54" s="490"/>
      <c r="US54" s="490"/>
      <c r="UT54" s="490"/>
      <c r="UU54" s="490"/>
      <c r="UV54" s="490"/>
      <c r="UW54" s="490"/>
      <c r="UX54" s="490"/>
      <c r="UY54" s="490"/>
      <c r="UZ54" s="490"/>
      <c r="VA54" s="490"/>
      <c r="VB54" s="490"/>
      <c r="VC54" s="490"/>
      <c r="VD54" s="490"/>
      <c r="VE54" s="490"/>
      <c r="VF54" s="490"/>
      <c r="VG54" s="490"/>
      <c r="VH54" s="490"/>
      <c r="VI54" s="490"/>
      <c r="VJ54" s="490"/>
      <c r="VK54" s="490"/>
      <c r="VL54" s="490"/>
      <c r="VM54" s="490"/>
      <c r="VN54" s="490"/>
      <c r="VO54" s="490"/>
      <c r="VP54" s="490"/>
      <c r="VQ54" s="490"/>
      <c r="VR54" s="490"/>
      <c r="VS54" s="490"/>
      <c r="VT54" s="490"/>
      <c r="VU54" s="490"/>
      <c r="VV54" s="490"/>
      <c r="VW54" s="490"/>
      <c r="VX54" s="490"/>
      <c r="VY54" s="490"/>
      <c r="VZ54" s="490"/>
      <c r="WA54" s="490"/>
      <c r="WB54" s="490"/>
      <c r="WC54" s="490"/>
      <c r="WD54" s="490"/>
      <c r="WE54" s="490"/>
      <c r="WF54" s="490"/>
      <c r="WG54" s="490"/>
      <c r="WH54" s="490"/>
      <c r="WI54" s="490"/>
      <c r="WJ54" s="490"/>
      <c r="WK54" s="490"/>
      <c r="WL54" s="490"/>
      <c r="WM54" s="490"/>
      <c r="WN54" s="490"/>
      <c r="WO54" s="490"/>
      <c r="WP54" s="490"/>
      <c r="WQ54" s="490"/>
      <c r="WR54" s="490"/>
      <c r="WS54" s="490"/>
      <c r="WT54" s="490"/>
      <c r="WU54" s="490"/>
      <c r="WV54" s="490"/>
      <c r="WW54" s="490"/>
      <c r="WX54" s="490"/>
      <c r="WY54" s="490"/>
      <c r="WZ54" s="490"/>
      <c r="XA54" s="490"/>
      <c r="XB54" s="490"/>
      <c r="XC54" s="490"/>
      <c r="XD54" s="490"/>
      <c r="XE54" s="490"/>
      <c r="XF54" s="490"/>
      <c r="XG54" s="490"/>
      <c r="XH54" s="490"/>
      <c r="XI54" s="490"/>
      <c r="XJ54" s="490"/>
      <c r="XK54" s="490"/>
      <c r="XL54" s="490"/>
      <c r="XM54" s="490"/>
      <c r="XN54" s="490"/>
      <c r="XO54" s="490"/>
      <c r="XP54" s="490"/>
      <c r="XQ54" s="490"/>
      <c r="XR54" s="490"/>
      <c r="XS54" s="490"/>
      <c r="XT54" s="490"/>
      <c r="XU54" s="490"/>
      <c r="XV54" s="490"/>
      <c r="XW54" s="490"/>
      <c r="XX54" s="490"/>
      <c r="XY54" s="490"/>
      <c r="XZ54" s="490"/>
      <c r="YA54" s="490"/>
      <c r="YB54" s="490"/>
      <c r="YC54" s="490"/>
      <c r="YD54" s="490"/>
      <c r="YE54" s="490"/>
      <c r="YF54" s="490"/>
      <c r="YG54" s="490"/>
      <c r="YH54" s="490"/>
      <c r="YI54" s="490"/>
      <c r="YJ54" s="490"/>
      <c r="YK54" s="490"/>
      <c r="YL54" s="490"/>
      <c r="YM54" s="490"/>
      <c r="YN54" s="490"/>
      <c r="YO54" s="490"/>
      <c r="YP54" s="490"/>
      <c r="YQ54" s="490"/>
      <c r="YR54" s="490"/>
      <c r="YS54" s="490"/>
      <c r="YT54" s="490"/>
      <c r="YU54" s="490"/>
      <c r="YV54" s="490"/>
      <c r="YW54" s="490"/>
      <c r="YX54" s="490"/>
      <c r="YY54" s="490"/>
      <c r="YZ54" s="490"/>
      <c r="ZA54" s="490"/>
      <c r="ZB54" s="490"/>
      <c r="ZC54" s="490"/>
      <c r="ZD54" s="490"/>
      <c r="ZE54" s="490"/>
      <c r="ZF54" s="490"/>
      <c r="ZG54" s="490"/>
      <c r="ZH54" s="490"/>
      <c r="ZI54" s="490"/>
      <c r="ZJ54" s="490"/>
      <c r="ZK54" s="490"/>
      <c r="ZL54" s="490"/>
      <c r="ZM54" s="490"/>
      <c r="ZN54" s="490"/>
      <c r="ZO54" s="490"/>
      <c r="ZP54" s="490"/>
      <c r="ZQ54" s="490"/>
      <c r="ZR54" s="490"/>
      <c r="ZS54" s="490"/>
      <c r="ZT54" s="490"/>
      <c r="ZU54" s="490"/>
      <c r="ZV54" s="490"/>
      <c r="ZW54" s="490"/>
      <c r="ZX54" s="490"/>
      <c r="ZY54" s="490"/>
      <c r="ZZ54" s="490"/>
      <c r="AAA54" s="490"/>
      <c r="AAB54" s="490"/>
      <c r="AAC54" s="490"/>
      <c r="AAD54" s="490"/>
      <c r="AAE54" s="490"/>
      <c r="AAF54" s="490"/>
      <c r="AAG54" s="490"/>
      <c r="AAH54" s="490"/>
      <c r="AAI54" s="490"/>
      <c r="AAJ54" s="490"/>
      <c r="AAK54" s="490"/>
      <c r="AAL54" s="490"/>
      <c r="AAM54" s="490"/>
      <c r="AAN54" s="490"/>
      <c r="AAO54" s="490"/>
      <c r="AAP54" s="490"/>
      <c r="AAQ54" s="490"/>
      <c r="AAR54" s="490"/>
      <c r="AAS54" s="490"/>
      <c r="AAT54" s="490"/>
      <c r="AAU54" s="490"/>
      <c r="AAV54" s="490"/>
      <c r="AAW54" s="490"/>
      <c r="AAX54" s="490"/>
      <c r="AAY54" s="490"/>
      <c r="AAZ54" s="490"/>
      <c r="ABA54" s="490"/>
      <c r="ABB54" s="490"/>
      <c r="ABC54" s="490"/>
      <c r="ABD54" s="490"/>
      <c r="ABE54" s="490"/>
      <c r="ABF54" s="490"/>
      <c r="ABG54" s="490"/>
      <c r="ABH54" s="490"/>
      <c r="ABI54" s="490"/>
      <c r="ABJ54" s="490"/>
      <c r="ABK54" s="490"/>
      <c r="ABL54" s="490"/>
      <c r="ABM54" s="490"/>
      <c r="ABN54" s="490"/>
      <c r="ABO54" s="490"/>
      <c r="ABP54" s="490"/>
      <c r="ABQ54" s="490"/>
      <c r="ABR54" s="490"/>
      <c r="ABS54" s="490"/>
      <c r="ABT54" s="490"/>
      <c r="ABU54" s="490"/>
      <c r="ABV54" s="490"/>
      <c r="ABW54" s="490"/>
      <c r="ABX54" s="490"/>
      <c r="ABY54" s="490"/>
      <c r="ABZ54" s="490"/>
      <c r="ACA54" s="490"/>
      <c r="ACB54" s="490"/>
      <c r="ACC54" s="490"/>
      <c r="ACD54" s="490"/>
      <c r="ACE54" s="490"/>
      <c r="ACF54" s="490"/>
      <c r="ACG54" s="490"/>
      <c r="ACH54" s="490"/>
      <c r="ACI54" s="490"/>
      <c r="ACJ54" s="490"/>
      <c r="ACK54" s="490"/>
      <c r="ACL54" s="490"/>
      <c r="ACM54" s="490"/>
      <c r="ACN54" s="490"/>
      <c r="ACO54" s="490"/>
      <c r="ACP54" s="490"/>
      <c r="ACQ54" s="490"/>
      <c r="ACR54" s="490"/>
      <c r="ACS54" s="490"/>
      <c r="ACT54" s="490"/>
      <c r="ACU54" s="490"/>
      <c r="ACV54" s="490"/>
      <c r="ACW54" s="490"/>
      <c r="ACX54" s="490"/>
      <c r="ACY54" s="490"/>
      <c r="ACZ54" s="490"/>
      <c r="ADA54" s="490"/>
      <c r="ADB54" s="490"/>
      <c r="ADC54" s="490"/>
      <c r="ADD54" s="490"/>
      <c r="ADE54" s="490"/>
      <c r="ADF54" s="490"/>
      <c r="ADG54" s="490"/>
      <c r="ADH54" s="490"/>
      <c r="ADI54" s="490"/>
      <c r="ADJ54" s="490"/>
      <c r="ADK54" s="490"/>
      <c r="ADL54" s="490"/>
      <c r="ADM54" s="490"/>
      <c r="ADN54" s="490"/>
      <c r="ADO54" s="490"/>
      <c r="ADP54" s="490"/>
      <c r="ADQ54" s="490"/>
      <c r="ADR54" s="490"/>
      <c r="ADS54" s="490"/>
      <c r="ADT54" s="490"/>
      <c r="ADU54" s="490"/>
      <c r="ADV54" s="490"/>
      <c r="ADW54" s="490"/>
      <c r="ADX54" s="490"/>
      <c r="ADY54" s="490"/>
      <c r="ADZ54" s="490"/>
      <c r="AEA54" s="490"/>
      <c r="AEB54" s="490"/>
      <c r="AEC54" s="490"/>
      <c r="AED54" s="490"/>
      <c r="AEE54" s="490"/>
      <c r="AEF54" s="490"/>
      <c r="AEG54" s="490"/>
      <c r="AEH54" s="490"/>
      <c r="AEI54" s="490"/>
      <c r="AEJ54" s="490"/>
      <c r="AEK54" s="490"/>
      <c r="AEL54" s="490"/>
      <c r="AEM54" s="490"/>
      <c r="AEN54" s="490"/>
      <c r="AEO54" s="490"/>
      <c r="AEP54" s="490"/>
      <c r="AEQ54" s="490"/>
      <c r="AER54" s="490"/>
      <c r="AES54" s="490"/>
      <c r="AET54" s="490"/>
      <c r="AEU54" s="490"/>
      <c r="AEV54" s="490"/>
      <c r="AEW54" s="490"/>
      <c r="AEX54" s="490"/>
      <c r="AEY54" s="490"/>
      <c r="AEZ54" s="490"/>
      <c r="AFA54" s="490"/>
      <c r="AFB54" s="490"/>
      <c r="AFC54" s="490"/>
      <c r="AFD54" s="490"/>
      <c r="AFE54" s="490"/>
      <c r="AFF54" s="490"/>
      <c r="AFG54" s="490"/>
      <c r="AFH54" s="490"/>
      <c r="AFI54" s="490"/>
      <c r="AFJ54" s="490"/>
      <c r="AFK54" s="490"/>
      <c r="AFL54" s="490"/>
      <c r="AFM54" s="490"/>
      <c r="AFN54" s="490"/>
      <c r="AFO54" s="490"/>
      <c r="AFP54" s="490"/>
      <c r="AFQ54" s="490"/>
      <c r="AFR54" s="490"/>
      <c r="AFS54" s="490"/>
      <c r="AFT54" s="490"/>
      <c r="AFU54" s="490"/>
      <c r="AFV54" s="490"/>
      <c r="AFW54" s="490"/>
      <c r="AFX54" s="490"/>
      <c r="AFY54" s="490"/>
      <c r="AFZ54" s="490"/>
      <c r="AGA54" s="490"/>
      <c r="AGB54" s="490"/>
      <c r="AGC54" s="490"/>
      <c r="AGD54" s="490"/>
      <c r="AGE54" s="490"/>
      <c r="AGF54" s="490"/>
      <c r="AGG54" s="490"/>
      <c r="AGH54" s="490"/>
      <c r="AGI54" s="490"/>
      <c r="AGJ54" s="490"/>
      <c r="AGK54" s="490"/>
      <c r="AGL54" s="490"/>
      <c r="AGM54" s="490"/>
      <c r="AGN54" s="490"/>
      <c r="AGO54" s="490"/>
      <c r="AGP54" s="490"/>
      <c r="AGQ54" s="490"/>
      <c r="AGR54" s="490"/>
      <c r="AGS54" s="490"/>
      <c r="AGT54" s="490"/>
      <c r="AGU54" s="490"/>
      <c r="AGV54" s="490"/>
      <c r="AGW54" s="490"/>
      <c r="AGX54" s="490"/>
      <c r="AGY54" s="490"/>
      <c r="AGZ54" s="490"/>
      <c r="AHA54" s="490"/>
      <c r="AHB54" s="490"/>
      <c r="AHC54" s="490"/>
      <c r="AHD54" s="490"/>
      <c r="AHE54" s="490"/>
      <c r="AHF54" s="490"/>
      <c r="AHG54" s="490"/>
      <c r="AHH54" s="490"/>
      <c r="AHI54" s="490"/>
      <c r="AHJ54" s="490"/>
      <c r="AHK54" s="490"/>
      <c r="AHL54" s="490"/>
      <c r="AHM54" s="490"/>
      <c r="AHN54" s="490"/>
      <c r="AHO54" s="490"/>
      <c r="AHP54" s="490"/>
      <c r="AHQ54" s="490"/>
      <c r="AHR54" s="490"/>
      <c r="AHS54" s="490"/>
      <c r="AHT54" s="490"/>
      <c r="AHU54" s="490"/>
      <c r="AHV54" s="490"/>
      <c r="AHW54" s="490"/>
      <c r="AHX54" s="490"/>
      <c r="AHY54" s="490"/>
      <c r="AHZ54" s="490"/>
      <c r="AIA54" s="490"/>
      <c r="AIB54" s="490"/>
      <c r="AIC54" s="490"/>
      <c r="AID54" s="490"/>
      <c r="AIE54" s="490"/>
      <c r="AIF54" s="490"/>
      <c r="AIG54" s="490"/>
      <c r="AIH54" s="490"/>
      <c r="AII54" s="490"/>
      <c r="AIJ54" s="490"/>
      <c r="AIK54" s="490"/>
      <c r="AIL54" s="490"/>
      <c r="AIM54" s="490"/>
      <c r="AIN54" s="490"/>
      <c r="AIO54" s="490"/>
      <c r="AIP54" s="490"/>
      <c r="AIQ54" s="490"/>
      <c r="AIR54" s="490"/>
      <c r="AIS54" s="490"/>
      <c r="AIT54" s="490"/>
      <c r="AIU54" s="490"/>
      <c r="AIV54" s="490"/>
      <c r="AIW54" s="490"/>
      <c r="AIX54" s="490"/>
      <c r="AIY54" s="490"/>
      <c r="AIZ54" s="490"/>
      <c r="AJA54" s="490"/>
      <c r="AJB54" s="490"/>
      <c r="AJC54" s="490"/>
      <c r="AJD54" s="490"/>
      <c r="AJE54" s="490"/>
      <c r="AJF54" s="490"/>
      <c r="AJG54" s="490"/>
      <c r="AJH54" s="490"/>
      <c r="AJI54" s="490"/>
      <c r="AJJ54" s="490"/>
      <c r="AJK54" s="490"/>
      <c r="AJL54" s="490"/>
      <c r="AJM54" s="490"/>
      <c r="AJN54" s="490"/>
      <c r="AJO54" s="490"/>
      <c r="AJP54" s="490"/>
      <c r="AJQ54" s="490"/>
      <c r="AJR54" s="490"/>
      <c r="AJS54" s="490"/>
      <c r="AJT54" s="490"/>
      <c r="AJU54" s="490"/>
      <c r="AJV54" s="490"/>
      <c r="AJW54" s="490"/>
      <c r="AJX54" s="490"/>
      <c r="AJY54" s="490"/>
      <c r="AJZ54" s="490"/>
      <c r="AKA54" s="490"/>
      <c r="AKB54" s="490"/>
      <c r="AKC54" s="490"/>
      <c r="AKD54" s="490"/>
      <c r="AKE54" s="490"/>
      <c r="AKF54" s="490"/>
      <c r="AKG54" s="490"/>
      <c r="AKH54" s="490"/>
      <c r="AKI54" s="490"/>
      <c r="AKJ54" s="490"/>
      <c r="AKK54" s="490"/>
      <c r="AKL54" s="490"/>
      <c r="AKM54" s="490"/>
      <c r="AKN54" s="490"/>
      <c r="AKO54" s="490"/>
      <c r="AKP54" s="490"/>
      <c r="AKQ54" s="490"/>
      <c r="AKR54" s="490"/>
      <c r="AKS54" s="490"/>
      <c r="AKT54" s="490"/>
      <c r="AKU54" s="490"/>
      <c r="AKV54" s="490"/>
      <c r="AKW54" s="490"/>
      <c r="AKX54" s="490"/>
      <c r="AKY54" s="490"/>
      <c r="AKZ54" s="490"/>
      <c r="ALA54" s="490"/>
      <c r="ALB54" s="490"/>
      <c r="ALC54" s="490"/>
      <c r="ALD54" s="490"/>
      <c r="ALE54" s="490"/>
      <c r="ALF54" s="490"/>
      <c r="ALG54" s="490"/>
      <c r="ALH54" s="490"/>
      <c r="ALI54" s="490"/>
      <c r="ALJ54" s="490"/>
      <c r="ALK54" s="490"/>
      <c r="ALL54" s="490"/>
      <c r="ALM54" s="490"/>
      <c r="ALN54" s="490"/>
      <c r="ALO54" s="490"/>
      <c r="ALP54" s="490"/>
      <c r="ALQ54" s="490"/>
      <c r="ALR54" s="490"/>
      <c r="ALS54" s="490"/>
      <c r="ALT54" s="490"/>
      <c r="ALU54" s="490"/>
      <c r="ALV54" s="490"/>
      <c r="ALW54" s="490"/>
      <c r="ALX54" s="490"/>
      <c r="ALY54" s="490"/>
      <c r="ALZ54" s="490"/>
      <c r="AMA54" s="490"/>
      <c r="AMB54" s="490"/>
      <c r="AMC54" s="490"/>
      <c r="AMD54" s="490"/>
      <c r="AME54" s="490"/>
      <c r="AMF54" s="490"/>
      <c r="AMG54" s="490"/>
      <c r="AMH54" s="490"/>
      <c r="AMI54" s="490"/>
      <c r="AMJ54" s="490"/>
      <c r="AMK54" s="490"/>
      <c r="AML54" s="490"/>
      <c r="AMM54" s="490"/>
      <c r="AMN54" s="490"/>
      <c r="AMO54" s="490"/>
      <c r="AMP54" s="490"/>
      <c r="AMQ54" s="490"/>
      <c r="AMR54" s="490"/>
      <c r="AMS54" s="490"/>
      <c r="AMT54" s="490"/>
      <c r="AMU54" s="490"/>
      <c r="AMV54" s="490"/>
      <c r="AMW54" s="490"/>
      <c r="AMX54" s="490"/>
      <c r="AMY54" s="490"/>
      <c r="AMZ54" s="490"/>
      <c r="ANA54" s="490"/>
      <c r="ANB54" s="490"/>
      <c r="ANC54" s="490"/>
      <c r="AND54" s="490"/>
      <c r="ANE54" s="490"/>
      <c r="ANF54" s="490"/>
      <c r="ANG54" s="490"/>
      <c r="ANH54" s="490"/>
      <c r="ANI54" s="490"/>
      <c r="ANJ54" s="490"/>
      <c r="ANK54" s="490"/>
      <c r="ANL54" s="490"/>
      <c r="ANM54" s="490"/>
      <c r="ANN54" s="490"/>
      <c r="ANO54" s="490"/>
      <c r="ANP54" s="490"/>
      <c r="ANQ54" s="490"/>
      <c r="ANR54" s="490"/>
      <c r="ANS54" s="490"/>
      <c r="ANT54" s="490"/>
      <c r="ANU54" s="490"/>
      <c r="ANV54" s="490"/>
      <c r="ANW54" s="490"/>
      <c r="ANX54" s="490"/>
      <c r="ANY54" s="490"/>
      <c r="ANZ54" s="490"/>
      <c r="AOA54" s="490"/>
      <c r="AOB54" s="490"/>
      <c r="AOC54" s="490"/>
      <c r="AOD54" s="490"/>
      <c r="AOE54" s="490"/>
      <c r="AOF54" s="490"/>
      <c r="AOG54" s="490"/>
      <c r="AOH54" s="490"/>
      <c r="AOI54" s="490"/>
      <c r="AOJ54" s="490"/>
      <c r="AOK54" s="490"/>
      <c r="AOL54" s="490"/>
      <c r="AOM54" s="490"/>
      <c r="AON54" s="490"/>
      <c r="AOO54" s="490"/>
      <c r="AOP54" s="490"/>
      <c r="AOQ54" s="490"/>
      <c r="AOR54" s="490"/>
      <c r="AOS54" s="490"/>
      <c r="AOT54" s="490"/>
      <c r="AOU54" s="490"/>
      <c r="AOV54" s="490"/>
      <c r="AOW54" s="490"/>
      <c r="AOX54" s="490"/>
      <c r="AOY54" s="490"/>
      <c r="AOZ54" s="490"/>
      <c r="APA54" s="490"/>
      <c r="APB54" s="490"/>
      <c r="APC54" s="490"/>
      <c r="APD54" s="490"/>
      <c r="APE54" s="490"/>
      <c r="APF54" s="490"/>
      <c r="APG54" s="490"/>
      <c r="APH54" s="490"/>
      <c r="API54" s="490"/>
      <c r="APJ54" s="490"/>
      <c r="APK54" s="490"/>
      <c r="APL54" s="490"/>
      <c r="APM54" s="490"/>
      <c r="APN54" s="490"/>
      <c r="APO54" s="490"/>
      <c r="APP54" s="490"/>
      <c r="APQ54" s="490"/>
      <c r="APR54" s="490"/>
      <c r="APS54" s="490"/>
      <c r="APT54" s="490"/>
      <c r="APU54" s="490"/>
      <c r="APV54" s="490"/>
      <c r="APW54" s="490"/>
      <c r="APX54" s="490"/>
      <c r="APY54" s="490"/>
      <c r="APZ54" s="490"/>
      <c r="AQA54" s="490"/>
      <c r="AQB54" s="490"/>
      <c r="AQC54" s="490"/>
      <c r="AQD54" s="490"/>
      <c r="AQE54" s="490"/>
      <c r="AQF54" s="490"/>
      <c r="AQG54" s="490"/>
      <c r="AQH54" s="490"/>
      <c r="AQI54" s="490"/>
      <c r="AQJ54" s="490"/>
      <c r="AQK54" s="490"/>
      <c r="AQL54" s="490"/>
      <c r="AQM54" s="490"/>
      <c r="AQN54" s="490"/>
      <c r="AQO54" s="490"/>
      <c r="AQP54" s="490"/>
      <c r="AQQ54" s="490"/>
      <c r="AQR54" s="490"/>
      <c r="AQS54" s="490"/>
      <c r="AQT54" s="490"/>
      <c r="AQU54" s="490"/>
      <c r="AQV54" s="490"/>
      <c r="AQW54" s="490"/>
      <c r="AQX54" s="490"/>
      <c r="AQY54" s="490"/>
      <c r="AQZ54" s="490"/>
      <c r="ARA54" s="490"/>
      <c r="ARB54" s="490"/>
      <c r="ARC54" s="490"/>
      <c r="ARD54" s="490"/>
      <c r="ARE54" s="490"/>
      <c r="ARF54" s="490"/>
      <c r="ARG54" s="490"/>
      <c r="ARH54" s="490"/>
      <c r="ARI54" s="490"/>
      <c r="ARJ54" s="490"/>
      <c r="ARK54" s="490"/>
      <c r="ARL54" s="490"/>
      <c r="ARM54" s="490"/>
      <c r="ARN54" s="490"/>
      <c r="ARO54" s="490"/>
      <c r="ARP54" s="490"/>
      <c r="ARQ54" s="490"/>
      <c r="ARR54" s="490"/>
      <c r="ARS54" s="490"/>
      <c r="ART54" s="490"/>
      <c r="ARU54" s="490"/>
      <c r="ARV54" s="490"/>
      <c r="ARW54" s="490"/>
      <c r="ARX54" s="490"/>
      <c r="ARY54" s="490"/>
      <c r="ARZ54" s="490"/>
      <c r="ASA54" s="490"/>
      <c r="ASB54" s="490"/>
      <c r="ASC54" s="490"/>
      <c r="ASD54" s="490"/>
      <c r="ASE54" s="490"/>
      <c r="ASF54" s="490"/>
      <c r="ASG54" s="490"/>
      <c r="ASH54" s="490"/>
      <c r="ASI54" s="490"/>
      <c r="ASJ54" s="490"/>
      <c r="ASK54" s="490"/>
      <c r="ASL54" s="490"/>
      <c r="ASM54" s="490"/>
      <c r="ASN54" s="490"/>
      <c r="ASO54" s="490"/>
      <c r="ASP54" s="490"/>
      <c r="ASQ54" s="490"/>
      <c r="ASR54" s="490"/>
      <c r="ASS54" s="490"/>
      <c r="AST54" s="490"/>
      <c r="ASU54" s="490"/>
      <c r="ASV54" s="490"/>
      <c r="ASW54" s="490"/>
      <c r="ASX54" s="490"/>
      <c r="ASY54" s="490"/>
      <c r="ASZ54" s="490"/>
      <c r="ATA54" s="490"/>
      <c r="ATB54" s="490"/>
      <c r="ATC54" s="490"/>
      <c r="ATD54" s="490"/>
      <c r="ATE54" s="490"/>
      <c r="ATF54" s="490"/>
      <c r="ATG54" s="490"/>
      <c r="ATH54" s="490"/>
      <c r="ATI54" s="490"/>
      <c r="ATJ54" s="490"/>
      <c r="ATK54" s="490"/>
      <c r="ATL54" s="490"/>
      <c r="ATM54" s="490"/>
      <c r="ATN54" s="490"/>
      <c r="ATO54" s="490"/>
      <c r="ATP54" s="490"/>
      <c r="ATQ54" s="490"/>
      <c r="ATR54" s="490"/>
      <c r="ATS54" s="490"/>
      <c r="ATT54" s="490"/>
      <c r="ATU54" s="490"/>
      <c r="ATV54" s="490"/>
      <c r="ATW54" s="490"/>
      <c r="ATX54" s="490"/>
      <c r="ATY54" s="490"/>
      <c r="ATZ54" s="490"/>
      <c r="AUA54" s="490"/>
      <c r="AUB54" s="490"/>
      <c r="AUC54" s="490"/>
      <c r="AUD54" s="490"/>
      <c r="AUE54" s="490"/>
      <c r="AUF54" s="490"/>
      <c r="AUG54" s="490"/>
      <c r="AUH54" s="490"/>
      <c r="AUI54" s="490"/>
      <c r="AUJ54" s="490"/>
      <c r="AUK54" s="490"/>
      <c r="AUL54" s="490"/>
      <c r="AUM54" s="490"/>
      <c r="AUN54" s="490"/>
      <c r="AUO54" s="490"/>
      <c r="AUP54" s="490"/>
      <c r="AUQ54" s="490"/>
      <c r="AUR54" s="490"/>
      <c r="AUS54" s="490"/>
      <c r="AUT54" s="490"/>
      <c r="AUU54" s="490"/>
      <c r="AUV54" s="490"/>
      <c r="AUW54" s="490"/>
      <c r="AUX54" s="490"/>
      <c r="AUY54" s="490"/>
      <c r="AUZ54" s="490"/>
      <c r="AVA54" s="490"/>
      <c r="AVB54" s="490"/>
      <c r="AVC54" s="490"/>
      <c r="AVD54" s="490"/>
      <c r="AVE54" s="490"/>
      <c r="AVF54" s="490"/>
      <c r="AVG54" s="490"/>
      <c r="AVH54" s="490"/>
      <c r="AVI54" s="490"/>
      <c r="AVJ54" s="490"/>
      <c r="AVK54" s="490"/>
      <c r="AVL54" s="490"/>
      <c r="AVM54" s="490"/>
      <c r="AVN54" s="490"/>
      <c r="AVO54" s="490"/>
      <c r="AVP54" s="490"/>
      <c r="AVQ54" s="490"/>
      <c r="AVR54" s="490"/>
      <c r="AVS54" s="490"/>
      <c r="AVT54" s="490"/>
      <c r="AVU54" s="490"/>
      <c r="AVV54" s="490"/>
      <c r="AVW54" s="490"/>
      <c r="AVX54" s="490"/>
      <c r="AVY54" s="490"/>
      <c r="AVZ54" s="490"/>
      <c r="AWA54" s="490"/>
      <c r="AWB54" s="490"/>
      <c r="AWC54" s="490"/>
      <c r="AWD54" s="490"/>
      <c r="AWE54" s="490"/>
      <c r="AWF54" s="490"/>
      <c r="AWG54" s="490"/>
      <c r="AWH54" s="490"/>
      <c r="AWI54" s="490"/>
      <c r="AWJ54" s="490"/>
      <c r="AWK54" s="490"/>
      <c r="AWL54" s="490"/>
      <c r="AWM54" s="490"/>
      <c r="AWN54" s="490"/>
      <c r="AWO54" s="490"/>
      <c r="AWP54" s="490"/>
      <c r="AWQ54" s="490"/>
      <c r="AWR54" s="490"/>
      <c r="AWS54" s="490"/>
      <c r="AWT54" s="490"/>
      <c r="AWU54" s="490"/>
      <c r="AWV54" s="490"/>
      <c r="AWW54" s="490"/>
      <c r="AWX54" s="490"/>
      <c r="AWY54" s="490"/>
      <c r="AWZ54" s="490"/>
      <c r="AXA54" s="490"/>
      <c r="AXB54" s="490"/>
      <c r="AXC54" s="490"/>
      <c r="AXD54" s="490"/>
      <c r="AXE54" s="490"/>
      <c r="AXF54" s="490"/>
      <c r="AXG54" s="490"/>
      <c r="AXH54" s="490"/>
      <c r="AXI54" s="490"/>
      <c r="AXJ54" s="490"/>
      <c r="AXK54" s="490"/>
      <c r="AXL54" s="490"/>
      <c r="AXM54" s="490"/>
      <c r="AXN54" s="490"/>
      <c r="AXO54" s="490"/>
      <c r="AXP54" s="490"/>
      <c r="AXQ54" s="490"/>
      <c r="AXR54" s="490"/>
      <c r="AXS54" s="490"/>
      <c r="AXT54" s="490"/>
      <c r="AXU54" s="490"/>
      <c r="AXV54" s="490"/>
      <c r="AXW54" s="490"/>
      <c r="AXX54" s="490"/>
      <c r="AXY54" s="490"/>
      <c r="AXZ54" s="490"/>
      <c r="AYA54" s="490"/>
      <c r="AYB54" s="490"/>
      <c r="AYC54" s="490"/>
      <c r="AYD54" s="490"/>
      <c r="AYE54" s="490"/>
      <c r="AYF54" s="490"/>
      <c r="AYG54" s="490"/>
      <c r="AYH54" s="490"/>
      <c r="AYI54" s="490"/>
      <c r="AYJ54" s="490"/>
      <c r="AYK54" s="490"/>
      <c r="AYL54" s="490"/>
      <c r="AYM54" s="490"/>
      <c r="AYN54" s="490"/>
      <c r="AYO54" s="490"/>
      <c r="AYP54" s="490"/>
      <c r="AYQ54" s="490"/>
      <c r="AYR54" s="490"/>
      <c r="AYS54" s="490"/>
      <c r="AYT54" s="490"/>
      <c r="AYU54" s="490"/>
      <c r="AYV54" s="490"/>
      <c r="AYW54" s="490"/>
      <c r="AYX54" s="490"/>
      <c r="AYY54" s="490"/>
      <c r="AYZ54" s="490"/>
      <c r="AZA54" s="490"/>
      <c r="AZB54" s="490"/>
      <c r="AZC54" s="490"/>
      <c r="AZD54" s="490"/>
      <c r="AZE54" s="490"/>
      <c r="AZF54" s="490"/>
      <c r="AZG54" s="490"/>
      <c r="AZH54" s="490"/>
      <c r="AZI54" s="490"/>
      <c r="AZJ54" s="490"/>
      <c r="AZK54" s="490"/>
      <c r="AZL54" s="490"/>
      <c r="AZM54" s="490"/>
      <c r="AZN54" s="490"/>
      <c r="AZO54" s="490"/>
      <c r="AZP54" s="490"/>
      <c r="AZQ54" s="490"/>
      <c r="AZR54" s="490"/>
      <c r="AZS54" s="490"/>
      <c r="AZT54" s="490"/>
      <c r="AZU54" s="490"/>
      <c r="AZV54" s="490"/>
      <c r="AZW54" s="490"/>
      <c r="AZX54" s="490"/>
      <c r="AZY54" s="490"/>
      <c r="AZZ54" s="490"/>
      <c r="BAA54" s="490"/>
      <c r="BAB54" s="490"/>
      <c r="BAC54" s="490"/>
      <c r="BAD54" s="490"/>
      <c r="BAE54" s="490"/>
      <c r="BAF54" s="490"/>
      <c r="BAG54" s="490"/>
      <c r="BAH54" s="490"/>
      <c r="BAI54" s="490"/>
      <c r="BAJ54" s="490"/>
      <c r="BAK54" s="490"/>
      <c r="BAL54" s="490"/>
      <c r="BAM54" s="490"/>
      <c r="BAN54" s="490"/>
      <c r="BAO54" s="490"/>
      <c r="BAP54" s="490"/>
      <c r="BAQ54" s="490"/>
      <c r="BAR54" s="490"/>
      <c r="BAS54" s="490"/>
      <c r="BAT54" s="490"/>
      <c r="BAU54" s="490"/>
      <c r="BAV54" s="490"/>
      <c r="BAW54" s="490"/>
      <c r="BAX54" s="490"/>
      <c r="BAY54" s="490"/>
      <c r="BAZ54" s="490"/>
      <c r="BBA54" s="490"/>
      <c r="BBB54" s="490"/>
      <c r="BBC54" s="490"/>
      <c r="BBD54" s="490"/>
      <c r="BBE54" s="490"/>
      <c r="BBF54" s="490"/>
      <c r="BBG54" s="490"/>
      <c r="BBH54" s="490"/>
      <c r="BBI54" s="490"/>
      <c r="BBJ54" s="490"/>
      <c r="BBK54" s="490"/>
      <c r="BBL54" s="490"/>
      <c r="BBM54" s="490"/>
      <c r="BBN54" s="490"/>
      <c r="BBO54" s="490"/>
      <c r="BBP54" s="490"/>
      <c r="BBQ54" s="490"/>
      <c r="BBR54" s="490"/>
      <c r="BBS54" s="490"/>
      <c r="BBT54" s="490"/>
      <c r="BBU54" s="490"/>
      <c r="BBV54" s="490"/>
      <c r="BBW54" s="490"/>
      <c r="BBX54" s="490"/>
      <c r="BBY54" s="490"/>
      <c r="BBZ54" s="490"/>
      <c r="BCA54" s="490"/>
      <c r="BCB54" s="490"/>
      <c r="BCC54" s="490"/>
      <c r="BCD54" s="490"/>
      <c r="BCE54" s="490"/>
      <c r="BCF54" s="490"/>
      <c r="BCG54" s="490"/>
      <c r="BCH54" s="490"/>
      <c r="BCI54" s="490"/>
      <c r="BCJ54" s="490"/>
      <c r="BCK54" s="490"/>
      <c r="BCL54" s="490"/>
      <c r="BCM54" s="490"/>
      <c r="BCN54" s="490"/>
      <c r="BCO54" s="490"/>
      <c r="BCP54" s="490"/>
      <c r="BCQ54" s="490"/>
      <c r="BCR54" s="490"/>
      <c r="BCS54" s="490"/>
      <c r="BCT54" s="490"/>
      <c r="BCU54" s="490"/>
      <c r="BCV54" s="490"/>
      <c r="BCW54" s="490"/>
      <c r="BCX54" s="490"/>
      <c r="BCY54" s="490"/>
      <c r="BCZ54" s="490"/>
      <c r="BDA54" s="490"/>
      <c r="BDB54" s="490"/>
      <c r="BDC54" s="490"/>
      <c r="BDD54" s="490"/>
      <c r="BDE54" s="490"/>
      <c r="BDF54" s="490"/>
      <c r="BDG54" s="490"/>
      <c r="BDH54" s="490"/>
      <c r="BDI54" s="490"/>
      <c r="BDJ54" s="490"/>
      <c r="BDK54" s="490"/>
      <c r="BDL54" s="490"/>
      <c r="BDM54" s="490"/>
      <c r="BDN54" s="490"/>
      <c r="BDO54" s="490"/>
      <c r="BDP54" s="490"/>
      <c r="BDQ54" s="490"/>
      <c r="BDR54" s="490"/>
      <c r="BDS54" s="490"/>
      <c r="BDT54" s="490"/>
      <c r="BDU54" s="490"/>
      <c r="BDV54" s="490"/>
      <c r="BDW54" s="490"/>
      <c r="BDX54" s="490"/>
      <c r="BDY54" s="490"/>
      <c r="BDZ54" s="490"/>
      <c r="BEA54" s="490"/>
      <c r="BEB54" s="490"/>
      <c r="BEC54" s="490"/>
      <c r="BED54" s="490"/>
      <c r="BEE54" s="490"/>
      <c r="BEF54" s="490"/>
      <c r="BEG54" s="490"/>
      <c r="BEH54" s="490"/>
      <c r="BEI54" s="490"/>
      <c r="BEJ54" s="490"/>
      <c r="BEK54" s="490"/>
      <c r="BEL54" s="490"/>
      <c r="BEM54" s="490"/>
      <c r="BEN54" s="490"/>
      <c r="BEO54" s="490"/>
      <c r="BEP54" s="490"/>
      <c r="BEQ54" s="490"/>
      <c r="BER54" s="490"/>
      <c r="BES54" s="490"/>
      <c r="BET54" s="490"/>
      <c r="BEU54" s="490"/>
      <c r="BEV54" s="490"/>
      <c r="BEW54" s="490"/>
      <c r="BEX54" s="490"/>
      <c r="BEY54" s="490"/>
      <c r="BEZ54" s="490"/>
      <c r="BFA54" s="490"/>
      <c r="BFB54" s="490"/>
      <c r="BFC54" s="490"/>
      <c r="BFD54" s="490"/>
      <c r="BFE54" s="490"/>
      <c r="BFF54" s="490"/>
      <c r="BFG54" s="490"/>
      <c r="BFH54" s="490"/>
      <c r="BFI54" s="490"/>
      <c r="BFJ54" s="490"/>
      <c r="BFK54" s="490"/>
      <c r="BFL54" s="490"/>
      <c r="BFM54" s="490"/>
      <c r="BFN54" s="490"/>
      <c r="BFO54" s="490"/>
      <c r="BFP54" s="490"/>
      <c r="BFQ54" s="490"/>
      <c r="BFR54" s="490"/>
      <c r="BFS54" s="490"/>
      <c r="BFT54" s="490"/>
      <c r="BFU54" s="490"/>
      <c r="BFV54" s="490"/>
      <c r="BFW54" s="490"/>
      <c r="BFX54" s="490"/>
      <c r="BFY54" s="490"/>
      <c r="BFZ54" s="490"/>
      <c r="BGA54" s="490"/>
      <c r="BGB54" s="490"/>
      <c r="BGC54" s="490"/>
      <c r="BGD54" s="490"/>
      <c r="BGE54" s="490"/>
      <c r="BGF54" s="490"/>
      <c r="BGG54" s="490"/>
      <c r="BGH54" s="490"/>
      <c r="BGI54" s="490"/>
      <c r="BGJ54" s="490"/>
      <c r="BGK54" s="490"/>
      <c r="BGL54" s="490"/>
      <c r="BGM54" s="490"/>
      <c r="BGN54" s="490"/>
      <c r="BGO54" s="490"/>
      <c r="BGP54" s="490"/>
      <c r="BGQ54" s="490"/>
      <c r="BGR54" s="490"/>
      <c r="BGS54" s="490"/>
      <c r="BGT54" s="490"/>
      <c r="BGU54" s="490"/>
      <c r="BGV54" s="490"/>
      <c r="BGW54" s="490"/>
      <c r="BGX54" s="490"/>
      <c r="BGY54" s="490"/>
      <c r="BGZ54" s="490"/>
      <c r="BHA54" s="490"/>
      <c r="BHB54" s="490"/>
      <c r="BHC54" s="490"/>
      <c r="BHD54" s="490"/>
      <c r="BHE54" s="490"/>
      <c r="BHF54" s="490"/>
      <c r="BHG54" s="490"/>
      <c r="BHH54" s="490"/>
      <c r="BHI54" s="490"/>
      <c r="BHJ54" s="490"/>
      <c r="BHK54" s="490"/>
      <c r="BHL54" s="490"/>
      <c r="BHM54" s="490"/>
      <c r="BHN54" s="490"/>
      <c r="BHO54" s="490"/>
      <c r="BHP54" s="490"/>
      <c r="BHQ54" s="490"/>
      <c r="BHR54" s="490"/>
      <c r="BHS54" s="490"/>
      <c r="BHT54" s="490"/>
      <c r="BHU54" s="490"/>
      <c r="BHV54" s="490"/>
      <c r="BHW54" s="490"/>
      <c r="BHX54" s="490"/>
      <c r="BHY54" s="490"/>
      <c r="BHZ54" s="490"/>
      <c r="BIA54" s="490"/>
      <c r="BIB54" s="490"/>
      <c r="BIC54" s="490"/>
      <c r="BID54" s="490"/>
      <c r="BIE54" s="490"/>
      <c r="BIF54" s="490"/>
      <c r="BIG54" s="490"/>
      <c r="BIH54" s="490"/>
      <c r="BII54" s="490"/>
      <c r="BIJ54" s="490"/>
      <c r="BIK54" s="490"/>
      <c r="BIL54" s="490"/>
      <c r="BIM54" s="490"/>
      <c r="BIN54" s="490"/>
      <c r="BIO54" s="490"/>
      <c r="BIP54" s="490"/>
      <c r="BIQ54" s="490"/>
      <c r="BIR54" s="490"/>
      <c r="BIS54" s="490"/>
      <c r="BIT54" s="490"/>
      <c r="BIU54" s="490"/>
      <c r="BIV54" s="490"/>
      <c r="BIW54" s="490"/>
      <c r="BIX54" s="490"/>
      <c r="BIY54" s="490"/>
      <c r="BIZ54" s="490"/>
      <c r="BJA54" s="490"/>
      <c r="BJB54" s="490"/>
      <c r="BJC54" s="490"/>
      <c r="BJD54" s="490"/>
      <c r="BJE54" s="490"/>
      <c r="BJF54" s="490"/>
      <c r="BJG54" s="490"/>
      <c r="BJH54" s="490"/>
      <c r="BJI54" s="490"/>
      <c r="BJJ54" s="490"/>
      <c r="BJK54" s="490"/>
      <c r="BJL54" s="490"/>
      <c r="BJM54" s="490"/>
      <c r="BJN54" s="490"/>
      <c r="BJO54" s="490"/>
      <c r="BJP54" s="490"/>
      <c r="BJQ54" s="490"/>
      <c r="BJR54" s="490"/>
      <c r="BJS54" s="490"/>
      <c r="BJT54" s="490"/>
      <c r="BJU54" s="490"/>
      <c r="BJV54" s="490"/>
      <c r="BJW54" s="490"/>
      <c r="BJX54" s="490"/>
      <c r="BJY54" s="490"/>
      <c r="BJZ54" s="490"/>
      <c r="BKA54" s="490"/>
      <c r="BKB54" s="490"/>
      <c r="BKC54" s="490"/>
      <c r="BKD54" s="490"/>
      <c r="BKE54" s="490"/>
      <c r="BKF54" s="490"/>
      <c r="BKG54" s="490"/>
      <c r="BKH54" s="490"/>
      <c r="BKI54" s="490"/>
      <c r="BKJ54" s="490"/>
      <c r="BKK54" s="490"/>
      <c r="BKL54" s="490"/>
      <c r="BKM54" s="490"/>
      <c r="BKN54" s="490"/>
      <c r="BKO54" s="490"/>
      <c r="BKP54" s="490"/>
      <c r="BKQ54" s="490"/>
      <c r="BKR54" s="490"/>
      <c r="BKS54" s="490"/>
      <c r="BKT54" s="490"/>
      <c r="BKU54" s="490"/>
      <c r="BKV54" s="490"/>
      <c r="BKW54" s="490"/>
      <c r="BKX54" s="490"/>
      <c r="BKY54" s="490"/>
      <c r="BKZ54" s="490"/>
      <c r="BLA54" s="490"/>
      <c r="BLB54" s="490"/>
      <c r="BLC54" s="490"/>
      <c r="BLD54" s="490"/>
      <c r="BLE54" s="490"/>
      <c r="BLF54" s="490"/>
      <c r="BLG54" s="490"/>
      <c r="BLH54" s="490"/>
      <c r="BLI54" s="490"/>
      <c r="BLJ54" s="490"/>
      <c r="BLK54" s="490"/>
      <c r="BLL54" s="490"/>
      <c r="BLM54" s="490"/>
      <c r="BLN54" s="490"/>
      <c r="BLO54" s="490"/>
      <c r="BLP54" s="490"/>
      <c r="BLQ54" s="490"/>
      <c r="BLR54" s="490"/>
      <c r="BLS54" s="490"/>
      <c r="BLT54" s="490"/>
      <c r="BLU54" s="490"/>
      <c r="BLV54" s="490"/>
      <c r="BLW54" s="490"/>
      <c r="BLX54" s="490"/>
      <c r="BLY54" s="490"/>
      <c r="BLZ54" s="490"/>
      <c r="BMA54" s="490"/>
      <c r="BMB54" s="490"/>
      <c r="BMC54" s="490"/>
      <c r="BMD54" s="490"/>
      <c r="BME54" s="490"/>
      <c r="BMF54" s="490"/>
      <c r="BMG54" s="490"/>
      <c r="BMH54" s="490"/>
      <c r="BMI54" s="490"/>
      <c r="BMJ54" s="490"/>
      <c r="BMK54" s="490"/>
      <c r="BML54" s="490"/>
      <c r="BMM54" s="490"/>
      <c r="BMN54" s="490"/>
      <c r="BMO54" s="490"/>
      <c r="BMP54" s="490"/>
      <c r="BMQ54" s="490"/>
      <c r="BMR54" s="490"/>
      <c r="BMS54" s="490"/>
      <c r="BMT54" s="490"/>
      <c r="BMU54" s="490"/>
      <c r="BMV54" s="490"/>
      <c r="BMW54" s="490"/>
      <c r="BMX54" s="490"/>
      <c r="BMY54" s="490"/>
      <c r="BMZ54" s="490"/>
      <c r="BNA54" s="490"/>
      <c r="BNB54" s="490"/>
      <c r="BNC54" s="490"/>
      <c r="BND54" s="490"/>
      <c r="BNE54" s="490"/>
      <c r="BNF54" s="490"/>
      <c r="BNG54" s="490"/>
      <c r="BNH54" s="490"/>
      <c r="BNI54" s="490"/>
      <c r="BNJ54" s="490"/>
      <c r="BNK54" s="490"/>
      <c r="BNL54" s="490"/>
      <c r="BNM54" s="490"/>
      <c r="BNN54" s="490"/>
      <c r="BNO54" s="490"/>
      <c r="BNP54" s="490"/>
      <c r="BNQ54" s="490"/>
      <c r="BNR54" s="490"/>
      <c r="BNS54" s="490"/>
      <c r="BNT54" s="490"/>
      <c r="BNU54" s="490"/>
      <c r="BNV54" s="490"/>
      <c r="BNW54" s="490"/>
      <c r="BNX54" s="490"/>
      <c r="BNY54" s="490"/>
      <c r="BNZ54" s="490"/>
      <c r="BOA54" s="490"/>
      <c r="BOB54" s="490"/>
      <c r="BOC54" s="490"/>
      <c r="BOD54" s="490"/>
      <c r="BOE54" s="490"/>
      <c r="BOF54" s="490"/>
      <c r="BOG54" s="490"/>
      <c r="BOH54" s="490"/>
      <c r="BOI54" s="490"/>
      <c r="BOJ54" s="490"/>
      <c r="BOK54" s="490"/>
      <c r="BOL54" s="490"/>
      <c r="BOM54" s="490"/>
      <c r="BON54" s="490"/>
      <c r="BOO54" s="490"/>
      <c r="BOP54" s="490"/>
      <c r="BOQ54" s="490"/>
      <c r="BOR54" s="490"/>
      <c r="BOS54" s="490"/>
      <c r="BOT54" s="490"/>
      <c r="BOU54" s="490"/>
      <c r="BOV54" s="490"/>
      <c r="BOW54" s="490"/>
      <c r="BOX54" s="490"/>
      <c r="BOY54" s="490"/>
      <c r="BOZ54" s="490"/>
      <c r="BPA54" s="490"/>
      <c r="BPB54" s="490"/>
      <c r="BPC54" s="490"/>
      <c r="BPD54" s="490"/>
      <c r="BPE54" s="490"/>
      <c r="BPF54" s="490"/>
      <c r="BPG54" s="490"/>
      <c r="BPH54" s="490"/>
      <c r="BPI54" s="490"/>
      <c r="BPJ54" s="490"/>
      <c r="BPK54" s="490"/>
      <c r="BPL54" s="490"/>
      <c r="BPM54" s="490"/>
      <c r="BPN54" s="490"/>
      <c r="BPO54" s="490"/>
      <c r="BPP54" s="490"/>
      <c r="BPQ54" s="490"/>
      <c r="BPR54" s="490"/>
      <c r="BPS54" s="490"/>
      <c r="BPT54" s="490"/>
      <c r="BPU54" s="490"/>
      <c r="BPV54" s="490"/>
      <c r="BPW54" s="490"/>
      <c r="BPX54" s="490"/>
      <c r="BPY54" s="490"/>
      <c r="BPZ54" s="490"/>
      <c r="BQA54" s="490"/>
      <c r="BQB54" s="490"/>
      <c r="BQC54" s="490"/>
      <c r="BQD54" s="490"/>
      <c r="BQE54" s="490"/>
      <c r="BQF54" s="490"/>
      <c r="BQG54" s="490"/>
      <c r="BQH54" s="490"/>
      <c r="BQI54" s="490"/>
      <c r="BQJ54" s="490"/>
      <c r="BQK54" s="490"/>
      <c r="BQL54" s="490"/>
      <c r="BQM54" s="490"/>
      <c r="BQN54" s="490"/>
      <c r="BQO54" s="490"/>
      <c r="BQP54" s="490"/>
      <c r="BQQ54" s="490"/>
      <c r="BQR54" s="490"/>
      <c r="BQS54" s="490"/>
      <c r="BQT54" s="490"/>
      <c r="BQU54" s="490"/>
      <c r="BQV54" s="490"/>
      <c r="BQW54" s="490"/>
      <c r="BQX54" s="490"/>
      <c r="BQY54" s="490"/>
      <c r="BQZ54" s="490"/>
      <c r="BRA54" s="490"/>
      <c r="BRB54" s="490"/>
      <c r="BRC54" s="490"/>
      <c r="BRD54" s="490"/>
      <c r="BRE54" s="490"/>
      <c r="BRF54" s="490"/>
      <c r="BRG54" s="490"/>
      <c r="BRH54" s="490"/>
      <c r="BRI54" s="490"/>
      <c r="BRJ54" s="490"/>
      <c r="BRK54" s="490"/>
      <c r="BRL54" s="490"/>
      <c r="BRM54" s="490"/>
      <c r="BRN54" s="490"/>
      <c r="BRO54" s="490"/>
      <c r="BRP54" s="490"/>
      <c r="BRQ54" s="490"/>
      <c r="BRR54" s="490"/>
      <c r="BRS54" s="490"/>
      <c r="BRT54" s="490"/>
      <c r="BRU54" s="490"/>
      <c r="BRV54" s="490"/>
      <c r="BRW54" s="490"/>
      <c r="BRX54" s="490"/>
      <c r="BRY54" s="490"/>
      <c r="BRZ54" s="490"/>
      <c r="BSA54" s="490"/>
      <c r="BSB54" s="490"/>
      <c r="BSC54" s="490"/>
      <c r="BSD54" s="490"/>
      <c r="BSE54" s="490"/>
      <c r="BSF54" s="490"/>
      <c r="BSG54" s="490"/>
      <c r="BSH54" s="490"/>
      <c r="BSI54" s="490"/>
      <c r="BSJ54" s="490"/>
      <c r="BSK54" s="490"/>
      <c r="BSL54" s="490"/>
      <c r="BSM54" s="490"/>
      <c r="BSN54" s="490"/>
      <c r="BSO54" s="490"/>
      <c r="BSP54" s="490"/>
      <c r="BSQ54" s="490"/>
      <c r="BSR54" s="490"/>
      <c r="BSS54" s="490"/>
      <c r="BST54" s="490"/>
      <c r="BSU54" s="490"/>
      <c r="BSV54" s="490"/>
      <c r="BSW54" s="490"/>
      <c r="BSX54" s="490"/>
      <c r="BSY54" s="490"/>
      <c r="BSZ54" s="490"/>
      <c r="BTA54" s="490"/>
      <c r="BTB54" s="490"/>
      <c r="BTC54" s="490"/>
      <c r="BTD54" s="490"/>
      <c r="BTE54" s="490"/>
      <c r="BTF54" s="490"/>
      <c r="BTG54" s="490"/>
      <c r="BTH54" s="490"/>
      <c r="BTI54" s="490"/>
      <c r="BTJ54" s="490"/>
      <c r="BTK54" s="490"/>
      <c r="BTL54" s="490"/>
      <c r="BTM54" s="490"/>
      <c r="BTN54" s="490"/>
      <c r="BTO54" s="490"/>
      <c r="BTP54" s="490"/>
      <c r="BTQ54" s="490"/>
      <c r="BTR54" s="490"/>
      <c r="BTS54" s="490"/>
      <c r="BTT54" s="490"/>
      <c r="BTU54" s="490"/>
      <c r="BTV54" s="490"/>
      <c r="BTW54" s="490"/>
      <c r="BTX54" s="490"/>
      <c r="BTY54" s="490"/>
      <c r="BTZ54" s="490"/>
      <c r="BUA54" s="490"/>
      <c r="BUB54" s="490"/>
      <c r="BUC54" s="490"/>
      <c r="BUD54" s="490"/>
      <c r="BUE54" s="490"/>
      <c r="BUF54" s="490"/>
      <c r="BUG54" s="490"/>
      <c r="BUH54" s="490"/>
      <c r="BUI54" s="490"/>
      <c r="BUJ54" s="490"/>
      <c r="BUK54" s="490"/>
      <c r="BUL54" s="490"/>
      <c r="BUM54" s="490"/>
      <c r="BUN54" s="490"/>
      <c r="BUO54" s="490"/>
      <c r="BUP54" s="490"/>
      <c r="BUQ54" s="490"/>
      <c r="BUR54" s="490"/>
      <c r="BUS54" s="490"/>
      <c r="BUT54" s="490"/>
      <c r="BUU54" s="490"/>
      <c r="BUV54" s="490"/>
      <c r="BUW54" s="490"/>
      <c r="BUX54" s="490"/>
      <c r="BUY54" s="490"/>
      <c r="BUZ54" s="490"/>
      <c r="BVA54" s="490"/>
      <c r="BVB54" s="490"/>
      <c r="BVC54" s="490"/>
      <c r="BVD54" s="490"/>
      <c r="BVE54" s="490"/>
      <c r="BVF54" s="490"/>
      <c r="BVG54" s="490"/>
      <c r="BVH54" s="490"/>
      <c r="BVI54" s="490"/>
      <c r="BVJ54" s="490"/>
      <c r="BVK54" s="490"/>
      <c r="BVL54" s="490"/>
      <c r="BVM54" s="490"/>
      <c r="BVN54" s="490"/>
      <c r="BVO54" s="490"/>
      <c r="BVP54" s="490"/>
      <c r="BVQ54" s="490"/>
      <c r="BVR54" s="490"/>
      <c r="BVS54" s="490"/>
      <c r="BVT54" s="490"/>
      <c r="BVU54" s="490"/>
      <c r="BVV54" s="490"/>
      <c r="BVW54" s="490"/>
      <c r="BVX54" s="490"/>
      <c r="BVY54" s="490"/>
      <c r="BVZ54" s="490"/>
      <c r="BWA54" s="490"/>
      <c r="BWB54" s="490"/>
      <c r="BWC54" s="490"/>
      <c r="BWD54" s="490"/>
      <c r="BWE54" s="490"/>
      <c r="BWF54" s="490"/>
      <c r="BWG54" s="490"/>
      <c r="BWH54" s="490"/>
      <c r="BWI54" s="490"/>
      <c r="BWJ54" s="490"/>
      <c r="BWK54" s="490"/>
      <c r="BWL54" s="490"/>
      <c r="BWM54" s="490"/>
      <c r="BWN54" s="490"/>
      <c r="BWO54" s="490"/>
      <c r="BWP54" s="490"/>
      <c r="BWQ54" s="490"/>
      <c r="BWR54" s="490"/>
      <c r="BWS54" s="490"/>
      <c r="BWT54" s="490"/>
      <c r="BWU54" s="490"/>
      <c r="BWV54" s="490"/>
      <c r="BWW54" s="490"/>
      <c r="BWX54" s="490"/>
      <c r="BWY54" s="490"/>
      <c r="BWZ54" s="490"/>
      <c r="BXA54" s="490"/>
      <c r="BXB54" s="490"/>
      <c r="BXC54" s="490"/>
      <c r="BXD54" s="490"/>
      <c r="BXE54" s="490"/>
      <c r="BXF54" s="490"/>
      <c r="BXG54" s="490"/>
      <c r="BXH54" s="490"/>
      <c r="BXI54" s="490"/>
      <c r="BXJ54" s="490"/>
      <c r="BXK54" s="490"/>
      <c r="BXL54" s="490"/>
      <c r="BXM54" s="490"/>
      <c r="BXN54" s="490"/>
      <c r="BXO54" s="490"/>
      <c r="BXP54" s="490"/>
      <c r="BXQ54" s="490"/>
      <c r="BXR54" s="490"/>
      <c r="BXS54" s="490"/>
      <c r="BXT54" s="490"/>
      <c r="BXU54" s="490"/>
      <c r="BXV54" s="490"/>
      <c r="BXW54" s="490"/>
      <c r="BXX54" s="490"/>
      <c r="BXY54" s="490"/>
      <c r="BXZ54" s="490"/>
      <c r="BYA54" s="490"/>
      <c r="BYB54" s="490"/>
      <c r="BYC54" s="490"/>
      <c r="BYD54" s="490"/>
      <c r="BYE54" s="490"/>
      <c r="BYF54" s="490"/>
      <c r="BYG54" s="490"/>
      <c r="BYH54" s="490"/>
      <c r="BYI54" s="490"/>
      <c r="BYJ54" s="490"/>
      <c r="BYK54" s="490"/>
      <c r="BYL54" s="490"/>
      <c r="BYM54" s="490"/>
      <c r="BYN54" s="490"/>
      <c r="BYO54" s="490"/>
      <c r="BYP54" s="490"/>
      <c r="BYQ54" s="490"/>
      <c r="BYR54" s="490"/>
      <c r="BYS54" s="490"/>
      <c r="BYT54" s="490"/>
      <c r="BYU54" s="490"/>
      <c r="BYV54" s="490"/>
      <c r="BYW54" s="490"/>
      <c r="BYX54" s="490"/>
      <c r="BYY54" s="490"/>
      <c r="BYZ54" s="490"/>
      <c r="BZA54" s="490"/>
      <c r="BZB54" s="490"/>
      <c r="BZC54" s="490"/>
      <c r="BZD54" s="490"/>
      <c r="BZE54" s="490"/>
      <c r="BZF54" s="490"/>
      <c r="BZG54" s="490"/>
      <c r="BZH54" s="490"/>
      <c r="BZI54" s="490"/>
      <c r="BZJ54" s="490"/>
      <c r="BZK54" s="490"/>
      <c r="BZL54" s="490"/>
      <c r="BZM54" s="490"/>
      <c r="BZN54" s="490"/>
      <c r="BZO54" s="490"/>
      <c r="BZP54" s="490"/>
      <c r="BZQ54" s="490"/>
      <c r="BZR54" s="490"/>
      <c r="BZS54" s="490"/>
      <c r="BZT54" s="490"/>
      <c r="BZU54" s="490"/>
      <c r="BZV54" s="490"/>
      <c r="BZW54" s="490"/>
      <c r="BZX54" s="490"/>
      <c r="BZY54" s="490"/>
      <c r="BZZ54" s="490"/>
      <c r="CAA54" s="490"/>
      <c r="CAB54" s="490"/>
      <c r="CAC54" s="490"/>
      <c r="CAD54" s="490"/>
      <c r="CAE54" s="490"/>
      <c r="CAF54" s="490"/>
      <c r="CAG54" s="490"/>
      <c r="CAH54" s="490"/>
      <c r="CAI54" s="490"/>
      <c r="CAJ54" s="490"/>
      <c r="CAK54" s="490"/>
      <c r="CAL54" s="490"/>
      <c r="CAM54" s="490"/>
      <c r="CAN54" s="490"/>
      <c r="CAO54" s="490"/>
      <c r="CAP54" s="490"/>
      <c r="CAQ54" s="490"/>
      <c r="CAR54" s="490"/>
      <c r="CAS54" s="490"/>
      <c r="CAT54" s="490"/>
      <c r="CAU54" s="490"/>
      <c r="CAV54" s="490"/>
      <c r="CAW54" s="490"/>
      <c r="CAX54" s="490"/>
      <c r="CAY54" s="490"/>
      <c r="CAZ54" s="490"/>
      <c r="CBA54" s="490"/>
      <c r="CBB54" s="490"/>
      <c r="CBC54" s="490"/>
      <c r="CBD54" s="490"/>
      <c r="CBE54" s="490"/>
      <c r="CBF54" s="490"/>
      <c r="CBG54" s="490"/>
      <c r="CBH54" s="490"/>
      <c r="CBI54" s="490"/>
      <c r="CBJ54" s="490"/>
      <c r="CBK54" s="490"/>
      <c r="CBL54" s="490"/>
      <c r="CBM54" s="490"/>
      <c r="CBN54" s="490"/>
      <c r="CBO54" s="490"/>
      <c r="CBP54" s="490"/>
      <c r="CBQ54" s="490"/>
      <c r="CBR54" s="490"/>
      <c r="CBS54" s="490"/>
      <c r="CBT54" s="490"/>
      <c r="CBU54" s="490"/>
      <c r="CBV54" s="490"/>
      <c r="CBW54" s="490"/>
      <c r="CBX54" s="490"/>
      <c r="CBY54" s="490"/>
      <c r="CBZ54" s="490"/>
      <c r="CCA54" s="490"/>
      <c r="CCB54" s="490"/>
      <c r="CCC54" s="490"/>
      <c r="CCD54" s="490"/>
      <c r="CCE54" s="490"/>
      <c r="CCF54" s="490"/>
      <c r="CCG54" s="490"/>
      <c r="CCH54" s="490"/>
      <c r="CCI54" s="490"/>
      <c r="CCJ54" s="490"/>
      <c r="CCK54" s="490"/>
      <c r="CCL54" s="490"/>
      <c r="CCM54" s="490"/>
      <c r="CCN54" s="490"/>
      <c r="CCO54" s="490"/>
      <c r="CCP54" s="490"/>
      <c r="CCQ54" s="490"/>
      <c r="CCR54" s="490"/>
      <c r="CCS54" s="490"/>
      <c r="CCT54" s="490"/>
      <c r="CCU54" s="490"/>
      <c r="CCV54" s="490"/>
      <c r="CCW54" s="490"/>
      <c r="CCX54" s="490"/>
      <c r="CCY54" s="490"/>
      <c r="CCZ54" s="490"/>
      <c r="CDA54" s="490"/>
      <c r="CDB54" s="490"/>
      <c r="CDC54" s="490"/>
      <c r="CDD54" s="490"/>
      <c r="CDE54" s="490"/>
      <c r="CDF54" s="490"/>
      <c r="CDG54" s="490"/>
      <c r="CDH54" s="490"/>
      <c r="CDI54" s="490"/>
      <c r="CDJ54" s="490"/>
      <c r="CDK54" s="490"/>
      <c r="CDL54" s="490"/>
      <c r="CDM54" s="490"/>
      <c r="CDN54" s="490"/>
      <c r="CDO54" s="490"/>
      <c r="CDP54" s="490"/>
      <c r="CDQ54" s="490"/>
      <c r="CDR54" s="490"/>
      <c r="CDS54" s="490"/>
      <c r="CDT54" s="490"/>
      <c r="CDU54" s="490"/>
      <c r="CDV54" s="490"/>
      <c r="CDW54" s="490"/>
      <c r="CDX54" s="490"/>
      <c r="CDY54" s="490"/>
      <c r="CDZ54" s="490"/>
      <c r="CEA54" s="490"/>
      <c r="CEB54" s="490"/>
      <c r="CEC54" s="490"/>
      <c r="CED54" s="490"/>
      <c r="CEE54" s="490"/>
      <c r="CEF54" s="490"/>
      <c r="CEG54" s="490"/>
      <c r="CEH54" s="490"/>
      <c r="CEI54" s="490"/>
      <c r="CEJ54" s="490"/>
      <c r="CEK54" s="490"/>
      <c r="CEL54" s="490"/>
      <c r="CEM54" s="490"/>
      <c r="CEN54" s="490"/>
      <c r="CEO54" s="490"/>
      <c r="CEP54" s="490"/>
      <c r="CEQ54" s="490"/>
      <c r="CER54" s="490"/>
      <c r="CES54" s="490"/>
      <c r="CET54" s="490"/>
      <c r="CEU54" s="490"/>
      <c r="CEV54" s="490"/>
      <c r="CEW54" s="490"/>
      <c r="CEX54" s="490"/>
      <c r="CEY54" s="490"/>
      <c r="CEZ54" s="490"/>
      <c r="CFA54" s="490"/>
      <c r="CFB54" s="490"/>
      <c r="CFC54" s="490"/>
      <c r="CFD54" s="490"/>
      <c r="CFE54" s="490"/>
      <c r="CFF54" s="490"/>
      <c r="CFG54" s="490"/>
      <c r="CFH54" s="490"/>
      <c r="CFI54" s="490"/>
      <c r="CFJ54" s="490"/>
      <c r="CFK54" s="490"/>
      <c r="CFL54" s="490"/>
      <c r="CFM54" s="490"/>
      <c r="CFN54" s="490"/>
      <c r="CFO54" s="490"/>
      <c r="CFP54" s="490"/>
      <c r="CFQ54" s="490"/>
      <c r="CFR54" s="490"/>
      <c r="CFS54" s="490"/>
      <c r="CFT54" s="490"/>
      <c r="CFU54" s="490"/>
      <c r="CFV54" s="490"/>
      <c r="CFW54" s="490"/>
      <c r="CFX54" s="490"/>
      <c r="CFY54" s="490"/>
      <c r="CFZ54" s="490"/>
      <c r="CGA54" s="490"/>
      <c r="CGB54" s="490"/>
      <c r="CGC54" s="490"/>
      <c r="CGD54" s="490"/>
      <c r="CGE54" s="490"/>
      <c r="CGF54" s="490"/>
      <c r="CGG54" s="490"/>
      <c r="CGH54" s="490"/>
      <c r="CGI54" s="490"/>
      <c r="CGJ54" s="490"/>
      <c r="CGK54" s="490"/>
      <c r="CGL54" s="490"/>
      <c r="CGM54" s="490"/>
      <c r="CGN54" s="490"/>
      <c r="CGO54" s="490"/>
      <c r="CGP54" s="490"/>
      <c r="CGQ54" s="490"/>
      <c r="CGR54" s="490"/>
      <c r="CGS54" s="490"/>
      <c r="CGT54" s="490"/>
      <c r="CGU54" s="490"/>
      <c r="CGV54" s="490"/>
      <c r="CGW54" s="490"/>
      <c r="CGX54" s="490"/>
      <c r="CGY54" s="490"/>
      <c r="CGZ54" s="490"/>
      <c r="CHA54" s="490"/>
      <c r="CHB54" s="490"/>
      <c r="CHC54" s="490"/>
      <c r="CHD54" s="490"/>
      <c r="CHE54" s="490"/>
      <c r="CHF54" s="490"/>
      <c r="CHG54" s="490"/>
      <c r="CHH54" s="490"/>
      <c r="CHI54" s="490"/>
      <c r="CHJ54" s="490"/>
      <c r="CHK54" s="490"/>
      <c r="CHL54" s="490"/>
      <c r="CHM54" s="490"/>
      <c r="CHN54" s="490"/>
      <c r="CHO54" s="490"/>
      <c r="CHP54" s="490"/>
      <c r="CHQ54" s="490"/>
      <c r="CHR54" s="490"/>
      <c r="CHS54" s="490"/>
      <c r="CHT54" s="490"/>
      <c r="CHU54" s="490"/>
      <c r="CHV54" s="490"/>
      <c r="CHW54" s="490"/>
      <c r="CHX54" s="490"/>
      <c r="CHY54" s="490"/>
      <c r="CHZ54" s="490"/>
      <c r="CIA54" s="490"/>
      <c r="CIB54" s="490"/>
      <c r="CIC54" s="490"/>
      <c r="CID54" s="490"/>
      <c r="CIE54" s="490"/>
      <c r="CIF54" s="490"/>
      <c r="CIG54" s="490"/>
      <c r="CIH54" s="490"/>
      <c r="CII54" s="490"/>
      <c r="CIJ54" s="490"/>
      <c r="CIK54" s="490"/>
      <c r="CIL54" s="490"/>
      <c r="CIM54" s="490"/>
      <c r="CIN54" s="490"/>
      <c r="CIO54" s="490"/>
      <c r="CIP54" s="490"/>
      <c r="CIQ54" s="490"/>
      <c r="CIR54" s="490"/>
      <c r="CIS54" s="490"/>
      <c r="CIT54" s="490"/>
      <c r="CIU54" s="490"/>
      <c r="CIV54" s="490"/>
      <c r="CIW54" s="490"/>
      <c r="CIX54" s="490"/>
      <c r="CIY54" s="490"/>
      <c r="CIZ54" s="490"/>
      <c r="CJA54" s="490"/>
      <c r="CJB54" s="490"/>
      <c r="CJC54" s="490"/>
      <c r="CJD54" s="490"/>
      <c r="CJE54" s="490"/>
      <c r="CJF54" s="490"/>
      <c r="CJG54" s="490"/>
      <c r="CJH54" s="490"/>
      <c r="CJI54" s="490"/>
      <c r="CJJ54" s="490"/>
      <c r="CJK54" s="490"/>
      <c r="CJL54" s="490"/>
      <c r="CJM54" s="490"/>
      <c r="CJN54" s="490"/>
      <c r="CJO54" s="490"/>
      <c r="CJP54" s="490"/>
      <c r="CJQ54" s="490"/>
      <c r="CJR54" s="490"/>
      <c r="CJS54" s="490"/>
      <c r="CJT54" s="490"/>
      <c r="CJU54" s="490"/>
      <c r="CJV54" s="490"/>
      <c r="CJW54" s="490"/>
      <c r="CJX54" s="490"/>
      <c r="CJY54" s="490"/>
      <c r="CJZ54" s="490"/>
      <c r="CKA54" s="490"/>
      <c r="CKB54" s="490"/>
      <c r="CKC54" s="490"/>
      <c r="CKD54" s="490"/>
      <c r="CKE54" s="490"/>
      <c r="CKF54" s="490"/>
      <c r="CKG54" s="490"/>
      <c r="CKH54" s="490"/>
      <c r="CKI54" s="490"/>
      <c r="CKJ54" s="490"/>
      <c r="CKK54" s="490"/>
      <c r="CKL54" s="490"/>
      <c r="CKM54" s="490"/>
      <c r="CKN54" s="490"/>
      <c r="CKO54" s="490"/>
      <c r="CKP54" s="490"/>
      <c r="CKQ54" s="490"/>
      <c r="CKR54" s="490"/>
      <c r="CKS54" s="490"/>
      <c r="CKT54" s="490"/>
      <c r="CKU54" s="490"/>
      <c r="CKV54" s="490"/>
      <c r="CKW54" s="490"/>
      <c r="CKX54" s="490"/>
      <c r="CKY54" s="490"/>
      <c r="CKZ54" s="490"/>
      <c r="CLA54" s="490"/>
      <c r="CLB54" s="490"/>
      <c r="CLC54" s="490"/>
      <c r="CLD54" s="490"/>
      <c r="CLE54" s="490"/>
      <c r="CLF54" s="490"/>
      <c r="CLG54" s="490"/>
      <c r="CLH54" s="490"/>
      <c r="CLI54" s="490"/>
      <c r="CLJ54" s="490"/>
      <c r="CLK54" s="490"/>
      <c r="CLL54" s="490"/>
      <c r="CLM54" s="490"/>
      <c r="CLN54" s="490"/>
      <c r="CLO54" s="490"/>
      <c r="CLP54" s="490"/>
      <c r="CLQ54" s="490"/>
      <c r="CLR54" s="490"/>
      <c r="CLS54" s="490"/>
      <c r="CLT54" s="490"/>
      <c r="CLU54" s="490"/>
      <c r="CLV54" s="490"/>
      <c r="CLW54" s="490"/>
      <c r="CLX54" s="490"/>
      <c r="CLY54" s="490"/>
      <c r="CLZ54" s="490"/>
      <c r="CMA54" s="490"/>
      <c r="CMB54" s="490"/>
      <c r="CMC54" s="490"/>
      <c r="CMD54" s="490"/>
      <c r="CME54" s="490"/>
      <c r="CMF54" s="490"/>
      <c r="CMG54" s="490"/>
      <c r="CMH54" s="490"/>
      <c r="CMI54" s="490"/>
      <c r="CMJ54" s="490"/>
      <c r="CMK54" s="490"/>
      <c r="CML54" s="490"/>
      <c r="CMM54" s="490"/>
      <c r="CMN54" s="490"/>
      <c r="CMO54" s="490"/>
      <c r="CMP54" s="490"/>
      <c r="CMQ54" s="490"/>
      <c r="CMR54" s="490"/>
      <c r="CMS54" s="490"/>
      <c r="CMT54" s="490"/>
      <c r="CMU54" s="490"/>
      <c r="CMV54" s="490"/>
      <c r="CMW54" s="490"/>
      <c r="CMX54" s="490"/>
      <c r="CMY54" s="490"/>
      <c r="CMZ54" s="490"/>
      <c r="CNA54" s="490"/>
      <c r="CNB54" s="490"/>
      <c r="CNC54" s="490"/>
      <c r="CND54" s="490"/>
      <c r="CNE54" s="490"/>
      <c r="CNF54" s="490"/>
      <c r="CNG54" s="490"/>
      <c r="CNH54" s="490"/>
      <c r="CNI54" s="490"/>
      <c r="CNJ54" s="490"/>
      <c r="CNK54" s="490"/>
      <c r="CNL54" s="490"/>
      <c r="CNM54" s="490"/>
      <c r="CNN54" s="490"/>
      <c r="CNO54" s="490"/>
      <c r="CNP54" s="490"/>
      <c r="CNQ54" s="490"/>
      <c r="CNR54" s="490"/>
      <c r="CNS54" s="490"/>
      <c r="CNT54" s="490"/>
      <c r="CNU54" s="490"/>
      <c r="CNV54" s="490"/>
      <c r="CNW54" s="490"/>
      <c r="CNX54" s="490"/>
      <c r="CNY54" s="490"/>
      <c r="CNZ54" s="490"/>
      <c r="COA54" s="490"/>
      <c r="COB54" s="490"/>
      <c r="COC54" s="490"/>
      <c r="COD54" s="490"/>
      <c r="COE54" s="490"/>
      <c r="COF54" s="490"/>
      <c r="COG54" s="490"/>
      <c r="COH54" s="490"/>
      <c r="COI54" s="490"/>
      <c r="COJ54" s="490"/>
      <c r="COK54" s="490"/>
      <c r="COL54" s="490"/>
      <c r="COM54" s="490"/>
      <c r="CON54" s="490"/>
      <c r="COO54" s="490"/>
      <c r="COP54" s="490"/>
      <c r="COQ54" s="490"/>
      <c r="COR54" s="490"/>
      <c r="COS54" s="490"/>
      <c r="COT54" s="490"/>
      <c r="COU54" s="490"/>
      <c r="COV54" s="490"/>
      <c r="COW54" s="490"/>
      <c r="COX54" s="490"/>
      <c r="COY54" s="490"/>
      <c r="COZ54" s="490"/>
      <c r="CPA54" s="490"/>
      <c r="CPB54" s="490"/>
      <c r="CPC54" s="490"/>
      <c r="CPD54" s="490"/>
      <c r="CPE54" s="490"/>
      <c r="CPF54" s="490"/>
      <c r="CPG54" s="490"/>
      <c r="CPH54" s="490"/>
      <c r="CPI54" s="490"/>
      <c r="CPJ54" s="490"/>
      <c r="CPK54" s="490"/>
      <c r="CPL54" s="490"/>
      <c r="CPM54" s="490"/>
      <c r="CPN54" s="490"/>
      <c r="CPO54" s="490"/>
      <c r="CPP54" s="490"/>
      <c r="CPQ54" s="490"/>
      <c r="CPR54" s="490"/>
      <c r="CPS54" s="490"/>
      <c r="CPT54" s="490"/>
      <c r="CPU54" s="490"/>
      <c r="CPV54" s="490"/>
      <c r="CPW54" s="490"/>
      <c r="CPX54" s="490"/>
      <c r="CPY54" s="490"/>
      <c r="CPZ54" s="490"/>
      <c r="CQA54" s="490"/>
      <c r="CQB54" s="490"/>
      <c r="CQC54" s="490"/>
      <c r="CQD54" s="490"/>
      <c r="CQE54" s="490"/>
      <c r="CQF54" s="490"/>
      <c r="CQG54" s="490"/>
      <c r="CQH54" s="490"/>
      <c r="CQI54" s="490"/>
      <c r="CQJ54" s="490"/>
      <c r="CQK54" s="490"/>
      <c r="CQL54" s="490"/>
      <c r="CQM54" s="490"/>
      <c r="CQN54" s="490"/>
      <c r="CQO54" s="490"/>
      <c r="CQP54" s="490"/>
      <c r="CQQ54" s="490"/>
      <c r="CQR54" s="490"/>
      <c r="CQS54" s="490"/>
      <c r="CQT54" s="490"/>
      <c r="CQU54" s="490"/>
      <c r="CQV54" s="490"/>
      <c r="CQW54" s="490"/>
      <c r="CQX54" s="490"/>
      <c r="CQY54" s="490"/>
      <c r="CQZ54" s="490"/>
      <c r="CRA54" s="490"/>
      <c r="CRB54" s="490"/>
      <c r="CRC54" s="490"/>
      <c r="CRD54" s="490"/>
      <c r="CRE54" s="490"/>
      <c r="CRF54" s="490"/>
      <c r="CRG54" s="490"/>
      <c r="CRH54" s="490"/>
      <c r="CRI54" s="490"/>
      <c r="CRJ54" s="490"/>
      <c r="CRK54" s="490"/>
      <c r="CRL54" s="490"/>
      <c r="CRM54" s="490"/>
      <c r="CRN54" s="490"/>
      <c r="CRO54" s="490"/>
      <c r="CRP54" s="490"/>
      <c r="CRQ54" s="490"/>
      <c r="CRR54" s="490"/>
      <c r="CRS54" s="490"/>
      <c r="CRT54" s="490"/>
      <c r="CRU54" s="490"/>
      <c r="CRV54" s="490"/>
      <c r="CRW54" s="490"/>
      <c r="CRX54" s="490"/>
      <c r="CRY54" s="490"/>
      <c r="CRZ54" s="490"/>
      <c r="CSA54" s="490"/>
      <c r="CSB54" s="490"/>
      <c r="CSC54" s="490"/>
      <c r="CSD54" s="490"/>
      <c r="CSE54" s="490"/>
      <c r="CSF54" s="490"/>
      <c r="CSG54" s="490"/>
      <c r="CSH54" s="490"/>
      <c r="CSI54" s="490"/>
      <c r="CSJ54" s="490"/>
      <c r="CSK54" s="490"/>
      <c r="CSL54" s="490"/>
      <c r="CSM54" s="490"/>
      <c r="CSN54" s="490"/>
      <c r="CSO54" s="490"/>
      <c r="CSP54" s="490"/>
      <c r="CSQ54" s="490"/>
      <c r="CSR54" s="490"/>
      <c r="CSS54" s="490"/>
      <c r="CST54" s="490"/>
      <c r="CSU54" s="490"/>
      <c r="CSV54" s="490"/>
      <c r="CSW54" s="490"/>
      <c r="CSX54" s="490"/>
      <c r="CSY54" s="490"/>
      <c r="CSZ54" s="490"/>
      <c r="CTA54" s="490"/>
      <c r="CTB54" s="490"/>
      <c r="CTC54" s="490"/>
      <c r="CTD54" s="490"/>
      <c r="CTE54" s="490"/>
      <c r="CTF54" s="490"/>
      <c r="CTG54" s="490"/>
      <c r="CTH54" s="490"/>
      <c r="CTI54" s="490"/>
      <c r="CTJ54" s="490"/>
      <c r="CTK54" s="490"/>
      <c r="CTL54" s="490"/>
      <c r="CTM54" s="490"/>
      <c r="CTN54" s="490"/>
      <c r="CTO54" s="490"/>
      <c r="CTP54" s="490"/>
      <c r="CTQ54" s="490"/>
      <c r="CTR54" s="490"/>
      <c r="CTS54" s="490"/>
      <c r="CTT54" s="490"/>
      <c r="CTU54" s="490"/>
      <c r="CTV54" s="490"/>
      <c r="CTW54" s="490"/>
      <c r="CTX54" s="490"/>
      <c r="CTY54" s="490"/>
      <c r="CTZ54" s="490"/>
      <c r="CUA54" s="490"/>
      <c r="CUB54" s="490"/>
      <c r="CUC54" s="490"/>
      <c r="CUD54" s="490"/>
      <c r="CUE54" s="490"/>
      <c r="CUF54" s="490"/>
      <c r="CUG54" s="490"/>
      <c r="CUH54" s="490"/>
      <c r="CUI54" s="490"/>
      <c r="CUJ54" s="490"/>
      <c r="CUK54" s="490"/>
      <c r="CUL54" s="490"/>
      <c r="CUM54" s="490"/>
      <c r="CUN54" s="490"/>
      <c r="CUO54" s="490"/>
      <c r="CUP54" s="490"/>
      <c r="CUQ54" s="490"/>
      <c r="CUR54" s="490"/>
      <c r="CUS54" s="490"/>
      <c r="CUT54" s="490"/>
      <c r="CUU54" s="490"/>
      <c r="CUV54" s="490"/>
      <c r="CUW54" s="490"/>
      <c r="CUX54" s="490"/>
      <c r="CUY54" s="490"/>
      <c r="CUZ54" s="490"/>
      <c r="CVA54" s="490"/>
      <c r="CVB54" s="490"/>
      <c r="CVC54" s="490"/>
      <c r="CVD54" s="490"/>
      <c r="CVE54" s="490"/>
      <c r="CVF54" s="490"/>
      <c r="CVG54" s="490"/>
      <c r="CVH54" s="490"/>
      <c r="CVI54" s="490"/>
      <c r="CVJ54" s="490"/>
      <c r="CVK54" s="490"/>
      <c r="CVL54" s="490"/>
      <c r="CVM54" s="490"/>
      <c r="CVN54" s="490"/>
      <c r="CVO54" s="490"/>
      <c r="CVP54" s="490"/>
      <c r="CVQ54" s="490"/>
      <c r="CVR54" s="490"/>
      <c r="CVS54" s="490"/>
      <c r="CVT54" s="490"/>
      <c r="CVU54" s="490"/>
      <c r="CVV54" s="490"/>
      <c r="CVW54" s="490"/>
      <c r="CVX54" s="490"/>
      <c r="CVY54" s="490"/>
      <c r="CVZ54" s="490"/>
      <c r="CWA54" s="490"/>
      <c r="CWB54" s="490"/>
      <c r="CWC54" s="490"/>
      <c r="CWD54" s="490"/>
      <c r="CWE54" s="490"/>
      <c r="CWF54" s="490"/>
      <c r="CWG54" s="490"/>
      <c r="CWH54" s="490"/>
      <c r="CWI54" s="490"/>
      <c r="CWJ54" s="490"/>
      <c r="CWK54" s="490"/>
      <c r="CWL54" s="490"/>
      <c r="CWM54" s="490"/>
      <c r="CWN54" s="490"/>
      <c r="CWO54" s="490"/>
      <c r="CWP54" s="490"/>
      <c r="CWQ54" s="490"/>
      <c r="CWR54" s="490"/>
      <c r="CWS54" s="490"/>
      <c r="CWT54" s="490"/>
      <c r="CWU54" s="490"/>
      <c r="CWV54" s="490"/>
      <c r="CWW54" s="490"/>
      <c r="CWX54" s="490"/>
      <c r="CWY54" s="490"/>
      <c r="CWZ54" s="490"/>
      <c r="CXA54" s="490"/>
      <c r="CXB54" s="490"/>
      <c r="CXC54" s="490"/>
      <c r="CXD54" s="490"/>
      <c r="CXE54" s="490"/>
      <c r="CXF54" s="490"/>
      <c r="CXG54" s="490"/>
      <c r="CXH54" s="490"/>
      <c r="CXI54" s="490"/>
      <c r="CXJ54" s="490"/>
      <c r="CXK54" s="490"/>
      <c r="CXL54" s="490"/>
      <c r="CXM54" s="490"/>
      <c r="CXN54" s="490"/>
      <c r="CXO54" s="490"/>
      <c r="CXP54" s="490"/>
      <c r="CXQ54" s="490"/>
      <c r="CXR54" s="490"/>
      <c r="CXS54" s="490"/>
      <c r="CXT54" s="490"/>
      <c r="CXU54" s="490"/>
      <c r="CXV54" s="490"/>
      <c r="CXW54" s="490"/>
      <c r="CXX54" s="490"/>
      <c r="CXY54" s="490"/>
      <c r="CXZ54" s="490"/>
      <c r="CYA54" s="490"/>
      <c r="CYB54" s="490"/>
      <c r="CYC54" s="490"/>
      <c r="CYD54" s="490"/>
      <c r="CYE54" s="490"/>
      <c r="CYF54" s="490"/>
      <c r="CYG54" s="490"/>
      <c r="CYH54" s="490"/>
      <c r="CYI54" s="490"/>
      <c r="CYJ54" s="490"/>
      <c r="CYK54" s="490"/>
      <c r="CYL54" s="490"/>
      <c r="CYM54" s="490"/>
      <c r="CYN54" s="490"/>
      <c r="CYO54" s="490"/>
      <c r="CYP54" s="490"/>
      <c r="CYQ54" s="490"/>
      <c r="CYR54" s="490"/>
      <c r="CYS54" s="490"/>
      <c r="CYT54" s="490"/>
      <c r="CYU54" s="490"/>
      <c r="CYV54" s="490"/>
      <c r="CYW54" s="490"/>
      <c r="CYX54" s="490"/>
      <c r="CYY54" s="490"/>
      <c r="CYZ54" s="490"/>
      <c r="CZA54" s="490"/>
      <c r="CZB54" s="490"/>
      <c r="CZC54" s="490"/>
      <c r="CZD54" s="490"/>
      <c r="CZE54" s="490"/>
      <c r="CZF54" s="490"/>
      <c r="CZG54" s="490"/>
      <c r="CZH54" s="490"/>
      <c r="CZI54" s="490"/>
      <c r="CZJ54" s="490"/>
      <c r="CZK54" s="490"/>
      <c r="CZL54" s="490"/>
      <c r="CZM54" s="490"/>
      <c r="CZN54" s="490"/>
      <c r="CZO54" s="490"/>
      <c r="CZP54" s="490"/>
      <c r="CZQ54" s="490"/>
      <c r="CZR54" s="490"/>
      <c r="CZS54" s="490"/>
      <c r="CZT54" s="490"/>
      <c r="CZU54" s="490"/>
      <c r="CZV54" s="490"/>
      <c r="CZW54" s="490"/>
      <c r="CZX54" s="490"/>
      <c r="CZY54" s="490"/>
      <c r="CZZ54" s="490"/>
      <c r="DAA54" s="490"/>
      <c r="DAB54" s="490"/>
      <c r="DAC54" s="490"/>
      <c r="DAD54" s="490"/>
      <c r="DAE54" s="490"/>
      <c r="DAF54" s="490"/>
      <c r="DAG54" s="490"/>
      <c r="DAH54" s="490"/>
      <c r="DAI54" s="490"/>
      <c r="DAJ54" s="490"/>
      <c r="DAK54" s="490"/>
      <c r="DAL54" s="490"/>
      <c r="DAM54" s="490"/>
      <c r="DAN54" s="490"/>
      <c r="DAO54" s="490"/>
      <c r="DAP54" s="490"/>
      <c r="DAQ54" s="490"/>
      <c r="DAR54" s="490"/>
      <c r="DAS54" s="490"/>
      <c r="DAT54" s="490"/>
      <c r="DAU54" s="490"/>
      <c r="DAV54" s="490"/>
      <c r="DAW54" s="490"/>
      <c r="DAX54" s="490"/>
      <c r="DAY54" s="490"/>
      <c r="DAZ54" s="490"/>
      <c r="DBA54" s="490"/>
      <c r="DBB54" s="490"/>
      <c r="DBC54" s="490"/>
      <c r="DBD54" s="490"/>
      <c r="DBE54" s="490"/>
      <c r="DBF54" s="490"/>
      <c r="DBG54" s="490"/>
      <c r="DBH54" s="490"/>
      <c r="DBI54" s="490"/>
      <c r="DBJ54" s="490"/>
      <c r="DBK54" s="490"/>
      <c r="DBL54" s="490"/>
      <c r="DBM54" s="490"/>
      <c r="DBN54" s="490"/>
      <c r="DBO54" s="490"/>
      <c r="DBP54" s="490"/>
      <c r="DBQ54" s="490"/>
      <c r="DBR54" s="490"/>
      <c r="DBS54" s="490"/>
      <c r="DBT54" s="490"/>
      <c r="DBU54" s="490"/>
      <c r="DBV54" s="490"/>
      <c r="DBW54" s="490"/>
      <c r="DBX54" s="490"/>
      <c r="DBY54" s="490"/>
      <c r="DBZ54" s="490"/>
      <c r="DCA54" s="490"/>
      <c r="DCB54" s="490"/>
      <c r="DCC54" s="490"/>
      <c r="DCD54" s="490"/>
      <c r="DCE54" s="490"/>
      <c r="DCF54" s="490"/>
      <c r="DCG54" s="490"/>
      <c r="DCH54" s="490"/>
      <c r="DCI54" s="490"/>
      <c r="DCJ54" s="490"/>
      <c r="DCK54" s="490"/>
      <c r="DCL54" s="490"/>
      <c r="DCM54" s="490"/>
      <c r="DCN54" s="490"/>
      <c r="DCO54" s="490"/>
      <c r="DCP54" s="490"/>
      <c r="DCQ54" s="490"/>
      <c r="DCR54" s="490"/>
      <c r="DCS54" s="490"/>
      <c r="DCT54" s="490"/>
      <c r="DCU54" s="490"/>
      <c r="DCV54" s="490"/>
      <c r="DCW54" s="490"/>
      <c r="DCX54" s="490"/>
      <c r="DCY54" s="490"/>
      <c r="DCZ54" s="490"/>
      <c r="DDA54" s="490"/>
      <c r="DDB54" s="490"/>
      <c r="DDC54" s="490"/>
      <c r="DDD54" s="490"/>
      <c r="DDE54" s="490"/>
      <c r="DDF54" s="490"/>
      <c r="DDG54" s="490"/>
      <c r="DDH54" s="490"/>
      <c r="DDI54" s="490"/>
      <c r="DDJ54" s="490"/>
      <c r="DDK54" s="490"/>
      <c r="DDL54" s="490"/>
      <c r="DDM54" s="490"/>
      <c r="DDN54" s="490"/>
      <c r="DDO54" s="490"/>
      <c r="DDP54" s="490"/>
      <c r="DDQ54" s="490"/>
      <c r="DDR54" s="490"/>
      <c r="DDS54" s="490"/>
      <c r="DDT54" s="490"/>
      <c r="DDU54" s="490"/>
      <c r="DDV54" s="490"/>
      <c r="DDW54" s="490"/>
      <c r="DDX54" s="490"/>
      <c r="DDY54" s="490"/>
      <c r="DDZ54" s="490"/>
      <c r="DEA54" s="490"/>
      <c r="DEB54" s="490"/>
      <c r="DEC54" s="490"/>
      <c r="DED54" s="490"/>
      <c r="DEE54" s="490"/>
      <c r="DEF54" s="490"/>
      <c r="DEG54" s="490"/>
      <c r="DEH54" s="490"/>
      <c r="DEI54" s="490"/>
      <c r="DEJ54" s="490"/>
      <c r="DEK54" s="490"/>
      <c r="DEL54" s="490"/>
      <c r="DEM54" s="490"/>
      <c r="DEN54" s="490"/>
      <c r="DEO54" s="490"/>
      <c r="DEP54" s="490"/>
      <c r="DEQ54" s="490"/>
      <c r="DER54" s="490"/>
      <c r="DES54" s="490"/>
      <c r="DET54" s="490"/>
      <c r="DEU54" s="490"/>
      <c r="DEV54" s="490"/>
      <c r="DEW54" s="490"/>
      <c r="DEX54" s="490"/>
      <c r="DEY54" s="490"/>
      <c r="DEZ54" s="490"/>
      <c r="DFA54" s="490"/>
      <c r="DFB54" s="490"/>
      <c r="DFC54" s="490"/>
      <c r="DFD54" s="490"/>
      <c r="DFE54" s="490"/>
      <c r="DFF54" s="490"/>
      <c r="DFG54" s="490"/>
      <c r="DFH54" s="490"/>
      <c r="DFI54" s="490"/>
      <c r="DFJ54" s="490"/>
      <c r="DFK54" s="490"/>
      <c r="DFL54" s="490"/>
      <c r="DFM54" s="490"/>
      <c r="DFN54" s="490"/>
      <c r="DFO54" s="490"/>
      <c r="DFP54" s="490"/>
      <c r="DFQ54" s="490"/>
      <c r="DFR54" s="490"/>
      <c r="DFS54" s="490"/>
      <c r="DFT54" s="490"/>
      <c r="DFU54" s="490"/>
      <c r="DFV54" s="490"/>
      <c r="DFW54" s="490"/>
      <c r="DFX54" s="490"/>
      <c r="DFY54" s="490"/>
      <c r="DFZ54" s="490"/>
      <c r="DGA54" s="490"/>
      <c r="DGB54" s="490"/>
      <c r="DGC54" s="490"/>
      <c r="DGD54" s="490"/>
      <c r="DGE54" s="490"/>
      <c r="DGF54" s="490"/>
      <c r="DGG54" s="490"/>
      <c r="DGH54" s="490"/>
      <c r="DGI54" s="490"/>
      <c r="DGJ54" s="490"/>
      <c r="DGK54" s="490"/>
      <c r="DGL54" s="490"/>
      <c r="DGM54" s="490"/>
      <c r="DGN54" s="490"/>
      <c r="DGO54" s="490"/>
      <c r="DGP54" s="490"/>
      <c r="DGQ54" s="490"/>
      <c r="DGR54" s="490"/>
      <c r="DGS54" s="490"/>
      <c r="DGT54" s="490"/>
      <c r="DGU54" s="490"/>
      <c r="DGV54" s="490"/>
      <c r="DGW54" s="490"/>
      <c r="DGX54" s="490"/>
      <c r="DGY54" s="490"/>
      <c r="DGZ54" s="490"/>
      <c r="DHA54" s="490"/>
      <c r="DHB54" s="490"/>
      <c r="DHC54" s="490"/>
      <c r="DHD54" s="490"/>
      <c r="DHE54" s="490"/>
      <c r="DHF54" s="490"/>
      <c r="DHG54" s="490"/>
      <c r="DHH54" s="490"/>
      <c r="DHI54" s="490"/>
      <c r="DHJ54" s="490"/>
      <c r="DHK54" s="490"/>
      <c r="DHL54" s="490"/>
      <c r="DHM54" s="490"/>
      <c r="DHN54" s="490"/>
      <c r="DHO54" s="490"/>
      <c r="DHP54" s="490"/>
      <c r="DHQ54" s="490"/>
      <c r="DHR54" s="490"/>
      <c r="DHS54" s="490"/>
      <c r="DHT54" s="490"/>
      <c r="DHU54" s="490"/>
      <c r="DHV54" s="490"/>
      <c r="DHW54" s="490"/>
      <c r="DHX54" s="490"/>
      <c r="DHY54" s="490"/>
      <c r="DHZ54" s="490"/>
      <c r="DIA54" s="490"/>
      <c r="DIB54" s="490"/>
      <c r="DIC54" s="490"/>
      <c r="DID54" s="490"/>
      <c r="DIE54" s="490"/>
      <c r="DIF54" s="490"/>
      <c r="DIG54" s="490"/>
      <c r="DIH54" s="490"/>
      <c r="DII54" s="490"/>
      <c r="DIJ54" s="490"/>
      <c r="DIK54" s="490"/>
      <c r="DIL54" s="490"/>
      <c r="DIM54" s="490"/>
      <c r="DIN54" s="490"/>
      <c r="DIO54" s="490"/>
      <c r="DIP54" s="490"/>
      <c r="DIQ54" s="490"/>
      <c r="DIR54" s="490"/>
      <c r="DIS54" s="490"/>
      <c r="DIT54" s="490"/>
      <c r="DIU54" s="490"/>
      <c r="DIV54" s="490"/>
      <c r="DIW54" s="490"/>
      <c r="DIX54" s="490"/>
      <c r="DIY54" s="490"/>
      <c r="DIZ54" s="490"/>
      <c r="DJA54" s="490"/>
      <c r="DJB54" s="490"/>
      <c r="DJC54" s="490"/>
      <c r="DJD54" s="490"/>
      <c r="DJE54" s="490"/>
      <c r="DJF54" s="490"/>
      <c r="DJG54" s="490"/>
      <c r="DJH54" s="490"/>
      <c r="DJI54" s="490"/>
      <c r="DJJ54" s="490"/>
      <c r="DJK54" s="490"/>
      <c r="DJL54" s="490"/>
      <c r="DJM54" s="490"/>
      <c r="DJN54" s="490"/>
      <c r="DJO54" s="490"/>
      <c r="DJP54" s="490"/>
      <c r="DJQ54" s="490"/>
      <c r="DJR54" s="490"/>
      <c r="DJS54" s="490"/>
      <c r="DJT54" s="490"/>
      <c r="DJU54" s="490"/>
      <c r="DJV54" s="490"/>
      <c r="DJW54" s="490"/>
      <c r="DJX54" s="490"/>
      <c r="DJY54" s="490"/>
      <c r="DJZ54" s="490"/>
      <c r="DKA54" s="490"/>
      <c r="DKB54" s="490"/>
      <c r="DKC54" s="490"/>
      <c r="DKD54" s="490"/>
      <c r="DKE54" s="490"/>
      <c r="DKF54" s="490"/>
      <c r="DKG54" s="490"/>
      <c r="DKH54" s="490"/>
      <c r="DKI54" s="490"/>
      <c r="DKJ54" s="490"/>
      <c r="DKK54" s="490"/>
      <c r="DKL54" s="490"/>
      <c r="DKM54" s="490"/>
      <c r="DKN54" s="490"/>
      <c r="DKO54" s="490"/>
      <c r="DKP54" s="490"/>
      <c r="DKQ54" s="490"/>
      <c r="DKR54" s="490"/>
      <c r="DKS54" s="490"/>
      <c r="DKT54" s="490"/>
      <c r="DKU54" s="490"/>
      <c r="DKV54" s="490"/>
      <c r="DKW54" s="490"/>
      <c r="DKX54" s="490"/>
      <c r="DKY54" s="490"/>
      <c r="DKZ54" s="490"/>
      <c r="DLA54" s="490"/>
      <c r="DLB54" s="490"/>
      <c r="DLC54" s="490"/>
      <c r="DLD54" s="490"/>
      <c r="DLE54" s="490"/>
      <c r="DLF54" s="490"/>
      <c r="DLG54" s="490"/>
      <c r="DLH54" s="490"/>
      <c r="DLI54" s="490"/>
      <c r="DLJ54" s="490"/>
      <c r="DLK54" s="490"/>
      <c r="DLL54" s="490"/>
      <c r="DLM54" s="490"/>
      <c r="DLN54" s="490"/>
      <c r="DLO54" s="490"/>
      <c r="DLP54" s="490"/>
      <c r="DLQ54" s="490"/>
      <c r="DLR54" s="490"/>
      <c r="DLS54" s="490"/>
      <c r="DLT54" s="490"/>
      <c r="DLU54" s="490"/>
      <c r="DLV54" s="490"/>
      <c r="DLW54" s="490"/>
      <c r="DLX54" s="490"/>
      <c r="DLY54" s="490"/>
      <c r="DLZ54" s="490"/>
      <c r="DMA54" s="490"/>
      <c r="DMB54" s="490"/>
      <c r="DMC54" s="490"/>
      <c r="DMD54" s="490"/>
      <c r="DME54" s="490"/>
      <c r="DMF54" s="490"/>
      <c r="DMG54" s="490"/>
      <c r="DMH54" s="490"/>
      <c r="DMI54" s="490"/>
      <c r="DMJ54" s="490"/>
      <c r="DMK54" s="490"/>
      <c r="DML54" s="490"/>
      <c r="DMM54" s="490"/>
      <c r="DMN54" s="490"/>
      <c r="DMO54" s="490"/>
      <c r="DMP54" s="490"/>
      <c r="DMQ54" s="490"/>
      <c r="DMR54" s="490"/>
      <c r="DMS54" s="490"/>
      <c r="DMT54" s="490"/>
      <c r="DMU54" s="490"/>
      <c r="DMV54" s="490"/>
      <c r="DMW54" s="490"/>
      <c r="DMX54" s="490"/>
      <c r="DMY54" s="490"/>
      <c r="DMZ54" s="490"/>
      <c r="DNA54" s="490"/>
      <c r="DNB54" s="490"/>
      <c r="DNC54" s="490"/>
      <c r="DND54" s="490"/>
      <c r="DNE54" s="490"/>
      <c r="DNF54" s="490"/>
      <c r="DNG54" s="490"/>
      <c r="DNH54" s="490"/>
      <c r="DNI54" s="490"/>
      <c r="DNJ54" s="490"/>
      <c r="DNK54" s="490"/>
      <c r="DNL54" s="490"/>
      <c r="DNM54" s="490"/>
      <c r="DNN54" s="490"/>
      <c r="DNO54" s="490"/>
      <c r="DNP54" s="490"/>
      <c r="DNQ54" s="490"/>
      <c r="DNR54" s="490"/>
      <c r="DNS54" s="490"/>
      <c r="DNT54" s="490"/>
      <c r="DNU54" s="490"/>
      <c r="DNV54" s="490"/>
      <c r="DNW54" s="490"/>
      <c r="DNX54" s="490"/>
      <c r="DNY54" s="490"/>
      <c r="DNZ54" s="490"/>
      <c r="DOA54" s="490"/>
      <c r="DOB54" s="490"/>
      <c r="DOC54" s="490"/>
      <c r="DOD54" s="490"/>
      <c r="DOE54" s="490"/>
      <c r="DOF54" s="490"/>
      <c r="DOG54" s="490"/>
      <c r="DOH54" s="490"/>
      <c r="DOI54" s="490"/>
      <c r="DOJ54" s="490"/>
      <c r="DOK54" s="490"/>
      <c r="DOL54" s="490"/>
      <c r="DOM54" s="490"/>
      <c r="DON54" s="490"/>
      <c r="DOO54" s="490"/>
      <c r="DOP54" s="490"/>
      <c r="DOQ54" s="490"/>
      <c r="DOR54" s="490"/>
      <c r="DOS54" s="490"/>
      <c r="DOT54" s="490"/>
      <c r="DOU54" s="490"/>
      <c r="DOV54" s="490"/>
      <c r="DOW54" s="490"/>
      <c r="DOX54" s="490"/>
      <c r="DOY54" s="490"/>
      <c r="DOZ54" s="490"/>
      <c r="DPA54" s="490"/>
      <c r="DPB54" s="490"/>
      <c r="DPC54" s="490"/>
      <c r="DPD54" s="490"/>
      <c r="DPE54" s="490"/>
      <c r="DPF54" s="490"/>
      <c r="DPG54" s="490"/>
      <c r="DPH54" s="490"/>
      <c r="DPI54" s="490"/>
      <c r="DPJ54" s="490"/>
      <c r="DPK54" s="490"/>
      <c r="DPL54" s="490"/>
      <c r="DPM54" s="490"/>
      <c r="DPN54" s="490"/>
      <c r="DPO54" s="490"/>
      <c r="DPP54" s="490"/>
      <c r="DPQ54" s="490"/>
      <c r="DPR54" s="490"/>
      <c r="DPS54" s="490"/>
      <c r="DPT54" s="490"/>
      <c r="DPU54" s="490"/>
      <c r="DPV54" s="490"/>
      <c r="DPW54" s="490"/>
      <c r="DPX54" s="490"/>
      <c r="DPY54" s="490"/>
      <c r="DPZ54" s="490"/>
      <c r="DQA54" s="490"/>
      <c r="DQB54" s="490"/>
      <c r="DQC54" s="490"/>
      <c r="DQD54" s="490"/>
      <c r="DQE54" s="490"/>
      <c r="DQF54" s="490"/>
      <c r="DQG54" s="490"/>
      <c r="DQH54" s="490"/>
      <c r="DQI54" s="490"/>
      <c r="DQJ54" s="490"/>
      <c r="DQK54" s="490"/>
      <c r="DQL54" s="490"/>
      <c r="DQM54" s="490"/>
      <c r="DQN54" s="490"/>
      <c r="DQO54" s="490"/>
      <c r="DQP54" s="490"/>
      <c r="DQQ54" s="490"/>
      <c r="DQR54" s="490"/>
      <c r="DQS54" s="490"/>
      <c r="DQT54" s="490"/>
      <c r="DQU54" s="490"/>
      <c r="DQV54" s="490"/>
      <c r="DQW54" s="490"/>
      <c r="DQX54" s="490"/>
      <c r="DQY54" s="490"/>
      <c r="DQZ54" s="490"/>
      <c r="DRA54" s="490"/>
      <c r="DRB54" s="490"/>
      <c r="DRC54" s="490"/>
      <c r="DRD54" s="490"/>
      <c r="DRE54" s="490"/>
      <c r="DRF54" s="490"/>
      <c r="DRG54" s="490"/>
      <c r="DRH54" s="490"/>
      <c r="DRI54" s="490"/>
      <c r="DRJ54" s="490"/>
      <c r="DRK54" s="490"/>
      <c r="DRL54" s="490"/>
      <c r="DRM54" s="490"/>
      <c r="DRN54" s="490"/>
      <c r="DRO54" s="490"/>
      <c r="DRP54" s="490"/>
      <c r="DRQ54" s="490"/>
      <c r="DRR54" s="490"/>
      <c r="DRS54" s="490"/>
      <c r="DRT54" s="490"/>
      <c r="DRU54" s="490"/>
      <c r="DRV54" s="490"/>
      <c r="DRW54" s="490"/>
      <c r="DRX54" s="490"/>
      <c r="DRY54" s="490"/>
      <c r="DRZ54" s="490"/>
      <c r="DSA54" s="490"/>
      <c r="DSB54" s="490"/>
      <c r="DSC54" s="490"/>
      <c r="DSD54" s="490"/>
      <c r="DSE54" s="490"/>
      <c r="DSF54" s="490"/>
      <c r="DSG54" s="490"/>
      <c r="DSH54" s="490"/>
      <c r="DSI54" s="490"/>
      <c r="DSJ54" s="490"/>
      <c r="DSK54" s="490"/>
      <c r="DSL54" s="490"/>
      <c r="DSM54" s="490"/>
      <c r="DSN54" s="490"/>
      <c r="DSO54" s="490"/>
      <c r="DSP54" s="490"/>
      <c r="DSQ54" s="490"/>
      <c r="DSR54" s="490"/>
      <c r="DSS54" s="490"/>
      <c r="DST54" s="490"/>
      <c r="DSU54" s="490"/>
      <c r="DSV54" s="490"/>
      <c r="DSW54" s="490"/>
      <c r="DSX54" s="490"/>
      <c r="DSY54" s="490"/>
      <c r="DSZ54" s="490"/>
      <c r="DTA54" s="490"/>
      <c r="DTB54" s="490"/>
      <c r="DTC54" s="490"/>
      <c r="DTD54" s="490"/>
      <c r="DTE54" s="490"/>
      <c r="DTF54" s="490"/>
      <c r="DTG54" s="490"/>
      <c r="DTH54" s="490"/>
      <c r="DTI54" s="490"/>
      <c r="DTJ54" s="490"/>
      <c r="DTK54" s="490"/>
      <c r="DTL54" s="490"/>
      <c r="DTM54" s="490"/>
      <c r="DTN54" s="490"/>
      <c r="DTO54" s="490"/>
      <c r="DTP54" s="490"/>
      <c r="DTQ54" s="490"/>
      <c r="DTR54" s="490"/>
      <c r="DTS54" s="490"/>
      <c r="DTT54" s="490"/>
      <c r="DTU54" s="490"/>
      <c r="DTV54" s="490"/>
      <c r="DTW54" s="490"/>
      <c r="DTX54" s="490"/>
      <c r="DTY54" s="490"/>
      <c r="DTZ54" s="490"/>
      <c r="DUA54" s="490"/>
      <c r="DUB54" s="490"/>
      <c r="DUC54" s="490"/>
      <c r="DUD54" s="490"/>
      <c r="DUE54" s="490"/>
      <c r="DUF54" s="490"/>
      <c r="DUG54" s="490"/>
      <c r="DUH54" s="490"/>
      <c r="DUI54" s="490"/>
      <c r="DUJ54" s="490"/>
      <c r="DUK54" s="490"/>
      <c r="DUL54" s="490"/>
      <c r="DUM54" s="490"/>
      <c r="DUN54" s="490"/>
      <c r="DUO54" s="490"/>
      <c r="DUP54" s="490"/>
      <c r="DUQ54" s="490"/>
      <c r="DUR54" s="490"/>
      <c r="DUS54" s="490"/>
      <c r="DUT54" s="490"/>
      <c r="DUU54" s="490"/>
      <c r="DUV54" s="490"/>
      <c r="DUW54" s="490"/>
      <c r="DUX54" s="490"/>
      <c r="DUY54" s="490"/>
      <c r="DUZ54" s="490"/>
      <c r="DVA54" s="490"/>
      <c r="DVB54" s="490"/>
      <c r="DVC54" s="490"/>
      <c r="DVD54" s="490"/>
      <c r="DVE54" s="490"/>
      <c r="DVF54" s="490"/>
      <c r="DVG54" s="490"/>
      <c r="DVH54" s="490"/>
      <c r="DVI54" s="490"/>
      <c r="DVJ54" s="490"/>
      <c r="DVK54" s="490"/>
      <c r="DVL54" s="490"/>
      <c r="DVM54" s="490"/>
      <c r="DVN54" s="490"/>
      <c r="DVO54" s="490"/>
      <c r="DVP54" s="490"/>
      <c r="DVQ54" s="490"/>
      <c r="DVR54" s="490"/>
      <c r="DVS54" s="490"/>
      <c r="DVT54" s="490"/>
      <c r="DVU54" s="490"/>
      <c r="DVV54" s="490"/>
      <c r="DVW54" s="490"/>
      <c r="DVX54" s="490"/>
      <c r="DVY54" s="490"/>
      <c r="DVZ54" s="490"/>
      <c r="DWA54" s="490"/>
      <c r="DWB54" s="490"/>
      <c r="DWC54" s="490"/>
      <c r="DWD54" s="490"/>
      <c r="DWE54" s="490"/>
      <c r="DWF54" s="490"/>
      <c r="DWG54" s="490"/>
      <c r="DWH54" s="490"/>
      <c r="DWI54" s="490"/>
      <c r="DWJ54" s="490"/>
      <c r="DWK54" s="490"/>
      <c r="DWL54" s="490"/>
      <c r="DWM54" s="490"/>
      <c r="DWN54" s="490"/>
      <c r="DWO54" s="490"/>
      <c r="DWP54" s="490"/>
      <c r="DWQ54" s="490"/>
      <c r="DWR54" s="490"/>
      <c r="DWS54" s="490"/>
      <c r="DWT54" s="490"/>
      <c r="DWU54" s="490"/>
      <c r="DWV54" s="490"/>
      <c r="DWW54" s="490"/>
      <c r="DWX54" s="490"/>
      <c r="DWY54" s="490"/>
      <c r="DWZ54" s="490"/>
      <c r="DXA54" s="490"/>
      <c r="DXB54" s="490"/>
      <c r="DXC54" s="490"/>
      <c r="DXD54" s="490"/>
      <c r="DXE54" s="490"/>
      <c r="DXF54" s="490"/>
      <c r="DXG54" s="490"/>
      <c r="DXH54" s="490"/>
      <c r="DXI54" s="490"/>
      <c r="DXJ54" s="490"/>
      <c r="DXK54" s="490"/>
      <c r="DXL54" s="490"/>
      <c r="DXM54" s="490"/>
      <c r="DXN54" s="490"/>
      <c r="DXO54" s="490"/>
      <c r="DXP54" s="490"/>
      <c r="DXQ54" s="490"/>
      <c r="DXR54" s="490"/>
      <c r="DXS54" s="490"/>
      <c r="DXT54" s="490"/>
      <c r="DXU54" s="490"/>
      <c r="DXV54" s="490"/>
      <c r="DXW54" s="490"/>
      <c r="DXX54" s="490"/>
      <c r="DXY54" s="490"/>
      <c r="DXZ54" s="490"/>
      <c r="DYA54" s="490"/>
      <c r="DYB54" s="490"/>
      <c r="DYC54" s="490"/>
      <c r="DYD54" s="490"/>
      <c r="DYE54" s="490"/>
      <c r="DYF54" s="490"/>
      <c r="DYG54" s="490"/>
      <c r="DYH54" s="490"/>
      <c r="DYI54" s="490"/>
      <c r="DYJ54" s="490"/>
      <c r="DYK54" s="490"/>
      <c r="DYL54" s="490"/>
      <c r="DYM54" s="490"/>
      <c r="DYN54" s="490"/>
      <c r="DYO54" s="490"/>
      <c r="DYP54" s="490"/>
      <c r="DYQ54" s="490"/>
      <c r="DYR54" s="490"/>
      <c r="DYS54" s="490"/>
      <c r="DYT54" s="490"/>
      <c r="DYU54" s="490"/>
      <c r="DYV54" s="490"/>
      <c r="DYW54" s="490"/>
      <c r="DYX54" s="490"/>
      <c r="DYY54" s="490"/>
      <c r="DYZ54" s="490"/>
      <c r="DZA54" s="490"/>
      <c r="DZB54" s="490"/>
      <c r="DZC54" s="490"/>
      <c r="DZD54" s="490"/>
      <c r="DZE54" s="490"/>
      <c r="DZF54" s="490"/>
      <c r="DZG54" s="490"/>
      <c r="DZH54" s="490"/>
      <c r="DZI54" s="490"/>
      <c r="DZJ54" s="490"/>
      <c r="DZK54" s="490"/>
      <c r="DZL54" s="490"/>
      <c r="DZM54" s="490"/>
      <c r="DZN54" s="490"/>
      <c r="DZO54" s="490"/>
      <c r="DZP54" s="490"/>
      <c r="DZQ54" s="490"/>
      <c r="DZR54" s="490"/>
      <c r="DZS54" s="490"/>
      <c r="DZT54" s="490"/>
      <c r="DZU54" s="490"/>
      <c r="DZV54" s="490"/>
      <c r="DZW54" s="490"/>
      <c r="DZX54" s="490"/>
      <c r="DZY54" s="490"/>
      <c r="DZZ54" s="490"/>
      <c r="EAA54" s="490"/>
      <c r="EAB54" s="490"/>
      <c r="EAC54" s="490"/>
      <c r="EAD54" s="490"/>
      <c r="EAE54" s="490"/>
      <c r="EAF54" s="490"/>
      <c r="EAG54" s="490"/>
      <c r="EAH54" s="490"/>
      <c r="EAI54" s="490"/>
      <c r="EAJ54" s="490"/>
      <c r="EAK54" s="490"/>
      <c r="EAL54" s="490"/>
      <c r="EAM54" s="490"/>
      <c r="EAN54" s="490"/>
      <c r="EAO54" s="490"/>
      <c r="EAP54" s="490"/>
      <c r="EAQ54" s="490"/>
      <c r="EAR54" s="490"/>
      <c r="EAS54" s="490"/>
      <c r="EAT54" s="490"/>
      <c r="EAU54" s="490"/>
      <c r="EAV54" s="490"/>
      <c r="EAW54" s="490"/>
      <c r="EAX54" s="490"/>
      <c r="EAY54" s="490"/>
      <c r="EAZ54" s="490"/>
      <c r="EBA54" s="490"/>
      <c r="EBB54" s="490"/>
      <c r="EBC54" s="490"/>
      <c r="EBD54" s="490"/>
      <c r="EBE54" s="490"/>
      <c r="EBF54" s="490"/>
      <c r="EBG54" s="490"/>
      <c r="EBH54" s="490"/>
      <c r="EBI54" s="490"/>
      <c r="EBJ54" s="490"/>
      <c r="EBK54" s="490"/>
      <c r="EBL54" s="490"/>
      <c r="EBM54" s="490"/>
      <c r="EBN54" s="490"/>
      <c r="EBO54" s="490"/>
      <c r="EBP54" s="490"/>
      <c r="EBQ54" s="490"/>
      <c r="EBR54" s="490"/>
      <c r="EBS54" s="490"/>
      <c r="EBT54" s="490"/>
      <c r="EBU54" s="490"/>
      <c r="EBV54" s="490"/>
      <c r="EBW54" s="490"/>
      <c r="EBX54" s="490"/>
      <c r="EBY54" s="490"/>
      <c r="EBZ54" s="490"/>
      <c r="ECA54" s="490"/>
      <c r="ECB54" s="490"/>
      <c r="ECC54" s="490"/>
      <c r="ECD54" s="490"/>
      <c r="ECE54" s="490"/>
      <c r="ECF54" s="490"/>
      <c r="ECG54" s="490"/>
      <c r="ECH54" s="490"/>
      <c r="ECI54" s="490"/>
      <c r="ECJ54" s="490"/>
      <c r="ECK54" s="490"/>
      <c r="ECL54" s="490"/>
      <c r="ECM54" s="490"/>
      <c r="ECN54" s="490"/>
      <c r="ECO54" s="490"/>
      <c r="ECP54" s="490"/>
      <c r="ECQ54" s="490"/>
      <c r="ECR54" s="490"/>
      <c r="ECS54" s="490"/>
      <c r="ECT54" s="490"/>
      <c r="ECU54" s="490"/>
      <c r="ECV54" s="490"/>
      <c r="ECW54" s="490"/>
      <c r="ECX54" s="490"/>
      <c r="ECY54" s="490"/>
      <c r="ECZ54" s="490"/>
      <c r="EDA54" s="490"/>
      <c r="EDB54" s="490"/>
      <c r="EDC54" s="490"/>
      <c r="EDD54" s="490"/>
      <c r="EDE54" s="490"/>
      <c r="EDF54" s="490"/>
      <c r="EDG54" s="490"/>
      <c r="EDH54" s="490"/>
      <c r="EDI54" s="490"/>
      <c r="EDJ54" s="490"/>
      <c r="EDK54" s="490"/>
      <c r="EDL54" s="490"/>
      <c r="EDM54" s="490"/>
      <c r="EDN54" s="490"/>
      <c r="EDO54" s="490"/>
      <c r="EDP54" s="490"/>
      <c r="EDQ54" s="490"/>
      <c r="EDR54" s="490"/>
      <c r="EDS54" s="490"/>
      <c r="EDT54" s="490"/>
      <c r="EDU54" s="490"/>
      <c r="EDV54" s="490"/>
      <c r="EDW54" s="490"/>
      <c r="EDX54" s="490"/>
      <c r="EDY54" s="490"/>
      <c r="EDZ54" s="490"/>
      <c r="EEA54" s="490"/>
      <c r="EEB54" s="490"/>
      <c r="EEC54" s="490"/>
      <c r="EED54" s="490"/>
      <c r="EEE54" s="490"/>
      <c r="EEF54" s="490"/>
      <c r="EEG54" s="490"/>
      <c r="EEH54" s="490"/>
      <c r="EEI54" s="490"/>
      <c r="EEJ54" s="490"/>
      <c r="EEK54" s="490"/>
      <c r="EEL54" s="490"/>
      <c r="EEM54" s="490"/>
      <c r="EEN54" s="490"/>
      <c r="EEO54" s="490"/>
      <c r="EEP54" s="490"/>
      <c r="EEQ54" s="490"/>
      <c r="EER54" s="490"/>
      <c r="EES54" s="490"/>
      <c r="EET54" s="490"/>
      <c r="EEU54" s="490"/>
      <c r="EEV54" s="490"/>
      <c r="EEW54" s="490"/>
      <c r="EEX54" s="490"/>
      <c r="EEY54" s="490"/>
      <c r="EEZ54" s="490"/>
      <c r="EFA54" s="490"/>
      <c r="EFB54" s="490"/>
      <c r="EFC54" s="490"/>
      <c r="EFD54" s="490"/>
      <c r="EFE54" s="490"/>
      <c r="EFF54" s="490"/>
      <c r="EFG54" s="490"/>
      <c r="EFH54" s="490"/>
      <c r="EFI54" s="490"/>
      <c r="EFJ54" s="490"/>
      <c r="EFK54" s="490"/>
      <c r="EFL54" s="490"/>
      <c r="EFM54" s="490"/>
      <c r="EFN54" s="490"/>
      <c r="EFO54" s="490"/>
      <c r="EFP54" s="490"/>
      <c r="EFQ54" s="490"/>
      <c r="EFR54" s="490"/>
      <c r="EFS54" s="490"/>
      <c r="EFT54" s="490"/>
      <c r="EFU54" s="490"/>
      <c r="EFV54" s="490"/>
      <c r="EFW54" s="490"/>
      <c r="EFX54" s="490"/>
      <c r="EFY54" s="490"/>
      <c r="EFZ54" s="490"/>
      <c r="EGA54" s="490"/>
      <c r="EGB54" s="490"/>
      <c r="EGC54" s="490"/>
      <c r="EGD54" s="490"/>
      <c r="EGE54" s="490"/>
      <c r="EGF54" s="490"/>
      <c r="EGG54" s="490"/>
      <c r="EGH54" s="490"/>
      <c r="EGI54" s="490"/>
      <c r="EGJ54" s="490"/>
      <c r="EGK54" s="490"/>
      <c r="EGL54" s="490"/>
      <c r="EGM54" s="490"/>
      <c r="EGN54" s="490"/>
      <c r="EGO54" s="490"/>
      <c r="EGP54" s="490"/>
      <c r="EGQ54" s="490"/>
      <c r="EGR54" s="490"/>
      <c r="EGS54" s="490"/>
      <c r="EGT54" s="490"/>
      <c r="EGU54" s="490"/>
      <c r="EGV54" s="490"/>
      <c r="EGW54" s="490"/>
      <c r="EGX54" s="490"/>
      <c r="EGY54" s="490"/>
      <c r="EGZ54" s="490"/>
      <c r="EHA54" s="490"/>
      <c r="EHB54" s="490"/>
      <c r="EHC54" s="490"/>
      <c r="EHD54" s="490"/>
      <c r="EHE54" s="490"/>
      <c r="EHF54" s="490"/>
      <c r="EHG54" s="490"/>
      <c r="EHH54" s="490"/>
      <c r="EHI54" s="490"/>
      <c r="EHJ54" s="490"/>
      <c r="EHK54" s="490"/>
      <c r="EHL54" s="490"/>
      <c r="EHM54" s="490"/>
      <c r="EHN54" s="490"/>
      <c r="EHO54" s="490"/>
      <c r="EHP54" s="490"/>
      <c r="EHQ54" s="490"/>
      <c r="EHR54" s="490"/>
      <c r="EHS54" s="490"/>
      <c r="EHT54" s="490"/>
      <c r="EHU54" s="490"/>
      <c r="EHV54" s="490"/>
      <c r="EHW54" s="490"/>
      <c r="EHX54" s="490"/>
      <c r="EHY54" s="490"/>
      <c r="EHZ54" s="490"/>
      <c r="EIA54" s="490"/>
      <c r="EIB54" s="490"/>
      <c r="EIC54" s="490"/>
      <c r="EID54" s="490"/>
      <c r="EIE54" s="490"/>
      <c r="EIF54" s="490"/>
      <c r="EIG54" s="490"/>
      <c r="EIH54" s="490"/>
      <c r="EII54" s="490"/>
      <c r="EIJ54" s="490"/>
      <c r="EIK54" s="490"/>
      <c r="EIL54" s="490"/>
      <c r="EIM54" s="490"/>
      <c r="EIN54" s="490"/>
      <c r="EIO54" s="490"/>
      <c r="EIP54" s="490"/>
      <c r="EIQ54" s="490"/>
      <c r="EIR54" s="490"/>
      <c r="EIS54" s="490"/>
      <c r="EIT54" s="490"/>
      <c r="EIU54" s="490"/>
      <c r="EIV54" s="490"/>
      <c r="EIW54" s="490"/>
      <c r="EIX54" s="490"/>
      <c r="EIY54" s="490"/>
      <c r="EIZ54" s="490"/>
      <c r="EJA54" s="490"/>
      <c r="EJB54" s="490"/>
      <c r="EJC54" s="490"/>
      <c r="EJD54" s="490"/>
      <c r="EJE54" s="490"/>
      <c r="EJF54" s="490"/>
      <c r="EJG54" s="490"/>
      <c r="EJH54" s="490"/>
      <c r="EJI54" s="490"/>
      <c r="EJJ54" s="490"/>
      <c r="EJK54" s="490"/>
      <c r="EJL54" s="490"/>
      <c r="EJM54" s="490"/>
      <c r="EJN54" s="490"/>
      <c r="EJO54" s="490"/>
      <c r="EJP54" s="490"/>
      <c r="EJQ54" s="490"/>
      <c r="EJR54" s="490"/>
      <c r="EJS54" s="490"/>
      <c r="EJT54" s="490"/>
      <c r="EJU54" s="490"/>
      <c r="EJV54" s="490"/>
      <c r="EJW54" s="490"/>
      <c r="EJX54" s="490"/>
      <c r="EJY54" s="490"/>
      <c r="EJZ54" s="490"/>
      <c r="EKA54" s="490"/>
      <c r="EKB54" s="490"/>
      <c r="EKC54" s="490"/>
      <c r="EKD54" s="490"/>
      <c r="EKE54" s="490"/>
      <c r="EKF54" s="490"/>
      <c r="EKG54" s="490"/>
      <c r="EKH54" s="490"/>
      <c r="EKI54" s="490"/>
      <c r="EKJ54" s="490"/>
      <c r="EKK54" s="490"/>
      <c r="EKL54" s="490"/>
      <c r="EKM54" s="490"/>
      <c r="EKN54" s="490"/>
      <c r="EKO54" s="490"/>
      <c r="EKP54" s="490"/>
      <c r="EKQ54" s="490"/>
      <c r="EKR54" s="490"/>
      <c r="EKS54" s="490"/>
      <c r="EKT54" s="490"/>
      <c r="EKU54" s="490"/>
      <c r="EKV54" s="490"/>
      <c r="EKW54" s="490"/>
      <c r="EKX54" s="490"/>
      <c r="EKY54" s="490"/>
      <c r="EKZ54" s="490"/>
      <c r="ELA54" s="490"/>
      <c r="ELB54" s="490"/>
      <c r="ELC54" s="490"/>
      <c r="ELD54" s="490"/>
      <c r="ELE54" s="490"/>
      <c r="ELF54" s="490"/>
      <c r="ELG54" s="490"/>
      <c r="ELH54" s="490"/>
      <c r="ELI54" s="490"/>
      <c r="ELJ54" s="490"/>
      <c r="ELK54" s="490"/>
      <c r="ELL54" s="490"/>
      <c r="ELM54" s="490"/>
      <c r="ELN54" s="490"/>
      <c r="ELO54" s="490"/>
      <c r="ELP54" s="490"/>
      <c r="ELQ54" s="490"/>
      <c r="ELR54" s="490"/>
      <c r="ELS54" s="490"/>
      <c r="ELT54" s="490"/>
      <c r="ELU54" s="490"/>
      <c r="ELV54" s="490"/>
      <c r="ELW54" s="490"/>
      <c r="ELX54" s="490"/>
      <c r="ELY54" s="490"/>
      <c r="ELZ54" s="490"/>
      <c r="EMA54" s="490"/>
      <c r="EMB54" s="490"/>
      <c r="EMC54" s="490"/>
      <c r="EMD54" s="490"/>
      <c r="EME54" s="490"/>
      <c r="EMF54" s="490"/>
      <c r="EMG54" s="490"/>
      <c r="EMH54" s="490"/>
      <c r="EMI54" s="490"/>
      <c r="EMJ54" s="490"/>
      <c r="EMK54" s="490"/>
      <c r="EML54" s="490"/>
      <c r="EMM54" s="490"/>
      <c r="EMN54" s="490"/>
      <c r="EMO54" s="490"/>
      <c r="EMP54" s="490"/>
      <c r="EMQ54" s="490"/>
      <c r="EMR54" s="490"/>
      <c r="EMS54" s="490"/>
      <c r="EMT54" s="490"/>
      <c r="EMU54" s="490"/>
      <c r="EMV54" s="490"/>
      <c r="EMW54" s="490"/>
      <c r="EMX54" s="490"/>
      <c r="EMY54" s="490"/>
      <c r="EMZ54" s="490"/>
      <c r="ENA54" s="490"/>
      <c r="ENB54" s="490"/>
      <c r="ENC54" s="490"/>
      <c r="END54" s="490"/>
      <c r="ENE54" s="490"/>
      <c r="ENF54" s="490"/>
      <c r="ENG54" s="490"/>
      <c r="ENH54" s="490"/>
      <c r="ENI54" s="490"/>
      <c r="ENJ54" s="490"/>
      <c r="ENK54" s="490"/>
      <c r="ENL54" s="490"/>
      <c r="ENM54" s="490"/>
      <c r="ENN54" s="490"/>
      <c r="ENO54" s="490"/>
      <c r="ENP54" s="490"/>
      <c r="ENQ54" s="490"/>
      <c r="ENR54" s="490"/>
      <c r="ENS54" s="490"/>
      <c r="ENT54" s="490"/>
      <c r="ENU54" s="490"/>
      <c r="ENV54" s="490"/>
      <c r="ENW54" s="490"/>
      <c r="ENX54" s="490"/>
      <c r="ENY54" s="490"/>
      <c r="ENZ54" s="490"/>
      <c r="EOA54" s="490"/>
      <c r="EOB54" s="490"/>
      <c r="EOC54" s="490"/>
      <c r="EOD54" s="490"/>
      <c r="EOE54" s="490"/>
      <c r="EOF54" s="490"/>
      <c r="EOG54" s="490"/>
      <c r="EOH54" s="490"/>
      <c r="EOI54" s="490"/>
      <c r="EOJ54" s="490"/>
      <c r="EOK54" s="490"/>
      <c r="EOL54" s="490"/>
      <c r="EOM54" s="490"/>
      <c r="EON54" s="490"/>
      <c r="EOO54" s="490"/>
      <c r="EOP54" s="490"/>
      <c r="EOQ54" s="490"/>
      <c r="EOR54" s="490"/>
      <c r="EOS54" s="490"/>
      <c r="EOT54" s="490"/>
      <c r="EOU54" s="490"/>
      <c r="EOV54" s="490"/>
      <c r="EOW54" s="490"/>
      <c r="EOX54" s="490"/>
      <c r="EOY54" s="490"/>
      <c r="EOZ54" s="490"/>
      <c r="EPA54" s="490"/>
      <c r="EPB54" s="490"/>
      <c r="EPC54" s="490"/>
      <c r="EPD54" s="490"/>
      <c r="EPE54" s="490"/>
      <c r="EPF54" s="490"/>
      <c r="EPG54" s="490"/>
      <c r="EPH54" s="490"/>
      <c r="EPI54" s="490"/>
      <c r="EPJ54" s="490"/>
      <c r="EPK54" s="490"/>
      <c r="EPL54" s="490"/>
      <c r="EPM54" s="490"/>
      <c r="EPN54" s="490"/>
      <c r="EPO54" s="490"/>
      <c r="EPP54" s="490"/>
      <c r="EPQ54" s="490"/>
      <c r="EPR54" s="490"/>
      <c r="EPS54" s="490"/>
      <c r="EPT54" s="490"/>
      <c r="EPU54" s="490"/>
      <c r="EPV54" s="490"/>
      <c r="EPW54" s="490"/>
      <c r="EPX54" s="490"/>
      <c r="EPY54" s="490"/>
      <c r="EPZ54" s="490"/>
      <c r="EQA54" s="490"/>
      <c r="EQB54" s="490"/>
      <c r="EQC54" s="490"/>
      <c r="EQD54" s="490"/>
      <c r="EQE54" s="490"/>
      <c r="EQF54" s="490"/>
      <c r="EQG54" s="490"/>
      <c r="EQH54" s="490"/>
      <c r="EQI54" s="490"/>
      <c r="EQJ54" s="490"/>
      <c r="EQK54" s="490"/>
      <c r="EQL54" s="490"/>
      <c r="EQM54" s="490"/>
      <c r="EQN54" s="490"/>
      <c r="EQO54" s="490"/>
      <c r="EQP54" s="490"/>
      <c r="EQQ54" s="490"/>
      <c r="EQR54" s="490"/>
      <c r="EQS54" s="490"/>
      <c r="EQT54" s="490"/>
      <c r="EQU54" s="490"/>
      <c r="EQV54" s="490"/>
      <c r="EQW54" s="490"/>
      <c r="EQX54" s="490"/>
      <c r="EQY54" s="490"/>
      <c r="EQZ54" s="490"/>
      <c r="ERA54" s="490"/>
      <c r="ERB54" s="490"/>
      <c r="ERC54" s="490"/>
      <c r="ERD54" s="490"/>
      <c r="ERE54" s="490"/>
      <c r="ERF54" s="490"/>
      <c r="ERG54" s="490"/>
      <c r="ERH54" s="490"/>
      <c r="ERI54" s="490"/>
      <c r="ERJ54" s="490"/>
      <c r="ERK54" s="490"/>
      <c r="ERL54" s="490"/>
      <c r="ERM54" s="490"/>
      <c r="ERN54" s="490"/>
      <c r="ERO54" s="490"/>
      <c r="ERP54" s="490"/>
      <c r="ERQ54" s="490"/>
      <c r="ERR54" s="490"/>
      <c r="ERS54" s="490"/>
      <c r="ERT54" s="490"/>
      <c r="ERU54" s="490"/>
      <c r="ERV54" s="490"/>
      <c r="ERW54" s="490"/>
      <c r="ERX54" s="490"/>
      <c r="ERY54" s="490"/>
      <c r="ERZ54" s="490"/>
      <c r="ESA54" s="490"/>
      <c r="ESB54" s="490"/>
      <c r="ESC54" s="490"/>
      <c r="ESD54" s="490"/>
      <c r="ESE54" s="490"/>
      <c r="ESF54" s="490"/>
      <c r="ESG54" s="490"/>
      <c r="ESH54" s="490"/>
      <c r="ESI54" s="490"/>
      <c r="ESJ54" s="490"/>
      <c r="ESK54" s="490"/>
      <c r="ESL54" s="490"/>
      <c r="ESM54" s="490"/>
      <c r="ESN54" s="490"/>
      <c r="ESO54" s="490"/>
      <c r="ESP54" s="490"/>
      <c r="ESQ54" s="490"/>
      <c r="ESR54" s="490"/>
      <c r="ESS54" s="490"/>
      <c r="EST54" s="490"/>
      <c r="ESU54" s="490"/>
      <c r="ESV54" s="490"/>
      <c r="ESW54" s="490"/>
      <c r="ESX54" s="490"/>
      <c r="ESY54" s="490"/>
      <c r="ESZ54" s="490"/>
      <c r="ETA54" s="490"/>
      <c r="ETB54" s="490"/>
      <c r="ETC54" s="490"/>
      <c r="ETD54" s="490"/>
      <c r="ETE54" s="490"/>
      <c r="ETF54" s="490"/>
      <c r="ETG54" s="490"/>
      <c r="ETH54" s="490"/>
      <c r="ETI54" s="490"/>
      <c r="ETJ54" s="490"/>
      <c r="ETK54" s="490"/>
      <c r="ETL54" s="490"/>
      <c r="ETM54" s="490"/>
      <c r="ETN54" s="490"/>
      <c r="ETO54" s="490"/>
      <c r="ETP54" s="490"/>
      <c r="ETQ54" s="490"/>
      <c r="ETR54" s="490"/>
      <c r="ETS54" s="490"/>
      <c r="ETT54" s="490"/>
      <c r="ETU54" s="490"/>
      <c r="ETV54" s="490"/>
      <c r="ETW54" s="490"/>
      <c r="ETX54" s="490"/>
      <c r="ETY54" s="490"/>
      <c r="ETZ54" s="490"/>
      <c r="EUA54" s="490"/>
      <c r="EUB54" s="490"/>
      <c r="EUC54" s="490"/>
      <c r="EUD54" s="490"/>
      <c r="EUE54" s="490"/>
      <c r="EUF54" s="490"/>
      <c r="EUG54" s="490"/>
      <c r="EUH54" s="490"/>
      <c r="EUI54" s="490"/>
      <c r="EUJ54" s="490"/>
      <c r="EUK54" s="490"/>
      <c r="EUL54" s="490"/>
      <c r="EUM54" s="490"/>
      <c r="EUN54" s="490"/>
      <c r="EUO54" s="490"/>
      <c r="EUP54" s="490"/>
      <c r="EUQ54" s="490"/>
      <c r="EUR54" s="490"/>
      <c r="EUS54" s="490"/>
      <c r="EUT54" s="490"/>
      <c r="EUU54" s="490"/>
      <c r="EUV54" s="490"/>
      <c r="EUW54" s="490"/>
      <c r="EUX54" s="490"/>
      <c r="EUY54" s="490"/>
      <c r="EUZ54" s="490"/>
      <c r="EVA54" s="490"/>
      <c r="EVB54" s="490"/>
      <c r="EVC54" s="490"/>
      <c r="EVD54" s="490"/>
      <c r="EVE54" s="490"/>
      <c r="EVF54" s="490"/>
      <c r="EVG54" s="490"/>
      <c r="EVH54" s="490"/>
      <c r="EVI54" s="490"/>
      <c r="EVJ54" s="490"/>
      <c r="EVK54" s="490"/>
      <c r="EVL54" s="490"/>
      <c r="EVM54" s="490"/>
      <c r="EVN54" s="490"/>
      <c r="EVO54" s="490"/>
      <c r="EVP54" s="490"/>
      <c r="EVQ54" s="490"/>
      <c r="EVR54" s="490"/>
      <c r="EVS54" s="490"/>
      <c r="EVT54" s="490"/>
      <c r="EVU54" s="490"/>
      <c r="EVV54" s="490"/>
      <c r="EVW54" s="490"/>
      <c r="EVX54" s="490"/>
      <c r="EVY54" s="490"/>
      <c r="EVZ54" s="490"/>
      <c r="EWA54" s="490"/>
      <c r="EWB54" s="490"/>
      <c r="EWC54" s="490"/>
      <c r="EWD54" s="490"/>
      <c r="EWE54" s="490"/>
      <c r="EWF54" s="490"/>
      <c r="EWG54" s="490"/>
      <c r="EWH54" s="490"/>
      <c r="EWI54" s="490"/>
      <c r="EWJ54" s="490"/>
      <c r="EWK54" s="490"/>
      <c r="EWL54" s="490"/>
      <c r="EWM54" s="490"/>
      <c r="EWN54" s="490"/>
      <c r="EWO54" s="490"/>
      <c r="EWP54" s="490"/>
      <c r="EWQ54" s="490"/>
      <c r="EWR54" s="490"/>
      <c r="EWS54" s="490"/>
      <c r="EWT54" s="490"/>
      <c r="EWU54" s="490"/>
      <c r="EWV54" s="490"/>
      <c r="EWW54" s="490"/>
      <c r="EWX54" s="490"/>
      <c r="EWY54" s="490"/>
      <c r="EWZ54" s="490"/>
      <c r="EXA54" s="490"/>
      <c r="EXB54" s="490"/>
      <c r="EXC54" s="490"/>
      <c r="EXD54" s="490"/>
      <c r="EXE54" s="490"/>
      <c r="EXF54" s="490"/>
      <c r="EXG54" s="490"/>
      <c r="EXH54" s="490"/>
      <c r="EXI54" s="490"/>
      <c r="EXJ54" s="490"/>
      <c r="EXK54" s="490"/>
      <c r="EXL54" s="490"/>
      <c r="EXM54" s="490"/>
      <c r="EXN54" s="490"/>
      <c r="EXO54" s="490"/>
      <c r="EXP54" s="490"/>
      <c r="EXQ54" s="490"/>
      <c r="EXR54" s="490"/>
      <c r="EXS54" s="490"/>
      <c r="EXT54" s="490"/>
      <c r="EXU54" s="490"/>
      <c r="EXV54" s="490"/>
      <c r="EXW54" s="490"/>
      <c r="EXX54" s="490"/>
      <c r="EXY54" s="490"/>
      <c r="EXZ54" s="490"/>
      <c r="EYA54" s="490"/>
      <c r="EYB54" s="490"/>
      <c r="EYC54" s="490"/>
      <c r="EYD54" s="490"/>
      <c r="EYE54" s="490"/>
      <c r="EYF54" s="490"/>
      <c r="EYG54" s="490"/>
      <c r="EYH54" s="490"/>
      <c r="EYI54" s="490"/>
      <c r="EYJ54" s="490"/>
      <c r="EYK54" s="490"/>
      <c r="EYL54" s="490"/>
      <c r="EYM54" s="490"/>
      <c r="EYN54" s="490"/>
      <c r="EYO54" s="490"/>
      <c r="EYP54" s="490"/>
      <c r="EYQ54" s="490"/>
      <c r="EYR54" s="490"/>
      <c r="EYS54" s="490"/>
      <c r="EYT54" s="490"/>
      <c r="EYU54" s="490"/>
      <c r="EYV54" s="490"/>
      <c r="EYW54" s="490"/>
      <c r="EYX54" s="490"/>
      <c r="EYY54" s="490"/>
      <c r="EYZ54" s="490"/>
      <c r="EZA54" s="490"/>
      <c r="EZB54" s="490"/>
      <c r="EZC54" s="490"/>
      <c r="EZD54" s="490"/>
      <c r="EZE54" s="490"/>
      <c r="EZF54" s="490"/>
      <c r="EZG54" s="490"/>
      <c r="EZH54" s="490"/>
      <c r="EZI54" s="490"/>
      <c r="EZJ54" s="490"/>
      <c r="EZK54" s="490"/>
      <c r="EZL54" s="490"/>
      <c r="EZM54" s="490"/>
      <c r="EZN54" s="490"/>
      <c r="EZO54" s="490"/>
      <c r="EZP54" s="490"/>
      <c r="EZQ54" s="490"/>
      <c r="EZR54" s="490"/>
      <c r="EZS54" s="490"/>
      <c r="EZT54" s="490"/>
      <c r="EZU54" s="490"/>
      <c r="EZV54" s="490"/>
      <c r="EZW54" s="490"/>
      <c r="EZX54" s="490"/>
      <c r="EZY54" s="490"/>
      <c r="EZZ54" s="490"/>
      <c r="FAA54" s="490"/>
      <c r="FAB54" s="490"/>
      <c r="FAC54" s="490"/>
      <c r="FAD54" s="490"/>
      <c r="FAE54" s="490"/>
      <c r="FAF54" s="490"/>
      <c r="FAG54" s="490"/>
      <c r="FAH54" s="490"/>
      <c r="FAI54" s="490"/>
      <c r="FAJ54" s="490"/>
      <c r="FAK54" s="490"/>
      <c r="FAL54" s="490"/>
      <c r="FAM54" s="490"/>
      <c r="FAN54" s="490"/>
      <c r="FAO54" s="490"/>
      <c r="FAP54" s="490"/>
      <c r="FAQ54" s="490"/>
      <c r="FAR54" s="490"/>
      <c r="FAS54" s="490"/>
      <c r="FAT54" s="490"/>
      <c r="FAU54" s="490"/>
      <c r="FAV54" s="490"/>
      <c r="FAW54" s="490"/>
      <c r="FAX54" s="490"/>
      <c r="FAY54" s="490"/>
      <c r="FAZ54" s="490"/>
      <c r="FBA54" s="490"/>
      <c r="FBB54" s="490"/>
      <c r="FBC54" s="490"/>
      <c r="FBD54" s="490"/>
      <c r="FBE54" s="490"/>
      <c r="FBF54" s="490"/>
      <c r="FBG54" s="490"/>
      <c r="FBH54" s="490"/>
      <c r="FBI54" s="490"/>
      <c r="FBJ54" s="490"/>
      <c r="FBK54" s="490"/>
      <c r="FBL54" s="490"/>
      <c r="FBM54" s="490"/>
      <c r="FBN54" s="490"/>
      <c r="FBO54" s="490"/>
      <c r="FBP54" s="490"/>
      <c r="FBQ54" s="490"/>
      <c r="FBR54" s="490"/>
      <c r="FBS54" s="490"/>
      <c r="FBT54" s="490"/>
      <c r="FBU54" s="490"/>
      <c r="FBV54" s="490"/>
      <c r="FBW54" s="490"/>
      <c r="FBX54" s="490"/>
      <c r="FBY54" s="490"/>
      <c r="FBZ54" s="490"/>
      <c r="FCA54" s="490"/>
      <c r="FCB54" s="490"/>
      <c r="FCC54" s="490"/>
      <c r="FCD54" s="490"/>
      <c r="FCE54" s="490"/>
      <c r="FCF54" s="490"/>
      <c r="FCG54" s="490"/>
      <c r="FCH54" s="490"/>
      <c r="FCI54" s="490"/>
      <c r="FCJ54" s="490"/>
      <c r="FCK54" s="490"/>
      <c r="FCL54" s="490"/>
      <c r="FCM54" s="490"/>
      <c r="FCN54" s="490"/>
      <c r="FCO54" s="490"/>
      <c r="FCP54" s="490"/>
      <c r="FCQ54" s="490"/>
      <c r="FCR54" s="490"/>
      <c r="FCS54" s="490"/>
      <c r="FCT54" s="490"/>
      <c r="FCU54" s="490"/>
      <c r="FCV54" s="490"/>
      <c r="FCW54" s="490"/>
      <c r="FCX54" s="490"/>
      <c r="FCY54" s="490"/>
      <c r="FCZ54" s="490"/>
      <c r="FDA54" s="490"/>
      <c r="FDB54" s="490"/>
      <c r="FDC54" s="490"/>
      <c r="FDD54" s="490"/>
      <c r="FDE54" s="490"/>
      <c r="FDF54" s="490"/>
      <c r="FDG54" s="490"/>
      <c r="FDH54" s="490"/>
      <c r="FDI54" s="490"/>
      <c r="FDJ54" s="490"/>
      <c r="FDK54" s="490"/>
      <c r="FDL54" s="490"/>
      <c r="FDM54" s="490"/>
      <c r="FDN54" s="490"/>
      <c r="FDO54" s="490"/>
      <c r="FDP54" s="490"/>
      <c r="FDQ54" s="490"/>
      <c r="FDR54" s="490"/>
      <c r="FDS54" s="490"/>
      <c r="FDT54" s="490"/>
      <c r="FDU54" s="490"/>
      <c r="FDV54" s="490"/>
      <c r="FDW54" s="490"/>
      <c r="FDX54" s="490"/>
      <c r="FDY54" s="490"/>
      <c r="FDZ54" s="490"/>
      <c r="FEA54" s="490"/>
      <c r="FEB54" s="490"/>
      <c r="FEC54" s="490"/>
      <c r="FED54" s="490"/>
      <c r="FEE54" s="490"/>
      <c r="FEF54" s="490"/>
      <c r="FEG54" s="490"/>
      <c r="FEH54" s="490"/>
      <c r="FEI54" s="490"/>
      <c r="FEJ54" s="490"/>
      <c r="FEK54" s="490"/>
      <c r="FEL54" s="490"/>
      <c r="FEM54" s="490"/>
      <c r="FEN54" s="490"/>
      <c r="FEO54" s="490"/>
      <c r="FEP54" s="490"/>
      <c r="FEQ54" s="490"/>
      <c r="FER54" s="490"/>
      <c r="FES54" s="490"/>
      <c r="FET54" s="490"/>
      <c r="FEU54" s="490"/>
      <c r="FEV54" s="490"/>
      <c r="FEW54" s="490"/>
      <c r="FEX54" s="490"/>
      <c r="FEY54" s="490"/>
      <c r="FEZ54" s="490"/>
      <c r="FFA54" s="490"/>
      <c r="FFB54" s="490"/>
      <c r="FFC54" s="490"/>
      <c r="FFD54" s="490"/>
      <c r="FFE54" s="490"/>
      <c r="FFF54" s="490"/>
      <c r="FFG54" s="490"/>
      <c r="FFH54" s="490"/>
      <c r="FFI54" s="490"/>
      <c r="FFJ54" s="490"/>
      <c r="FFK54" s="490"/>
      <c r="FFL54" s="490"/>
      <c r="FFM54" s="490"/>
      <c r="FFN54" s="490"/>
      <c r="FFO54" s="490"/>
      <c r="FFP54" s="490"/>
      <c r="FFQ54" s="490"/>
      <c r="FFR54" s="490"/>
      <c r="FFS54" s="490"/>
      <c r="FFT54" s="490"/>
      <c r="FFU54" s="490"/>
      <c r="FFV54" s="490"/>
      <c r="FFW54" s="490"/>
      <c r="FFX54" s="490"/>
      <c r="FFY54" s="490"/>
      <c r="FFZ54" s="490"/>
      <c r="FGA54" s="490"/>
      <c r="FGB54" s="490"/>
      <c r="FGC54" s="490"/>
      <c r="FGD54" s="490"/>
      <c r="FGE54" s="490"/>
      <c r="FGF54" s="490"/>
      <c r="FGG54" s="490"/>
      <c r="FGH54" s="490"/>
      <c r="FGI54" s="490"/>
      <c r="FGJ54" s="490"/>
      <c r="FGK54" s="490"/>
      <c r="FGL54" s="490"/>
      <c r="FGM54" s="490"/>
      <c r="FGN54" s="490"/>
      <c r="FGO54" s="490"/>
      <c r="FGP54" s="490"/>
      <c r="FGQ54" s="490"/>
      <c r="FGR54" s="490"/>
      <c r="FGS54" s="490"/>
      <c r="FGT54" s="490"/>
      <c r="FGU54" s="490"/>
      <c r="FGV54" s="490"/>
      <c r="FGW54" s="490"/>
      <c r="FGX54" s="490"/>
      <c r="FGY54" s="490"/>
      <c r="FGZ54" s="490"/>
      <c r="FHA54" s="490"/>
      <c r="FHB54" s="490"/>
      <c r="FHC54" s="490"/>
      <c r="FHD54" s="490"/>
      <c r="FHE54" s="490"/>
      <c r="FHF54" s="490"/>
      <c r="FHG54" s="490"/>
      <c r="FHH54" s="490"/>
      <c r="FHI54" s="490"/>
      <c r="FHJ54" s="490"/>
      <c r="FHK54" s="490"/>
      <c r="FHL54" s="490"/>
      <c r="FHM54" s="490"/>
      <c r="FHN54" s="490"/>
      <c r="FHO54" s="490"/>
      <c r="FHP54" s="490"/>
      <c r="FHQ54" s="490"/>
      <c r="FHR54" s="490"/>
      <c r="FHS54" s="490"/>
      <c r="FHT54" s="490"/>
      <c r="FHU54" s="490"/>
      <c r="FHV54" s="490"/>
      <c r="FHW54" s="490"/>
      <c r="FHX54" s="490"/>
      <c r="FHY54" s="490"/>
      <c r="FHZ54" s="490"/>
      <c r="FIA54" s="490"/>
      <c r="FIB54" s="490"/>
      <c r="FIC54" s="490"/>
      <c r="FID54" s="490"/>
      <c r="FIE54" s="490"/>
      <c r="FIF54" s="490"/>
      <c r="FIG54" s="490"/>
      <c r="FIH54" s="490"/>
      <c r="FII54" s="490"/>
      <c r="FIJ54" s="490"/>
      <c r="FIK54" s="490"/>
      <c r="FIL54" s="490"/>
      <c r="FIM54" s="490"/>
      <c r="FIN54" s="490"/>
      <c r="FIO54" s="490"/>
      <c r="FIP54" s="490"/>
      <c r="FIQ54" s="490"/>
      <c r="FIR54" s="490"/>
      <c r="FIS54" s="490"/>
      <c r="FIT54" s="490"/>
      <c r="FIU54" s="490"/>
      <c r="FIV54" s="490"/>
      <c r="FIW54" s="490"/>
      <c r="FIX54" s="490"/>
      <c r="FIY54" s="490"/>
      <c r="FIZ54" s="490"/>
      <c r="FJA54" s="490"/>
      <c r="FJB54" s="490"/>
      <c r="FJC54" s="490"/>
      <c r="FJD54" s="490"/>
      <c r="FJE54" s="490"/>
      <c r="FJF54" s="490"/>
      <c r="FJG54" s="490"/>
      <c r="FJH54" s="490"/>
      <c r="FJI54" s="490"/>
      <c r="FJJ54" s="490"/>
      <c r="FJK54" s="490"/>
      <c r="FJL54" s="490"/>
      <c r="FJM54" s="490"/>
      <c r="FJN54" s="490"/>
      <c r="FJO54" s="490"/>
      <c r="FJP54" s="490"/>
      <c r="FJQ54" s="490"/>
      <c r="FJR54" s="490"/>
      <c r="FJS54" s="490"/>
      <c r="FJT54" s="490"/>
      <c r="FJU54" s="490"/>
      <c r="FJV54" s="490"/>
      <c r="FJW54" s="490"/>
      <c r="FJX54" s="490"/>
      <c r="FJY54" s="490"/>
      <c r="FJZ54" s="490"/>
      <c r="FKA54" s="490"/>
      <c r="FKB54" s="490"/>
      <c r="FKC54" s="490"/>
      <c r="FKD54" s="490"/>
      <c r="FKE54" s="490"/>
      <c r="FKF54" s="490"/>
      <c r="FKG54" s="490"/>
      <c r="FKH54" s="490"/>
      <c r="FKI54" s="490"/>
      <c r="FKJ54" s="490"/>
      <c r="FKK54" s="490"/>
      <c r="FKL54" s="490"/>
      <c r="FKM54" s="490"/>
      <c r="FKN54" s="490"/>
      <c r="FKO54" s="490"/>
      <c r="FKP54" s="490"/>
      <c r="FKQ54" s="490"/>
      <c r="FKR54" s="490"/>
      <c r="FKS54" s="490"/>
      <c r="FKT54" s="490"/>
      <c r="FKU54" s="490"/>
      <c r="FKV54" s="490"/>
      <c r="FKW54" s="490"/>
      <c r="FKX54" s="490"/>
      <c r="FKY54" s="490"/>
      <c r="FKZ54" s="490"/>
      <c r="FLA54" s="490"/>
      <c r="FLB54" s="490"/>
      <c r="FLC54" s="490"/>
      <c r="FLD54" s="490"/>
      <c r="FLE54" s="490"/>
      <c r="FLF54" s="490"/>
      <c r="FLG54" s="490"/>
      <c r="FLH54" s="490"/>
      <c r="FLI54" s="490"/>
      <c r="FLJ54" s="490"/>
      <c r="FLK54" s="490"/>
      <c r="FLL54" s="490"/>
      <c r="FLM54" s="490"/>
      <c r="FLN54" s="490"/>
      <c r="FLO54" s="490"/>
      <c r="FLP54" s="490"/>
      <c r="FLQ54" s="490"/>
      <c r="FLR54" s="490"/>
      <c r="FLS54" s="490"/>
      <c r="FLT54" s="490"/>
      <c r="FLU54" s="490"/>
      <c r="FLV54" s="490"/>
      <c r="FLW54" s="490"/>
      <c r="FLX54" s="490"/>
      <c r="FLY54" s="490"/>
      <c r="FLZ54" s="490"/>
      <c r="FMA54" s="490"/>
      <c r="FMB54" s="490"/>
      <c r="FMC54" s="490"/>
      <c r="FMD54" s="490"/>
      <c r="FME54" s="490"/>
      <c r="FMF54" s="490"/>
      <c r="FMG54" s="490"/>
      <c r="FMH54" s="490"/>
      <c r="FMI54" s="490"/>
      <c r="FMJ54" s="490"/>
      <c r="FMK54" s="490"/>
      <c r="FML54" s="490"/>
      <c r="FMM54" s="490"/>
      <c r="FMN54" s="490"/>
      <c r="FMO54" s="490"/>
      <c r="FMP54" s="490"/>
      <c r="FMQ54" s="490"/>
      <c r="FMR54" s="490"/>
      <c r="FMS54" s="490"/>
      <c r="FMT54" s="490"/>
      <c r="FMU54" s="490"/>
      <c r="FMV54" s="490"/>
      <c r="FMW54" s="490"/>
      <c r="FMX54" s="490"/>
      <c r="FMY54" s="490"/>
      <c r="FMZ54" s="490"/>
      <c r="FNA54" s="490"/>
      <c r="FNB54" s="490"/>
      <c r="FNC54" s="490"/>
      <c r="FND54" s="490"/>
      <c r="FNE54" s="490"/>
      <c r="FNF54" s="490"/>
      <c r="FNG54" s="490"/>
      <c r="FNH54" s="490"/>
      <c r="FNI54" s="490"/>
      <c r="FNJ54" s="490"/>
      <c r="FNK54" s="490"/>
      <c r="FNL54" s="490"/>
      <c r="FNM54" s="490"/>
      <c r="FNN54" s="490"/>
      <c r="FNO54" s="490"/>
      <c r="FNP54" s="490"/>
      <c r="FNQ54" s="490"/>
      <c r="FNR54" s="490"/>
      <c r="FNS54" s="490"/>
      <c r="FNT54" s="490"/>
      <c r="FNU54" s="490"/>
      <c r="FNV54" s="490"/>
      <c r="FNW54" s="490"/>
      <c r="FNX54" s="490"/>
      <c r="FNY54" s="490"/>
      <c r="FNZ54" s="490"/>
      <c r="FOA54" s="490"/>
      <c r="FOB54" s="490"/>
      <c r="FOC54" s="490"/>
      <c r="FOD54" s="490"/>
      <c r="FOE54" s="490"/>
      <c r="FOF54" s="490"/>
      <c r="FOG54" s="490"/>
      <c r="FOH54" s="490"/>
      <c r="FOI54" s="490"/>
      <c r="FOJ54" s="490"/>
      <c r="FOK54" s="490"/>
      <c r="FOL54" s="490"/>
      <c r="FOM54" s="490"/>
      <c r="FON54" s="490"/>
      <c r="FOO54" s="490"/>
      <c r="FOP54" s="490"/>
      <c r="FOQ54" s="490"/>
      <c r="FOR54" s="490"/>
      <c r="FOS54" s="490"/>
      <c r="FOT54" s="490"/>
      <c r="FOU54" s="490"/>
      <c r="FOV54" s="490"/>
      <c r="FOW54" s="490"/>
      <c r="FOX54" s="490"/>
      <c r="FOY54" s="490"/>
      <c r="FOZ54" s="490"/>
      <c r="FPA54" s="490"/>
      <c r="FPB54" s="490"/>
      <c r="FPC54" s="490"/>
      <c r="FPD54" s="490"/>
      <c r="FPE54" s="490"/>
      <c r="FPF54" s="490"/>
      <c r="FPG54" s="490"/>
      <c r="FPH54" s="490"/>
      <c r="FPI54" s="490"/>
      <c r="FPJ54" s="490"/>
      <c r="FPK54" s="490"/>
      <c r="FPL54" s="490"/>
      <c r="FPM54" s="490"/>
      <c r="FPN54" s="490"/>
      <c r="FPO54" s="490"/>
      <c r="FPP54" s="490"/>
      <c r="FPQ54" s="490"/>
      <c r="FPR54" s="490"/>
      <c r="FPS54" s="490"/>
      <c r="FPT54" s="490"/>
      <c r="FPU54" s="490"/>
      <c r="FPV54" s="490"/>
      <c r="FPW54" s="490"/>
      <c r="FPX54" s="490"/>
      <c r="FPY54" s="490"/>
      <c r="FPZ54" s="490"/>
      <c r="FQA54" s="490"/>
      <c r="FQB54" s="490"/>
      <c r="FQC54" s="490"/>
      <c r="FQD54" s="490"/>
      <c r="FQE54" s="490"/>
      <c r="FQF54" s="490"/>
      <c r="FQG54" s="490"/>
      <c r="FQH54" s="490"/>
      <c r="FQI54" s="490"/>
      <c r="FQJ54" s="490"/>
      <c r="FQK54" s="490"/>
      <c r="FQL54" s="490"/>
      <c r="FQM54" s="490"/>
      <c r="FQN54" s="490"/>
      <c r="FQO54" s="490"/>
      <c r="FQP54" s="490"/>
      <c r="FQQ54" s="490"/>
      <c r="FQR54" s="490"/>
      <c r="FQS54" s="490"/>
      <c r="FQT54" s="490"/>
      <c r="FQU54" s="490"/>
      <c r="FQV54" s="490"/>
      <c r="FQW54" s="490"/>
      <c r="FQX54" s="490"/>
      <c r="FQY54" s="490"/>
      <c r="FQZ54" s="490"/>
      <c r="FRA54" s="490"/>
      <c r="FRB54" s="490"/>
      <c r="FRC54" s="490"/>
      <c r="FRD54" s="490"/>
      <c r="FRE54" s="490"/>
      <c r="FRF54" s="490"/>
      <c r="FRG54" s="490"/>
      <c r="FRH54" s="490"/>
      <c r="FRI54" s="490"/>
      <c r="FRJ54" s="490"/>
      <c r="FRK54" s="490"/>
      <c r="FRL54" s="490"/>
      <c r="FRM54" s="490"/>
      <c r="FRN54" s="490"/>
      <c r="FRO54" s="490"/>
      <c r="FRP54" s="490"/>
      <c r="FRQ54" s="490"/>
      <c r="FRR54" s="490"/>
      <c r="FRS54" s="490"/>
      <c r="FRT54" s="490"/>
      <c r="FRU54" s="490"/>
      <c r="FRV54" s="490"/>
      <c r="FRW54" s="490"/>
      <c r="FRX54" s="490"/>
      <c r="FRY54" s="490"/>
      <c r="FRZ54" s="490"/>
      <c r="FSA54" s="490"/>
      <c r="FSB54" s="490"/>
      <c r="FSC54" s="490"/>
      <c r="FSD54" s="490"/>
      <c r="FSE54" s="490"/>
      <c r="FSF54" s="490"/>
      <c r="FSG54" s="490"/>
      <c r="FSH54" s="490"/>
      <c r="FSI54" s="490"/>
      <c r="FSJ54" s="490"/>
      <c r="FSK54" s="490"/>
      <c r="FSL54" s="490"/>
      <c r="FSM54" s="490"/>
      <c r="FSN54" s="490"/>
      <c r="FSO54" s="490"/>
      <c r="FSP54" s="490"/>
      <c r="FSQ54" s="490"/>
      <c r="FSR54" s="490"/>
      <c r="FSS54" s="490"/>
      <c r="FST54" s="490"/>
      <c r="FSU54" s="490"/>
      <c r="FSV54" s="490"/>
      <c r="FSW54" s="490"/>
      <c r="FSX54" s="490"/>
      <c r="FSY54" s="490"/>
      <c r="FSZ54" s="490"/>
      <c r="FTA54" s="490"/>
      <c r="FTB54" s="490"/>
      <c r="FTC54" s="490"/>
      <c r="FTD54" s="490"/>
      <c r="FTE54" s="490"/>
      <c r="FTF54" s="490"/>
      <c r="FTG54" s="490"/>
      <c r="FTH54" s="490"/>
      <c r="FTI54" s="490"/>
      <c r="FTJ54" s="490"/>
      <c r="FTK54" s="490"/>
      <c r="FTL54" s="490"/>
      <c r="FTM54" s="490"/>
      <c r="FTN54" s="490"/>
      <c r="FTO54" s="490"/>
      <c r="FTP54" s="490"/>
      <c r="FTQ54" s="490"/>
      <c r="FTR54" s="490"/>
      <c r="FTS54" s="490"/>
      <c r="FTT54" s="490"/>
      <c r="FTU54" s="490"/>
      <c r="FTV54" s="490"/>
      <c r="FTW54" s="490"/>
      <c r="FTX54" s="490"/>
      <c r="FTY54" s="490"/>
      <c r="FTZ54" s="490"/>
      <c r="FUA54" s="490"/>
      <c r="FUB54" s="490"/>
      <c r="FUC54" s="490"/>
      <c r="FUD54" s="490"/>
      <c r="FUE54" s="490"/>
      <c r="FUF54" s="490"/>
      <c r="FUG54" s="490"/>
      <c r="FUH54" s="490"/>
      <c r="FUI54" s="490"/>
      <c r="FUJ54" s="490"/>
      <c r="FUK54" s="490"/>
      <c r="FUL54" s="490"/>
      <c r="FUM54" s="490"/>
      <c r="FUN54" s="490"/>
      <c r="FUO54" s="490"/>
      <c r="FUP54" s="490"/>
      <c r="FUQ54" s="490"/>
      <c r="FUR54" s="490"/>
      <c r="FUS54" s="490"/>
      <c r="FUT54" s="490"/>
      <c r="FUU54" s="490"/>
      <c r="FUV54" s="490"/>
      <c r="FUW54" s="490"/>
      <c r="FUX54" s="490"/>
      <c r="FUY54" s="490"/>
      <c r="FUZ54" s="490"/>
      <c r="FVA54" s="490"/>
      <c r="FVB54" s="490"/>
      <c r="FVC54" s="490"/>
      <c r="FVD54" s="490"/>
      <c r="FVE54" s="490"/>
      <c r="FVF54" s="490"/>
      <c r="FVG54" s="490"/>
      <c r="FVH54" s="490"/>
      <c r="FVI54" s="490"/>
      <c r="FVJ54" s="490"/>
      <c r="FVK54" s="490"/>
      <c r="FVL54" s="490"/>
      <c r="FVM54" s="490"/>
      <c r="FVN54" s="490"/>
      <c r="FVO54" s="490"/>
      <c r="FVP54" s="490"/>
      <c r="FVQ54" s="490"/>
      <c r="FVR54" s="490"/>
      <c r="FVS54" s="490"/>
      <c r="FVT54" s="490"/>
      <c r="FVU54" s="490"/>
      <c r="FVV54" s="490"/>
      <c r="FVW54" s="490"/>
      <c r="FVX54" s="490"/>
      <c r="FVY54" s="490"/>
      <c r="FVZ54" s="490"/>
      <c r="FWA54" s="490"/>
      <c r="FWB54" s="490"/>
      <c r="FWC54" s="490"/>
      <c r="FWD54" s="490"/>
      <c r="FWE54" s="490"/>
      <c r="FWF54" s="490"/>
      <c r="FWG54" s="490"/>
      <c r="FWH54" s="490"/>
      <c r="FWI54" s="490"/>
      <c r="FWJ54" s="490"/>
      <c r="FWK54" s="490"/>
      <c r="FWL54" s="490"/>
      <c r="FWM54" s="490"/>
      <c r="FWN54" s="490"/>
      <c r="FWO54" s="490"/>
      <c r="FWP54" s="490"/>
      <c r="FWQ54" s="490"/>
      <c r="FWR54" s="490"/>
      <c r="FWS54" s="490"/>
      <c r="FWT54" s="490"/>
      <c r="FWU54" s="490"/>
      <c r="FWV54" s="490"/>
      <c r="FWW54" s="490"/>
      <c r="FWX54" s="490"/>
      <c r="FWY54" s="490"/>
      <c r="FWZ54" s="490"/>
      <c r="FXA54" s="490"/>
      <c r="FXB54" s="490"/>
      <c r="FXC54" s="490"/>
      <c r="FXD54" s="490"/>
      <c r="FXE54" s="490"/>
      <c r="FXF54" s="490"/>
      <c r="FXG54" s="490"/>
      <c r="FXH54" s="490"/>
      <c r="FXI54" s="490"/>
      <c r="FXJ54" s="490"/>
      <c r="FXK54" s="490"/>
      <c r="FXL54" s="490"/>
      <c r="FXM54" s="490"/>
      <c r="FXN54" s="490"/>
      <c r="FXO54" s="490"/>
      <c r="FXP54" s="490"/>
      <c r="FXQ54" s="490"/>
      <c r="FXR54" s="490"/>
      <c r="FXS54" s="490"/>
      <c r="FXT54" s="490"/>
      <c r="FXU54" s="490"/>
      <c r="FXV54" s="490"/>
      <c r="FXW54" s="490"/>
      <c r="FXX54" s="490"/>
      <c r="FXY54" s="490"/>
      <c r="FXZ54" s="490"/>
      <c r="FYA54" s="490"/>
      <c r="FYB54" s="490"/>
      <c r="FYC54" s="490"/>
      <c r="FYD54" s="490"/>
      <c r="FYE54" s="490"/>
      <c r="FYF54" s="490"/>
      <c r="FYG54" s="490"/>
      <c r="FYH54" s="490"/>
      <c r="FYI54" s="490"/>
      <c r="FYJ54" s="490"/>
      <c r="FYK54" s="490"/>
      <c r="FYL54" s="490"/>
      <c r="FYM54" s="490"/>
      <c r="FYN54" s="490"/>
      <c r="FYO54" s="490"/>
      <c r="FYP54" s="490"/>
      <c r="FYQ54" s="490"/>
      <c r="FYR54" s="490"/>
      <c r="FYS54" s="490"/>
      <c r="FYT54" s="490"/>
      <c r="FYU54" s="490"/>
      <c r="FYV54" s="490"/>
      <c r="FYW54" s="490"/>
      <c r="FYX54" s="490"/>
      <c r="FYY54" s="490"/>
      <c r="FYZ54" s="490"/>
      <c r="FZA54" s="490"/>
      <c r="FZB54" s="490"/>
      <c r="FZC54" s="490"/>
      <c r="FZD54" s="490"/>
      <c r="FZE54" s="490"/>
      <c r="FZF54" s="490"/>
      <c r="FZG54" s="490"/>
      <c r="FZH54" s="490"/>
      <c r="FZI54" s="490"/>
      <c r="FZJ54" s="490"/>
      <c r="FZK54" s="490"/>
      <c r="FZL54" s="490"/>
      <c r="FZM54" s="490"/>
      <c r="FZN54" s="490"/>
      <c r="FZO54" s="490"/>
      <c r="FZP54" s="490"/>
      <c r="FZQ54" s="490"/>
      <c r="FZR54" s="490"/>
      <c r="FZS54" s="490"/>
      <c r="FZT54" s="490"/>
      <c r="FZU54" s="490"/>
      <c r="FZV54" s="490"/>
      <c r="FZW54" s="490"/>
      <c r="FZX54" s="490"/>
      <c r="FZY54" s="490"/>
      <c r="FZZ54" s="490"/>
      <c r="GAA54" s="490"/>
      <c r="GAB54" s="490"/>
      <c r="GAC54" s="490"/>
      <c r="GAD54" s="490"/>
      <c r="GAE54" s="490"/>
      <c r="GAF54" s="490"/>
      <c r="GAG54" s="490"/>
      <c r="GAH54" s="490"/>
      <c r="GAI54" s="490"/>
      <c r="GAJ54" s="490"/>
      <c r="GAK54" s="490"/>
      <c r="GAL54" s="490"/>
      <c r="GAM54" s="490"/>
      <c r="GAN54" s="490"/>
      <c r="GAO54" s="490"/>
      <c r="GAP54" s="490"/>
      <c r="GAQ54" s="490"/>
      <c r="GAR54" s="490"/>
      <c r="GAS54" s="490"/>
      <c r="GAT54" s="490"/>
      <c r="GAU54" s="490"/>
      <c r="GAV54" s="490"/>
      <c r="GAW54" s="490"/>
      <c r="GAX54" s="490"/>
      <c r="GAY54" s="490"/>
      <c r="GAZ54" s="490"/>
      <c r="GBA54" s="490"/>
      <c r="GBB54" s="490"/>
      <c r="GBC54" s="490"/>
      <c r="GBD54" s="490"/>
      <c r="GBE54" s="490"/>
      <c r="GBF54" s="490"/>
      <c r="GBG54" s="490"/>
      <c r="GBH54" s="490"/>
      <c r="GBI54" s="490"/>
      <c r="GBJ54" s="490"/>
      <c r="GBK54" s="490"/>
      <c r="GBL54" s="490"/>
      <c r="GBM54" s="490"/>
      <c r="GBN54" s="490"/>
      <c r="GBO54" s="490"/>
      <c r="GBP54" s="490"/>
      <c r="GBQ54" s="490"/>
      <c r="GBR54" s="490"/>
      <c r="GBS54" s="490"/>
      <c r="GBT54" s="490"/>
      <c r="GBU54" s="490"/>
      <c r="GBV54" s="490"/>
      <c r="GBW54" s="490"/>
      <c r="GBX54" s="490"/>
      <c r="GBY54" s="490"/>
      <c r="GBZ54" s="490"/>
      <c r="GCA54" s="490"/>
      <c r="GCB54" s="490"/>
      <c r="GCC54" s="490"/>
      <c r="GCD54" s="490"/>
      <c r="GCE54" s="490"/>
      <c r="GCF54" s="490"/>
      <c r="GCG54" s="490"/>
      <c r="GCH54" s="490"/>
      <c r="GCI54" s="490"/>
      <c r="GCJ54" s="490"/>
      <c r="GCK54" s="490"/>
      <c r="GCL54" s="490"/>
      <c r="GCM54" s="490"/>
      <c r="GCN54" s="490"/>
      <c r="GCO54" s="490"/>
      <c r="GCP54" s="490"/>
      <c r="GCQ54" s="490"/>
      <c r="GCR54" s="490"/>
      <c r="GCS54" s="490"/>
      <c r="GCT54" s="490"/>
      <c r="GCU54" s="490"/>
      <c r="GCV54" s="490"/>
      <c r="GCW54" s="490"/>
      <c r="GCX54" s="490"/>
      <c r="GCY54" s="490"/>
      <c r="GCZ54" s="490"/>
      <c r="GDA54" s="490"/>
      <c r="GDB54" s="490"/>
      <c r="GDC54" s="490"/>
      <c r="GDD54" s="490"/>
      <c r="GDE54" s="490"/>
      <c r="GDF54" s="490"/>
      <c r="GDG54" s="490"/>
      <c r="GDH54" s="490"/>
      <c r="GDI54" s="490"/>
      <c r="GDJ54" s="490"/>
      <c r="GDK54" s="490"/>
      <c r="GDL54" s="490"/>
      <c r="GDM54" s="490"/>
      <c r="GDN54" s="490"/>
      <c r="GDO54" s="490"/>
      <c r="GDP54" s="490"/>
      <c r="GDQ54" s="490"/>
      <c r="GDR54" s="490"/>
      <c r="GDS54" s="490"/>
      <c r="GDT54" s="490"/>
      <c r="GDU54" s="490"/>
      <c r="GDV54" s="490"/>
      <c r="GDW54" s="490"/>
      <c r="GDX54" s="490"/>
      <c r="GDY54" s="490"/>
      <c r="GDZ54" s="490"/>
      <c r="GEA54" s="490"/>
      <c r="GEB54" s="490"/>
      <c r="GEC54" s="490"/>
      <c r="GED54" s="490"/>
      <c r="GEE54" s="490"/>
      <c r="GEF54" s="490"/>
      <c r="GEG54" s="490"/>
      <c r="GEH54" s="490"/>
      <c r="GEI54" s="490"/>
      <c r="GEJ54" s="490"/>
      <c r="GEK54" s="490"/>
      <c r="GEL54" s="490"/>
      <c r="GEM54" s="490"/>
      <c r="GEN54" s="490"/>
      <c r="GEO54" s="490"/>
      <c r="GEP54" s="490"/>
      <c r="GEQ54" s="490"/>
      <c r="GER54" s="490"/>
      <c r="GES54" s="490"/>
      <c r="GET54" s="490"/>
      <c r="GEU54" s="490"/>
      <c r="GEV54" s="490"/>
      <c r="GEW54" s="490"/>
      <c r="GEX54" s="490"/>
      <c r="GEY54" s="490"/>
      <c r="GEZ54" s="490"/>
      <c r="GFA54" s="490"/>
      <c r="GFB54" s="490"/>
      <c r="GFC54" s="490"/>
      <c r="GFD54" s="490"/>
      <c r="GFE54" s="490"/>
      <c r="GFF54" s="490"/>
      <c r="GFG54" s="490"/>
      <c r="GFH54" s="490"/>
      <c r="GFI54" s="490"/>
      <c r="GFJ54" s="490"/>
      <c r="GFK54" s="490"/>
      <c r="GFL54" s="490"/>
      <c r="GFM54" s="490"/>
      <c r="GFN54" s="490"/>
      <c r="GFO54" s="490"/>
      <c r="GFP54" s="490"/>
      <c r="GFQ54" s="490"/>
      <c r="GFR54" s="490"/>
      <c r="GFS54" s="490"/>
      <c r="GFT54" s="490"/>
      <c r="GFU54" s="490"/>
      <c r="GFV54" s="490"/>
      <c r="GFW54" s="490"/>
      <c r="GFX54" s="490"/>
      <c r="GFY54" s="490"/>
      <c r="GFZ54" s="490"/>
      <c r="GGA54" s="490"/>
      <c r="GGB54" s="490"/>
      <c r="GGC54" s="490"/>
      <c r="GGD54" s="490"/>
      <c r="GGE54" s="490"/>
      <c r="GGF54" s="490"/>
      <c r="GGG54" s="490"/>
      <c r="GGH54" s="490"/>
      <c r="GGI54" s="490"/>
      <c r="GGJ54" s="490"/>
      <c r="GGK54" s="490"/>
      <c r="GGL54" s="490"/>
      <c r="GGM54" s="490"/>
      <c r="GGN54" s="490"/>
      <c r="GGO54" s="490"/>
      <c r="GGP54" s="490"/>
      <c r="GGQ54" s="490"/>
      <c r="GGR54" s="490"/>
      <c r="GGS54" s="490"/>
      <c r="GGT54" s="490"/>
      <c r="GGU54" s="490"/>
      <c r="GGV54" s="490"/>
      <c r="GGW54" s="490"/>
      <c r="GGX54" s="490"/>
      <c r="GGY54" s="490"/>
      <c r="GGZ54" s="490"/>
      <c r="GHA54" s="490"/>
      <c r="GHB54" s="490"/>
      <c r="GHC54" s="490"/>
      <c r="GHD54" s="490"/>
      <c r="GHE54" s="490"/>
      <c r="GHF54" s="490"/>
      <c r="GHG54" s="490"/>
      <c r="GHH54" s="490"/>
      <c r="GHI54" s="490"/>
      <c r="GHJ54" s="490"/>
      <c r="GHK54" s="490"/>
      <c r="GHL54" s="490"/>
      <c r="GHM54" s="490"/>
      <c r="GHN54" s="490"/>
      <c r="GHO54" s="490"/>
      <c r="GHP54" s="490"/>
      <c r="GHQ54" s="490"/>
      <c r="GHR54" s="490"/>
      <c r="GHS54" s="490"/>
      <c r="GHT54" s="490"/>
      <c r="GHU54" s="490"/>
      <c r="GHV54" s="490"/>
      <c r="GHW54" s="490"/>
      <c r="GHX54" s="490"/>
      <c r="GHY54" s="490"/>
      <c r="GHZ54" s="490"/>
      <c r="GIA54" s="490"/>
      <c r="GIB54" s="490"/>
      <c r="GIC54" s="490"/>
      <c r="GID54" s="490"/>
      <c r="GIE54" s="490"/>
      <c r="GIF54" s="490"/>
      <c r="GIG54" s="490"/>
      <c r="GIH54" s="490"/>
      <c r="GII54" s="490"/>
      <c r="GIJ54" s="490"/>
      <c r="GIK54" s="490"/>
      <c r="GIL54" s="490"/>
      <c r="GIM54" s="490"/>
      <c r="GIN54" s="490"/>
      <c r="GIO54" s="490"/>
      <c r="GIP54" s="490"/>
      <c r="GIQ54" s="490"/>
      <c r="GIR54" s="490"/>
      <c r="GIS54" s="490"/>
      <c r="GIT54" s="490"/>
      <c r="GIU54" s="490"/>
      <c r="GIV54" s="490"/>
      <c r="GIW54" s="490"/>
      <c r="GIX54" s="490"/>
      <c r="GIY54" s="490"/>
      <c r="GIZ54" s="490"/>
      <c r="GJA54" s="490"/>
      <c r="GJB54" s="490"/>
      <c r="GJC54" s="490"/>
      <c r="GJD54" s="490"/>
      <c r="GJE54" s="490"/>
      <c r="GJF54" s="490"/>
      <c r="GJG54" s="490"/>
      <c r="GJH54" s="490"/>
      <c r="GJI54" s="490"/>
      <c r="GJJ54" s="490"/>
      <c r="GJK54" s="490"/>
      <c r="GJL54" s="490"/>
      <c r="GJM54" s="490"/>
      <c r="GJN54" s="490"/>
      <c r="GJO54" s="490"/>
      <c r="GJP54" s="490"/>
      <c r="GJQ54" s="490"/>
      <c r="GJR54" s="490"/>
      <c r="GJS54" s="490"/>
      <c r="GJT54" s="490"/>
      <c r="GJU54" s="490"/>
      <c r="GJV54" s="490"/>
      <c r="GJW54" s="490"/>
      <c r="GJX54" s="490"/>
      <c r="GJY54" s="490"/>
      <c r="GJZ54" s="490"/>
      <c r="GKA54" s="490"/>
      <c r="GKB54" s="490"/>
      <c r="GKC54" s="490"/>
      <c r="GKD54" s="490"/>
      <c r="GKE54" s="490"/>
      <c r="GKF54" s="490"/>
      <c r="GKG54" s="490"/>
      <c r="GKH54" s="490"/>
      <c r="GKI54" s="490"/>
      <c r="GKJ54" s="490"/>
      <c r="GKK54" s="490"/>
      <c r="GKL54" s="490"/>
      <c r="GKM54" s="490"/>
      <c r="GKN54" s="490"/>
      <c r="GKO54" s="490"/>
      <c r="GKP54" s="490"/>
      <c r="GKQ54" s="490"/>
      <c r="GKR54" s="490"/>
      <c r="GKS54" s="490"/>
      <c r="GKT54" s="490"/>
      <c r="GKU54" s="490"/>
      <c r="GKV54" s="490"/>
      <c r="GKW54" s="490"/>
      <c r="GKX54" s="490"/>
      <c r="GKY54" s="490"/>
      <c r="GKZ54" s="490"/>
      <c r="GLA54" s="490"/>
      <c r="GLB54" s="490"/>
      <c r="GLC54" s="490"/>
      <c r="GLD54" s="490"/>
      <c r="GLE54" s="490"/>
      <c r="GLF54" s="490"/>
      <c r="GLG54" s="490"/>
      <c r="GLH54" s="490"/>
      <c r="GLI54" s="490"/>
      <c r="GLJ54" s="490"/>
      <c r="GLK54" s="490"/>
      <c r="GLL54" s="490"/>
      <c r="GLM54" s="490"/>
      <c r="GLN54" s="490"/>
      <c r="GLO54" s="490"/>
      <c r="GLP54" s="490"/>
      <c r="GLQ54" s="490"/>
      <c r="GLR54" s="490"/>
      <c r="GLS54" s="490"/>
      <c r="GLT54" s="490"/>
      <c r="GLU54" s="490"/>
      <c r="GLV54" s="490"/>
      <c r="GLW54" s="490"/>
      <c r="GLX54" s="490"/>
      <c r="GLY54" s="490"/>
      <c r="GLZ54" s="490"/>
      <c r="GMA54" s="490"/>
      <c r="GMB54" s="490"/>
      <c r="GMC54" s="490"/>
      <c r="GMD54" s="490"/>
      <c r="GME54" s="490"/>
      <c r="GMF54" s="490"/>
      <c r="GMG54" s="490"/>
      <c r="GMH54" s="490"/>
      <c r="GMI54" s="490"/>
      <c r="GMJ54" s="490"/>
      <c r="GMK54" s="490"/>
      <c r="GML54" s="490"/>
      <c r="GMM54" s="490"/>
      <c r="GMN54" s="490"/>
      <c r="GMO54" s="490"/>
      <c r="GMP54" s="490"/>
      <c r="GMQ54" s="490"/>
      <c r="GMR54" s="490"/>
      <c r="GMS54" s="490"/>
      <c r="GMT54" s="490"/>
      <c r="GMU54" s="490"/>
      <c r="GMV54" s="490"/>
      <c r="GMW54" s="490"/>
      <c r="GMX54" s="490"/>
      <c r="GMY54" s="490"/>
      <c r="GMZ54" s="490"/>
      <c r="GNA54" s="490"/>
      <c r="GNB54" s="490"/>
      <c r="GNC54" s="490"/>
      <c r="GND54" s="490"/>
      <c r="GNE54" s="490"/>
      <c r="GNF54" s="490"/>
      <c r="GNG54" s="490"/>
      <c r="GNH54" s="490"/>
      <c r="GNI54" s="490"/>
      <c r="GNJ54" s="490"/>
      <c r="GNK54" s="490"/>
      <c r="GNL54" s="490"/>
      <c r="GNM54" s="490"/>
      <c r="GNN54" s="490"/>
      <c r="GNO54" s="490"/>
      <c r="GNP54" s="490"/>
      <c r="GNQ54" s="490"/>
      <c r="GNR54" s="490"/>
      <c r="GNS54" s="490"/>
      <c r="GNT54" s="490"/>
      <c r="GNU54" s="490"/>
      <c r="GNV54" s="490"/>
      <c r="GNW54" s="490"/>
      <c r="GNX54" s="490"/>
      <c r="GNY54" s="490"/>
      <c r="GNZ54" s="490"/>
      <c r="GOA54" s="490"/>
      <c r="GOB54" s="490"/>
      <c r="GOC54" s="490"/>
      <c r="GOD54" s="490"/>
      <c r="GOE54" s="490"/>
      <c r="GOF54" s="490"/>
      <c r="GOG54" s="490"/>
      <c r="GOH54" s="490"/>
      <c r="GOI54" s="490"/>
      <c r="GOJ54" s="490"/>
      <c r="GOK54" s="490"/>
      <c r="GOL54" s="490"/>
      <c r="GOM54" s="490"/>
      <c r="GON54" s="490"/>
      <c r="GOO54" s="490"/>
      <c r="GOP54" s="490"/>
      <c r="GOQ54" s="490"/>
      <c r="GOR54" s="490"/>
      <c r="GOS54" s="490"/>
      <c r="GOT54" s="490"/>
      <c r="GOU54" s="490"/>
      <c r="GOV54" s="490"/>
      <c r="GOW54" s="490"/>
      <c r="GOX54" s="490"/>
      <c r="GOY54" s="490"/>
      <c r="GOZ54" s="490"/>
      <c r="GPA54" s="490"/>
      <c r="GPB54" s="490"/>
      <c r="GPC54" s="490"/>
      <c r="GPD54" s="490"/>
      <c r="GPE54" s="490"/>
      <c r="GPF54" s="490"/>
      <c r="GPG54" s="490"/>
      <c r="GPH54" s="490"/>
      <c r="GPI54" s="490"/>
      <c r="GPJ54" s="490"/>
      <c r="GPK54" s="490"/>
      <c r="GPL54" s="490"/>
      <c r="GPM54" s="490"/>
      <c r="GPN54" s="490"/>
      <c r="GPO54" s="490"/>
      <c r="GPP54" s="490"/>
      <c r="GPQ54" s="490"/>
      <c r="GPR54" s="490"/>
      <c r="GPS54" s="490"/>
      <c r="GPT54" s="490"/>
      <c r="GPU54" s="490"/>
      <c r="GPV54" s="490"/>
      <c r="GPW54" s="490"/>
      <c r="GPX54" s="490"/>
      <c r="GPY54" s="490"/>
      <c r="GPZ54" s="490"/>
      <c r="GQA54" s="490"/>
      <c r="GQB54" s="490"/>
      <c r="GQC54" s="490"/>
      <c r="GQD54" s="490"/>
      <c r="GQE54" s="490"/>
      <c r="GQF54" s="490"/>
      <c r="GQG54" s="490"/>
      <c r="GQH54" s="490"/>
      <c r="GQI54" s="490"/>
      <c r="GQJ54" s="490"/>
      <c r="GQK54" s="490"/>
      <c r="GQL54" s="490"/>
      <c r="GQM54" s="490"/>
      <c r="GQN54" s="490"/>
      <c r="GQO54" s="490"/>
      <c r="GQP54" s="490"/>
      <c r="GQQ54" s="490"/>
      <c r="GQR54" s="490"/>
      <c r="GQS54" s="490"/>
      <c r="GQT54" s="490"/>
      <c r="GQU54" s="490"/>
      <c r="GQV54" s="490"/>
      <c r="GQW54" s="490"/>
      <c r="GQX54" s="490"/>
      <c r="GQY54" s="490"/>
      <c r="GQZ54" s="490"/>
      <c r="GRA54" s="490"/>
      <c r="GRB54" s="490"/>
      <c r="GRC54" s="490"/>
      <c r="GRD54" s="490"/>
      <c r="GRE54" s="490"/>
      <c r="GRF54" s="490"/>
      <c r="GRG54" s="490"/>
      <c r="GRH54" s="490"/>
      <c r="GRI54" s="490"/>
      <c r="GRJ54" s="490"/>
      <c r="GRK54" s="490"/>
      <c r="GRL54" s="490"/>
      <c r="GRM54" s="490"/>
      <c r="GRN54" s="490"/>
      <c r="GRO54" s="490"/>
      <c r="GRP54" s="490"/>
      <c r="GRQ54" s="490"/>
      <c r="GRR54" s="490"/>
      <c r="GRS54" s="490"/>
      <c r="GRT54" s="490"/>
      <c r="GRU54" s="490"/>
      <c r="GRV54" s="490"/>
      <c r="GRW54" s="490"/>
      <c r="GRX54" s="490"/>
      <c r="GRY54" s="490"/>
      <c r="GRZ54" s="490"/>
      <c r="GSA54" s="490"/>
      <c r="GSB54" s="490"/>
      <c r="GSC54" s="490"/>
      <c r="GSD54" s="490"/>
      <c r="GSE54" s="490"/>
      <c r="GSF54" s="490"/>
      <c r="GSG54" s="490"/>
      <c r="GSH54" s="490"/>
      <c r="GSI54" s="490"/>
      <c r="GSJ54" s="490"/>
      <c r="GSK54" s="490"/>
      <c r="GSL54" s="490"/>
      <c r="GSM54" s="490"/>
      <c r="GSN54" s="490"/>
      <c r="GSO54" s="490"/>
      <c r="GSP54" s="490"/>
      <c r="GSQ54" s="490"/>
      <c r="GSR54" s="490"/>
      <c r="GSS54" s="490"/>
      <c r="GST54" s="490"/>
      <c r="GSU54" s="490"/>
      <c r="GSV54" s="490"/>
      <c r="GSW54" s="490"/>
      <c r="GSX54" s="490"/>
      <c r="GSY54" s="490"/>
      <c r="GSZ54" s="490"/>
      <c r="GTA54" s="490"/>
      <c r="GTB54" s="490"/>
      <c r="GTC54" s="490"/>
      <c r="GTD54" s="490"/>
      <c r="GTE54" s="490"/>
      <c r="GTF54" s="490"/>
      <c r="GTG54" s="490"/>
      <c r="GTH54" s="490"/>
      <c r="GTI54" s="490"/>
      <c r="GTJ54" s="490"/>
      <c r="GTK54" s="490"/>
      <c r="GTL54" s="490"/>
      <c r="GTM54" s="490"/>
      <c r="GTN54" s="490"/>
      <c r="GTO54" s="490"/>
      <c r="GTP54" s="490"/>
      <c r="GTQ54" s="490"/>
      <c r="GTR54" s="490"/>
      <c r="GTS54" s="490"/>
      <c r="GTT54" s="490"/>
      <c r="GTU54" s="490"/>
      <c r="GTV54" s="490"/>
      <c r="GTW54" s="490"/>
      <c r="GTX54" s="490"/>
      <c r="GTY54" s="490"/>
      <c r="GTZ54" s="490"/>
      <c r="GUA54" s="490"/>
      <c r="GUB54" s="490"/>
      <c r="GUC54" s="490"/>
      <c r="GUD54" s="490"/>
      <c r="GUE54" s="490"/>
      <c r="GUF54" s="490"/>
      <c r="GUG54" s="490"/>
      <c r="GUH54" s="490"/>
      <c r="GUI54" s="490"/>
      <c r="GUJ54" s="490"/>
      <c r="GUK54" s="490"/>
      <c r="GUL54" s="490"/>
      <c r="GUM54" s="490"/>
      <c r="GUN54" s="490"/>
      <c r="GUO54" s="490"/>
      <c r="GUP54" s="490"/>
      <c r="GUQ54" s="490"/>
      <c r="GUR54" s="490"/>
      <c r="GUS54" s="490"/>
      <c r="GUT54" s="490"/>
      <c r="GUU54" s="490"/>
      <c r="GUV54" s="490"/>
      <c r="GUW54" s="490"/>
      <c r="GUX54" s="490"/>
      <c r="GUY54" s="490"/>
      <c r="GUZ54" s="490"/>
      <c r="GVA54" s="490"/>
      <c r="GVB54" s="490"/>
      <c r="GVC54" s="490"/>
      <c r="GVD54" s="490"/>
      <c r="GVE54" s="490"/>
      <c r="GVF54" s="490"/>
      <c r="GVG54" s="490"/>
      <c r="GVH54" s="490"/>
      <c r="GVI54" s="490"/>
      <c r="GVJ54" s="490"/>
      <c r="GVK54" s="490"/>
      <c r="GVL54" s="490"/>
      <c r="GVM54" s="490"/>
      <c r="GVN54" s="490"/>
      <c r="GVO54" s="490"/>
      <c r="GVP54" s="490"/>
      <c r="GVQ54" s="490"/>
      <c r="GVR54" s="490"/>
      <c r="GVS54" s="490"/>
      <c r="GVT54" s="490"/>
      <c r="GVU54" s="490"/>
      <c r="GVV54" s="490"/>
      <c r="GVW54" s="490"/>
      <c r="GVX54" s="490"/>
      <c r="GVY54" s="490"/>
      <c r="GVZ54" s="490"/>
      <c r="GWA54" s="490"/>
      <c r="GWB54" s="490"/>
      <c r="GWC54" s="490"/>
      <c r="GWD54" s="490"/>
      <c r="GWE54" s="490"/>
      <c r="GWF54" s="490"/>
      <c r="GWG54" s="490"/>
      <c r="GWH54" s="490"/>
      <c r="GWI54" s="490"/>
      <c r="GWJ54" s="490"/>
      <c r="GWK54" s="490"/>
      <c r="GWL54" s="490"/>
      <c r="GWM54" s="490"/>
      <c r="GWN54" s="490"/>
      <c r="GWO54" s="490"/>
      <c r="GWP54" s="490"/>
      <c r="GWQ54" s="490"/>
      <c r="GWR54" s="490"/>
      <c r="GWS54" s="490"/>
      <c r="GWT54" s="490"/>
      <c r="GWU54" s="490"/>
      <c r="GWV54" s="490"/>
      <c r="GWW54" s="490"/>
      <c r="GWX54" s="490"/>
      <c r="GWY54" s="490"/>
      <c r="GWZ54" s="490"/>
      <c r="GXA54" s="490"/>
      <c r="GXB54" s="490"/>
      <c r="GXC54" s="490"/>
      <c r="GXD54" s="490"/>
      <c r="GXE54" s="490"/>
      <c r="GXF54" s="490"/>
      <c r="GXG54" s="490"/>
      <c r="GXH54" s="490"/>
      <c r="GXI54" s="490"/>
      <c r="GXJ54" s="490"/>
      <c r="GXK54" s="490"/>
      <c r="GXL54" s="490"/>
      <c r="GXM54" s="490"/>
      <c r="GXN54" s="490"/>
      <c r="GXO54" s="490"/>
      <c r="GXP54" s="490"/>
      <c r="GXQ54" s="490"/>
      <c r="GXR54" s="490"/>
      <c r="GXS54" s="490"/>
      <c r="GXT54" s="490"/>
      <c r="GXU54" s="490"/>
      <c r="GXV54" s="490"/>
      <c r="GXW54" s="490"/>
      <c r="GXX54" s="490"/>
      <c r="GXY54" s="490"/>
      <c r="GXZ54" s="490"/>
      <c r="GYA54" s="490"/>
      <c r="GYB54" s="490"/>
      <c r="GYC54" s="490"/>
      <c r="GYD54" s="490"/>
      <c r="GYE54" s="490"/>
      <c r="GYF54" s="490"/>
      <c r="GYG54" s="490"/>
      <c r="GYH54" s="490"/>
      <c r="GYI54" s="490"/>
      <c r="GYJ54" s="490"/>
      <c r="GYK54" s="490"/>
      <c r="GYL54" s="490"/>
      <c r="GYM54" s="490"/>
      <c r="GYN54" s="490"/>
      <c r="GYO54" s="490"/>
      <c r="GYP54" s="490"/>
      <c r="GYQ54" s="490"/>
      <c r="GYR54" s="490"/>
      <c r="GYS54" s="490"/>
      <c r="GYT54" s="490"/>
      <c r="GYU54" s="490"/>
      <c r="GYV54" s="490"/>
      <c r="GYW54" s="490"/>
      <c r="GYX54" s="490"/>
      <c r="GYY54" s="490"/>
      <c r="GYZ54" s="490"/>
      <c r="GZA54" s="490"/>
      <c r="GZB54" s="490"/>
      <c r="GZC54" s="490"/>
      <c r="GZD54" s="490"/>
      <c r="GZE54" s="490"/>
      <c r="GZF54" s="490"/>
      <c r="GZG54" s="490"/>
      <c r="GZH54" s="490"/>
      <c r="GZI54" s="490"/>
      <c r="GZJ54" s="490"/>
      <c r="GZK54" s="490"/>
      <c r="GZL54" s="490"/>
      <c r="GZM54" s="490"/>
      <c r="GZN54" s="490"/>
      <c r="GZO54" s="490"/>
      <c r="GZP54" s="490"/>
      <c r="GZQ54" s="490"/>
      <c r="GZR54" s="490"/>
      <c r="GZS54" s="490"/>
      <c r="GZT54" s="490"/>
      <c r="GZU54" s="490"/>
      <c r="GZV54" s="490"/>
      <c r="GZW54" s="490"/>
      <c r="GZX54" s="490"/>
      <c r="GZY54" s="490"/>
      <c r="GZZ54" s="490"/>
      <c r="HAA54" s="490"/>
      <c r="HAB54" s="490"/>
      <c r="HAC54" s="490"/>
      <c r="HAD54" s="490"/>
      <c r="HAE54" s="490"/>
      <c r="HAF54" s="490"/>
      <c r="HAG54" s="490"/>
      <c r="HAH54" s="490"/>
      <c r="HAI54" s="490"/>
      <c r="HAJ54" s="490"/>
      <c r="HAK54" s="490"/>
      <c r="HAL54" s="490"/>
      <c r="HAM54" s="490"/>
      <c r="HAN54" s="490"/>
      <c r="HAO54" s="490"/>
      <c r="HAP54" s="490"/>
      <c r="HAQ54" s="490"/>
      <c r="HAR54" s="490"/>
      <c r="HAS54" s="490"/>
      <c r="HAT54" s="490"/>
      <c r="HAU54" s="490"/>
      <c r="HAV54" s="490"/>
      <c r="HAW54" s="490"/>
      <c r="HAX54" s="490"/>
      <c r="HAY54" s="490"/>
      <c r="HAZ54" s="490"/>
      <c r="HBA54" s="490"/>
      <c r="HBB54" s="490"/>
      <c r="HBC54" s="490"/>
      <c r="HBD54" s="490"/>
      <c r="HBE54" s="490"/>
      <c r="HBF54" s="490"/>
      <c r="HBG54" s="490"/>
      <c r="HBH54" s="490"/>
      <c r="HBI54" s="490"/>
      <c r="HBJ54" s="490"/>
      <c r="HBK54" s="490"/>
      <c r="HBL54" s="490"/>
      <c r="HBM54" s="490"/>
      <c r="HBN54" s="490"/>
      <c r="HBO54" s="490"/>
      <c r="HBP54" s="490"/>
      <c r="HBQ54" s="490"/>
      <c r="HBR54" s="490"/>
      <c r="HBS54" s="490"/>
      <c r="HBT54" s="490"/>
      <c r="HBU54" s="490"/>
      <c r="HBV54" s="490"/>
      <c r="HBW54" s="490"/>
      <c r="HBX54" s="490"/>
      <c r="HBY54" s="490"/>
      <c r="HBZ54" s="490"/>
      <c r="HCA54" s="490"/>
      <c r="HCB54" s="490"/>
      <c r="HCC54" s="490"/>
      <c r="HCD54" s="490"/>
      <c r="HCE54" s="490"/>
      <c r="HCF54" s="490"/>
      <c r="HCG54" s="490"/>
      <c r="HCH54" s="490"/>
      <c r="HCI54" s="490"/>
      <c r="HCJ54" s="490"/>
      <c r="HCK54" s="490"/>
      <c r="HCL54" s="490"/>
      <c r="HCM54" s="490"/>
      <c r="HCN54" s="490"/>
      <c r="HCO54" s="490"/>
      <c r="HCP54" s="490"/>
      <c r="HCQ54" s="490"/>
      <c r="HCR54" s="490"/>
      <c r="HCS54" s="490"/>
      <c r="HCT54" s="490"/>
      <c r="HCU54" s="490"/>
      <c r="HCV54" s="490"/>
      <c r="HCW54" s="490"/>
      <c r="HCX54" s="490"/>
      <c r="HCY54" s="490"/>
      <c r="HCZ54" s="490"/>
      <c r="HDA54" s="490"/>
      <c r="HDB54" s="490"/>
      <c r="HDC54" s="490"/>
      <c r="HDD54" s="490"/>
      <c r="HDE54" s="490"/>
      <c r="HDF54" s="490"/>
      <c r="HDG54" s="490"/>
      <c r="HDH54" s="490"/>
      <c r="HDI54" s="490"/>
      <c r="HDJ54" s="490"/>
      <c r="HDK54" s="490"/>
      <c r="HDL54" s="490"/>
      <c r="HDM54" s="490"/>
      <c r="HDN54" s="490"/>
      <c r="HDO54" s="490"/>
      <c r="HDP54" s="490"/>
      <c r="HDQ54" s="490"/>
      <c r="HDR54" s="490"/>
      <c r="HDS54" s="490"/>
      <c r="HDT54" s="490"/>
      <c r="HDU54" s="490"/>
      <c r="HDV54" s="490"/>
      <c r="HDW54" s="490"/>
      <c r="HDX54" s="490"/>
      <c r="HDY54" s="490"/>
      <c r="HDZ54" s="490"/>
      <c r="HEA54" s="490"/>
      <c r="HEB54" s="490"/>
      <c r="HEC54" s="490"/>
      <c r="HED54" s="490"/>
      <c r="HEE54" s="490"/>
      <c r="HEF54" s="490"/>
      <c r="HEG54" s="490"/>
      <c r="HEH54" s="490"/>
      <c r="HEI54" s="490"/>
      <c r="HEJ54" s="490"/>
      <c r="HEK54" s="490"/>
      <c r="HEL54" s="490"/>
      <c r="HEM54" s="490"/>
      <c r="HEN54" s="490"/>
      <c r="HEO54" s="490"/>
      <c r="HEP54" s="490"/>
      <c r="HEQ54" s="490"/>
      <c r="HER54" s="490"/>
      <c r="HES54" s="490"/>
      <c r="HET54" s="490"/>
      <c r="HEU54" s="490"/>
      <c r="HEV54" s="490"/>
      <c r="HEW54" s="490"/>
      <c r="HEX54" s="490"/>
      <c r="HEY54" s="490"/>
      <c r="HEZ54" s="490"/>
      <c r="HFA54" s="490"/>
      <c r="HFB54" s="490"/>
      <c r="HFC54" s="490"/>
      <c r="HFD54" s="490"/>
      <c r="HFE54" s="490"/>
      <c r="HFF54" s="490"/>
      <c r="HFG54" s="490"/>
      <c r="HFH54" s="490"/>
      <c r="HFI54" s="490"/>
      <c r="HFJ54" s="490"/>
      <c r="HFK54" s="490"/>
      <c r="HFL54" s="490"/>
      <c r="HFM54" s="490"/>
      <c r="HFN54" s="490"/>
      <c r="HFO54" s="490"/>
      <c r="HFP54" s="490"/>
      <c r="HFQ54" s="490"/>
      <c r="HFR54" s="490"/>
      <c r="HFS54" s="490"/>
      <c r="HFT54" s="490"/>
      <c r="HFU54" s="490"/>
      <c r="HFV54" s="490"/>
      <c r="HFW54" s="490"/>
      <c r="HFX54" s="490"/>
      <c r="HFY54" s="490"/>
      <c r="HFZ54" s="490"/>
      <c r="HGA54" s="490"/>
      <c r="HGB54" s="490"/>
      <c r="HGC54" s="490"/>
      <c r="HGD54" s="490"/>
      <c r="HGE54" s="490"/>
      <c r="HGF54" s="490"/>
      <c r="HGG54" s="490"/>
      <c r="HGH54" s="490"/>
      <c r="HGI54" s="490"/>
      <c r="HGJ54" s="490"/>
      <c r="HGK54" s="490"/>
      <c r="HGL54" s="490"/>
      <c r="HGM54" s="490"/>
      <c r="HGN54" s="490"/>
      <c r="HGO54" s="490"/>
      <c r="HGP54" s="490"/>
      <c r="HGQ54" s="490"/>
      <c r="HGR54" s="490"/>
      <c r="HGS54" s="490"/>
      <c r="HGT54" s="490"/>
      <c r="HGU54" s="490"/>
      <c r="HGV54" s="490"/>
      <c r="HGW54" s="490"/>
      <c r="HGX54" s="490"/>
      <c r="HGY54" s="490"/>
      <c r="HGZ54" s="490"/>
      <c r="HHA54" s="490"/>
      <c r="HHB54" s="490"/>
      <c r="HHC54" s="490"/>
      <c r="HHD54" s="490"/>
      <c r="HHE54" s="490"/>
      <c r="HHF54" s="490"/>
      <c r="HHG54" s="490"/>
      <c r="HHH54" s="490"/>
      <c r="HHI54" s="490"/>
      <c r="HHJ54" s="490"/>
      <c r="HHK54" s="490"/>
      <c r="HHL54" s="490"/>
      <c r="HHM54" s="490"/>
      <c r="HHN54" s="490"/>
      <c r="HHO54" s="490"/>
      <c r="HHP54" s="490"/>
      <c r="HHQ54" s="490"/>
      <c r="HHR54" s="490"/>
      <c r="HHS54" s="490"/>
      <c r="HHT54" s="490"/>
      <c r="HHU54" s="490"/>
      <c r="HHV54" s="490"/>
      <c r="HHW54" s="490"/>
      <c r="HHX54" s="490"/>
      <c r="HHY54" s="490"/>
      <c r="HHZ54" s="490"/>
      <c r="HIA54" s="490"/>
      <c r="HIB54" s="490"/>
      <c r="HIC54" s="490"/>
      <c r="HID54" s="490"/>
      <c r="HIE54" s="490"/>
      <c r="HIF54" s="490"/>
      <c r="HIG54" s="490"/>
      <c r="HIH54" s="490"/>
      <c r="HII54" s="490"/>
      <c r="HIJ54" s="490"/>
      <c r="HIK54" s="490"/>
      <c r="HIL54" s="490"/>
      <c r="HIM54" s="490"/>
      <c r="HIN54" s="490"/>
      <c r="HIO54" s="490"/>
      <c r="HIP54" s="490"/>
      <c r="HIQ54" s="490"/>
      <c r="HIR54" s="490"/>
      <c r="HIS54" s="490"/>
      <c r="HIT54" s="490"/>
      <c r="HIU54" s="490"/>
      <c r="HIV54" s="490"/>
      <c r="HIW54" s="490"/>
      <c r="HIX54" s="490"/>
      <c r="HIY54" s="490"/>
      <c r="HIZ54" s="490"/>
      <c r="HJA54" s="490"/>
      <c r="HJB54" s="490"/>
      <c r="HJC54" s="490"/>
      <c r="HJD54" s="490"/>
      <c r="HJE54" s="490"/>
      <c r="HJF54" s="490"/>
      <c r="HJG54" s="490"/>
      <c r="HJH54" s="490"/>
      <c r="HJI54" s="490"/>
      <c r="HJJ54" s="490"/>
      <c r="HJK54" s="490"/>
      <c r="HJL54" s="490"/>
      <c r="HJM54" s="490"/>
      <c r="HJN54" s="490"/>
      <c r="HJO54" s="490"/>
      <c r="HJP54" s="490"/>
      <c r="HJQ54" s="490"/>
      <c r="HJR54" s="490"/>
      <c r="HJS54" s="490"/>
      <c r="HJT54" s="490"/>
      <c r="HJU54" s="490"/>
      <c r="HJV54" s="490"/>
      <c r="HJW54" s="490"/>
      <c r="HJX54" s="490"/>
      <c r="HJY54" s="490"/>
      <c r="HJZ54" s="490"/>
      <c r="HKA54" s="490"/>
      <c r="HKB54" s="490"/>
      <c r="HKC54" s="490"/>
      <c r="HKD54" s="490"/>
      <c r="HKE54" s="490"/>
      <c r="HKF54" s="490"/>
      <c r="HKG54" s="490"/>
      <c r="HKH54" s="490"/>
      <c r="HKI54" s="490"/>
      <c r="HKJ54" s="490"/>
      <c r="HKK54" s="490"/>
      <c r="HKL54" s="490"/>
      <c r="HKM54" s="490"/>
      <c r="HKN54" s="490"/>
      <c r="HKO54" s="490"/>
      <c r="HKP54" s="490"/>
      <c r="HKQ54" s="490"/>
      <c r="HKR54" s="490"/>
      <c r="HKS54" s="490"/>
      <c r="HKT54" s="490"/>
      <c r="HKU54" s="490"/>
      <c r="HKV54" s="490"/>
      <c r="HKW54" s="490"/>
      <c r="HKX54" s="490"/>
      <c r="HKY54" s="490"/>
      <c r="HKZ54" s="490"/>
      <c r="HLA54" s="490"/>
      <c r="HLB54" s="490"/>
      <c r="HLC54" s="490"/>
      <c r="HLD54" s="490"/>
      <c r="HLE54" s="490"/>
      <c r="HLF54" s="490"/>
      <c r="HLG54" s="490"/>
      <c r="HLH54" s="490"/>
      <c r="HLI54" s="490"/>
      <c r="HLJ54" s="490"/>
      <c r="HLK54" s="490"/>
      <c r="HLL54" s="490"/>
      <c r="HLM54" s="490"/>
      <c r="HLN54" s="490"/>
      <c r="HLO54" s="490"/>
      <c r="HLP54" s="490"/>
      <c r="HLQ54" s="490"/>
      <c r="HLR54" s="490"/>
      <c r="HLS54" s="490"/>
      <c r="HLT54" s="490"/>
      <c r="HLU54" s="490"/>
      <c r="HLV54" s="490"/>
      <c r="HLW54" s="490"/>
      <c r="HLX54" s="490"/>
      <c r="HLY54" s="490"/>
      <c r="HLZ54" s="490"/>
      <c r="HMA54" s="490"/>
      <c r="HMB54" s="490"/>
      <c r="HMC54" s="490"/>
      <c r="HMD54" s="490"/>
      <c r="HME54" s="490"/>
      <c r="HMF54" s="490"/>
      <c r="HMG54" s="490"/>
      <c r="HMH54" s="490"/>
      <c r="HMI54" s="490"/>
      <c r="HMJ54" s="490"/>
      <c r="HMK54" s="490"/>
      <c r="HML54" s="490"/>
      <c r="HMM54" s="490"/>
      <c r="HMN54" s="490"/>
      <c r="HMO54" s="490"/>
      <c r="HMP54" s="490"/>
      <c r="HMQ54" s="490"/>
      <c r="HMR54" s="490"/>
      <c r="HMS54" s="490"/>
      <c r="HMT54" s="490"/>
      <c r="HMU54" s="490"/>
      <c r="HMV54" s="490"/>
      <c r="HMW54" s="490"/>
      <c r="HMX54" s="490"/>
      <c r="HMY54" s="490"/>
      <c r="HMZ54" s="490"/>
      <c r="HNA54" s="490"/>
      <c r="HNB54" s="490"/>
      <c r="HNC54" s="490"/>
      <c r="HND54" s="490"/>
      <c r="HNE54" s="490"/>
      <c r="HNF54" s="490"/>
      <c r="HNG54" s="490"/>
      <c r="HNH54" s="490"/>
      <c r="HNI54" s="490"/>
      <c r="HNJ54" s="490"/>
      <c r="HNK54" s="490"/>
      <c r="HNL54" s="490"/>
      <c r="HNM54" s="490"/>
      <c r="HNN54" s="490"/>
      <c r="HNO54" s="490"/>
      <c r="HNP54" s="490"/>
      <c r="HNQ54" s="490"/>
      <c r="HNR54" s="490"/>
      <c r="HNS54" s="490"/>
      <c r="HNT54" s="490"/>
      <c r="HNU54" s="490"/>
      <c r="HNV54" s="490"/>
      <c r="HNW54" s="490"/>
      <c r="HNX54" s="490"/>
      <c r="HNY54" s="490"/>
      <c r="HNZ54" s="490"/>
      <c r="HOA54" s="490"/>
      <c r="HOB54" s="490"/>
      <c r="HOC54" s="490"/>
      <c r="HOD54" s="490"/>
      <c r="HOE54" s="490"/>
      <c r="HOF54" s="490"/>
      <c r="HOG54" s="490"/>
      <c r="HOH54" s="490"/>
      <c r="HOI54" s="490"/>
      <c r="HOJ54" s="490"/>
      <c r="HOK54" s="490"/>
      <c r="HOL54" s="490"/>
      <c r="HOM54" s="490"/>
      <c r="HON54" s="490"/>
      <c r="HOO54" s="490"/>
      <c r="HOP54" s="490"/>
      <c r="HOQ54" s="490"/>
      <c r="HOR54" s="490"/>
      <c r="HOS54" s="490"/>
      <c r="HOT54" s="490"/>
      <c r="HOU54" s="490"/>
      <c r="HOV54" s="490"/>
      <c r="HOW54" s="490"/>
      <c r="HOX54" s="490"/>
      <c r="HOY54" s="490"/>
      <c r="HOZ54" s="490"/>
      <c r="HPA54" s="490"/>
      <c r="HPB54" s="490"/>
      <c r="HPC54" s="490"/>
      <c r="HPD54" s="490"/>
      <c r="HPE54" s="490"/>
      <c r="HPF54" s="490"/>
      <c r="HPG54" s="490"/>
      <c r="HPH54" s="490"/>
      <c r="HPI54" s="490"/>
      <c r="HPJ54" s="490"/>
      <c r="HPK54" s="490"/>
      <c r="HPL54" s="490"/>
      <c r="HPM54" s="490"/>
      <c r="HPN54" s="490"/>
      <c r="HPO54" s="490"/>
      <c r="HPP54" s="490"/>
      <c r="HPQ54" s="490"/>
      <c r="HPR54" s="490"/>
      <c r="HPS54" s="490"/>
      <c r="HPT54" s="490"/>
      <c r="HPU54" s="490"/>
      <c r="HPV54" s="490"/>
      <c r="HPW54" s="490"/>
      <c r="HPX54" s="490"/>
      <c r="HPY54" s="490"/>
      <c r="HPZ54" s="490"/>
      <c r="HQA54" s="490"/>
      <c r="HQB54" s="490"/>
      <c r="HQC54" s="490"/>
      <c r="HQD54" s="490"/>
      <c r="HQE54" s="490"/>
      <c r="HQF54" s="490"/>
      <c r="HQG54" s="490"/>
      <c r="HQH54" s="490"/>
      <c r="HQI54" s="490"/>
      <c r="HQJ54" s="490"/>
      <c r="HQK54" s="490"/>
      <c r="HQL54" s="490"/>
      <c r="HQM54" s="490"/>
      <c r="HQN54" s="490"/>
      <c r="HQO54" s="490"/>
      <c r="HQP54" s="490"/>
      <c r="HQQ54" s="490"/>
      <c r="HQR54" s="490"/>
      <c r="HQS54" s="490"/>
      <c r="HQT54" s="490"/>
      <c r="HQU54" s="490"/>
      <c r="HQV54" s="490"/>
      <c r="HQW54" s="490"/>
      <c r="HQX54" s="490"/>
      <c r="HQY54" s="490"/>
      <c r="HQZ54" s="490"/>
      <c r="HRA54" s="490"/>
      <c r="HRB54" s="490"/>
      <c r="HRC54" s="490"/>
      <c r="HRD54" s="490"/>
      <c r="HRE54" s="490"/>
      <c r="HRF54" s="490"/>
      <c r="HRG54" s="490"/>
      <c r="HRH54" s="490"/>
      <c r="HRI54" s="490"/>
      <c r="HRJ54" s="490"/>
      <c r="HRK54" s="490"/>
      <c r="HRL54" s="490"/>
      <c r="HRM54" s="490"/>
      <c r="HRN54" s="490"/>
      <c r="HRO54" s="490"/>
      <c r="HRP54" s="490"/>
      <c r="HRQ54" s="490"/>
      <c r="HRR54" s="490"/>
      <c r="HRS54" s="490"/>
      <c r="HRT54" s="490"/>
      <c r="HRU54" s="490"/>
      <c r="HRV54" s="490"/>
      <c r="HRW54" s="490"/>
      <c r="HRX54" s="490"/>
      <c r="HRY54" s="490"/>
      <c r="HRZ54" s="490"/>
      <c r="HSA54" s="490"/>
      <c r="HSB54" s="490"/>
      <c r="HSC54" s="490"/>
      <c r="HSD54" s="490"/>
      <c r="HSE54" s="490"/>
      <c r="HSF54" s="490"/>
      <c r="HSG54" s="490"/>
      <c r="HSH54" s="490"/>
      <c r="HSI54" s="490"/>
      <c r="HSJ54" s="490"/>
      <c r="HSK54" s="490"/>
      <c r="HSL54" s="490"/>
      <c r="HSM54" s="490"/>
      <c r="HSN54" s="490"/>
      <c r="HSO54" s="490"/>
      <c r="HSP54" s="490"/>
      <c r="HSQ54" s="490"/>
      <c r="HSR54" s="490"/>
      <c r="HSS54" s="490"/>
      <c r="HST54" s="490"/>
      <c r="HSU54" s="490"/>
      <c r="HSV54" s="490"/>
      <c r="HSW54" s="490"/>
      <c r="HSX54" s="490"/>
      <c r="HSY54" s="490"/>
      <c r="HSZ54" s="490"/>
      <c r="HTA54" s="490"/>
      <c r="HTB54" s="490"/>
      <c r="HTC54" s="490"/>
      <c r="HTD54" s="490"/>
      <c r="HTE54" s="490"/>
      <c r="HTF54" s="490"/>
      <c r="HTG54" s="490"/>
      <c r="HTH54" s="490"/>
      <c r="HTI54" s="490"/>
      <c r="HTJ54" s="490"/>
      <c r="HTK54" s="490"/>
      <c r="HTL54" s="490"/>
      <c r="HTM54" s="490"/>
      <c r="HTN54" s="490"/>
      <c r="HTO54" s="490"/>
      <c r="HTP54" s="490"/>
      <c r="HTQ54" s="490"/>
      <c r="HTR54" s="490"/>
      <c r="HTS54" s="490"/>
      <c r="HTT54" s="490"/>
      <c r="HTU54" s="490"/>
      <c r="HTV54" s="490"/>
      <c r="HTW54" s="490"/>
      <c r="HTX54" s="490"/>
      <c r="HTY54" s="490"/>
      <c r="HTZ54" s="490"/>
      <c r="HUA54" s="490"/>
      <c r="HUB54" s="490"/>
      <c r="HUC54" s="490"/>
      <c r="HUD54" s="490"/>
      <c r="HUE54" s="490"/>
      <c r="HUF54" s="490"/>
      <c r="HUG54" s="490"/>
      <c r="HUH54" s="490"/>
      <c r="HUI54" s="490"/>
      <c r="HUJ54" s="490"/>
      <c r="HUK54" s="490"/>
      <c r="HUL54" s="490"/>
      <c r="HUM54" s="490"/>
      <c r="HUN54" s="490"/>
      <c r="HUO54" s="490"/>
      <c r="HUP54" s="490"/>
      <c r="HUQ54" s="490"/>
      <c r="HUR54" s="490"/>
      <c r="HUS54" s="490"/>
      <c r="HUT54" s="490"/>
      <c r="HUU54" s="490"/>
      <c r="HUV54" s="490"/>
      <c r="HUW54" s="490"/>
      <c r="HUX54" s="490"/>
      <c r="HUY54" s="490"/>
      <c r="HUZ54" s="490"/>
      <c r="HVA54" s="490"/>
      <c r="HVB54" s="490"/>
      <c r="HVC54" s="490"/>
      <c r="HVD54" s="490"/>
      <c r="HVE54" s="490"/>
      <c r="HVF54" s="490"/>
      <c r="HVG54" s="490"/>
      <c r="HVH54" s="490"/>
      <c r="HVI54" s="490"/>
      <c r="HVJ54" s="490"/>
      <c r="HVK54" s="490"/>
      <c r="HVL54" s="490"/>
      <c r="HVM54" s="490"/>
      <c r="HVN54" s="490"/>
      <c r="HVO54" s="490"/>
      <c r="HVP54" s="490"/>
      <c r="HVQ54" s="490"/>
      <c r="HVR54" s="490"/>
      <c r="HVS54" s="490"/>
      <c r="HVT54" s="490"/>
      <c r="HVU54" s="490"/>
      <c r="HVV54" s="490"/>
      <c r="HVW54" s="490"/>
      <c r="HVX54" s="490"/>
      <c r="HVY54" s="490"/>
      <c r="HVZ54" s="490"/>
      <c r="HWA54" s="490"/>
      <c r="HWB54" s="490"/>
      <c r="HWC54" s="490"/>
      <c r="HWD54" s="490"/>
      <c r="HWE54" s="490"/>
      <c r="HWF54" s="490"/>
      <c r="HWG54" s="490"/>
      <c r="HWH54" s="490"/>
      <c r="HWI54" s="490"/>
      <c r="HWJ54" s="490"/>
      <c r="HWK54" s="490"/>
      <c r="HWL54" s="490"/>
      <c r="HWM54" s="490"/>
      <c r="HWN54" s="490"/>
      <c r="HWO54" s="490"/>
      <c r="HWP54" s="490"/>
      <c r="HWQ54" s="490"/>
      <c r="HWR54" s="490"/>
      <c r="HWS54" s="490"/>
      <c r="HWT54" s="490"/>
      <c r="HWU54" s="490"/>
      <c r="HWV54" s="490"/>
      <c r="HWW54" s="490"/>
      <c r="HWX54" s="490"/>
      <c r="HWY54" s="490"/>
      <c r="HWZ54" s="490"/>
      <c r="HXA54" s="490"/>
      <c r="HXB54" s="490"/>
      <c r="HXC54" s="490"/>
      <c r="HXD54" s="490"/>
      <c r="HXE54" s="490"/>
      <c r="HXF54" s="490"/>
      <c r="HXG54" s="490"/>
      <c r="HXH54" s="490"/>
      <c r="HXI54" s="490"/>
      <c r="HXJ54" s="490"/>
      <c r="HXK54" s="490"/>
      <c r="HXL54" s="490"/>
      <c r="HXM54" s="490"/>
      <c r="HXN54" s="490"/>
      <c r="HXO54" s="490"/>
      <c r="HXP54" s="490"/>
      <c r="HXQ54" s="490"/>
      <c r="HXR54" s="490"/>
      <c r="HXS54" s="490"/>
      <c r="HXT54" s="490"/>
      <c r="HXU54" s="490"/>
      <c r="HXV54" s="490"/>
      <c r="HXW54" s="490"/>
      <c r="HXX54" s="490"/>
      <c r="HXY54" s="490"/>
      <c r="HXZ54" s="490"/>
      <c r="HYA54" s="490"/>
      <c r="HYB54" s="490"/>
      <c r="HYC54" s="490"/>
      <c r="HYD54" s="490"/>
      <c r="HYE54" s="490"/>
      <c r="HYF54" s="490"/>
      <c r="HYG54" s="490"/>
      <c r="HYH54" s="490"/>
      <c r="HYI54" s="490"/>
      <c r="HYJ54" s="490"/>
      <c r="HYK54" s="490"/>
      <c r="HYL54" s="490"/>
      <c r="HYM54" s="490"/>
      <c r="HYN54" s="490"/>
      <c r="HYO54" s="490"/>
      <c r="HYP54" s="490"/>
      <c r="HYQ54" s="490"/>
      <c r="HYR54" s="490"/>
      <c r="HYS54" s="490"/>
      <c r="HYT54" s="490"/>
      <c r="HYU54" s="490"/>
      <c r="HYV54" s="490"/>
      <c r="HYW54" s="490"/>
      <c r="HYX54" s="490"/>
      <c r="HYY54" s="490"/>
      <c r="HYZ54" s="490"/>
      <c r="HZA54" s="490"/>
      <c r="HZB54" s="490"/>
      <c r="HZC54" s="490"/>
      <c r="HZD54" s="490"/>
      <c r="HZE54" s="490"/>
      <c r="HZF54" s="490"/>
      <c r="HZG54" s="490"/>
      <c r="HZH54" s="490"/>
      <c r="HZI54" s="490"/>
      <c r="HZJ54" s="490"/>
      <c r="HZK54" s="490"/>
      <c r="HZL54" s="490"/>
      <c r="HZM54" s="490"/>
      <c r="HZN54" s="490"/>
      <c r="HZO54" s="490"/>
      <c r="HZP54" s="490"/>
      <c r="HZQ54" s="490"/>
      <c r="HZR54" s="490"/>
      <c r="HZS54" s="490"/>
      <c r="HZT54" s="490"/>
      <c r="HZU54" s="490"/>
      <c r="HZV54" s="490"/>
      <c r="HZW54" s="490"/>
      <c r="HZX54" s="490"/>
      <c r="HZY54" s="490"/>
      <c r="HZZ54" s="490"/>
      <c r="IAA54" s="490"/>
      <c r="IAB54" s="490"/>
      <c r="IAC54" s="490"/>
      <c r="IAD54" s="490"/>
      <c r="IAE54" s="490"/>
      <c r="IAF54" s="490"/>
      <c r="IAG54" s="490"/>
      <c r="IAH54" s="490"/>
      <c r="IAI54" s="490"/>
      <c r="IAJ54" s="490"/>
      <c r="IAK54" s="490"/>
      <c r="IAL54" s="490"/>
      <c r="IAM54" s="490"/>
      <c r="IAN54" s="490"/>
      <c r="IAO54" s="490"/>
      <c r="IAP54" s="490"/>
      <c r="IAQ54" s="490"/>
      <c r="IAR54" s="490"/>
      <c r="IAS54" s="490"/>
      <c r="IAT54" s="490"/>
      <c r="IAU54" s="490"/>
      <c r="IAV54" s="490"/>
      <c r="IAW54" s="490"/>
      <c r="IAX54" s="490"/>
      <c r="IAY54" s="490"/>
      <c r="IAZ54" s="490"/>
      <c r="IBA54" s="490"/>
      <c r="IBB54" s="490"/>
      <c r="IBC54" s="490"/>
      <c r="IBD54" s="490"/>
      <c r="IBE54" s="490"/>
      <c r="IBF54" s="490"/>
      <c r="IBG54" s="490"/>
      <c r="IBH54" s="490"/>
      <c r="IBI54" s="490"/>
      <c r="IBJ54" s="490"/>
      <c r="IBK54" s="490"/>
      <c r="IBL54" s="490"/>
      <c r="IBM54" s="490"/>
      <c r="IBN54" s="490"/>
      <c r="IBO54" s="490"/>
      <c r="IBP54" s="490"/>
      <c r="IBQ54" s="490"/>
      <c r="IBR54" s="490"/>
      <c r="IBS54" s="490"/>
      <c r="IBT54" s="490"/>
      <c r="IBU54" s="490"/>
      <c r="IBV54" s="490"/>
      <c r="IBW54" s="490"/>
      <c r="IBX54" s="490"/>
      <c r="IBY54" s="490"/>
      <c r="IBZ54" s="490"/>
      <c r="ICA54" s="490"/>
      <c r="ICB54" s="490"/>
      <c r="ICC54" s="490"/>
      <c r="ICD54" s="490"/>
      <c r="ICE54" s="490"/>
      <c r="ICF54" s="490"/>
      <c r="ICG54" s="490"/>
      <c r="ICH54" s="490"/>
      <c r="ICI54" s="490"/>
      <c r="ICJ54" s="490"/>
      <c r="ICK54" s="490"/>
      <c r="ICL54" s="490"/>
      <c r="ICM54" s="490"/>
      <c r="ICN54" s="490"/>
      <c r="ICO54" s="490"/>
      <c r="ICP54" s="490"/>
      <c r="ICQ54" s="490"/>
      <c r="ICR54" s="490"/>
      <c r="ICS54" s="490"/>
      <c r="ICT54" s="490"/>
      <c r="ICU54" s="490"/>
      <c r="ICV54" s="490"/>
      <c r="ICW54" s="490"/>
      <c r="ICX54" s="490"/>
      <c r="ICY54" s="490"/>
      <c r="ICZ54" s="490"/>
      <c r="IDA54" s="490"/>
      <c r="IDB54" s="490"/>
      <c r="IDC54" s="490"/>
      <c r="IDD54" s="490"/>
      <c r="IDE54" s="490"/>
      <c r="IDF54" s="490"/>
      <c r="IDG54" s="490"/>
      <c r="IDH54" s="490"/>
      <c r="IDI54" s="490"/>
      <c r="IDJ54" s="490"/>
      <c r="IDK54" s="490"/>
      <c r="IDL54" s="490"/>
      <c r="IDM54" s="490"/>
      <c r="IDN54" s="490"/>
      <c r="IDO54" s="490"/>
      <c r="IDP54" s="490"/>
      <c r="IDQ54" s="490"/>
      <c r="IDR54" s="490"/>
      <c r="IDS54" s="490"/>
      <c r="IDT54" s="490"/>
      <c r="IDU54" s="490"/>
      <c r="IDV54" s="490"/>
      <c r="IDW54" s="490"/>
      <c r="IDX54" s="490"/>
      <c r="IDY54" s="490"/>
      <c r="IDZ54" s="490"/>
      <c r="IEA54" s="490"/>
      <c r="IEB54" s="490"/>
      <c r="IEC54" s="490"/>
      <c r="IED54" s="490"/>
      <c r="IEE54" s="490"/>
      <c r="IEF54" s="490"/>
      <c r="IEG54" s="490"/>
      <c r="IEH54" s="490"/>
      <c r="IEI54" s="490"/>
      <c r="IEJ54" s="490"/>
      <c r="IEK54" s="490"/>
      <c r="IEL54" s="490"/>
      <c r="IEM54" s="490"/>
      <c r="IEN54" s="490"/>
      <c r="IEO54" s="490"/>
      <c r="IEP54" s="490"/>
      <c r="IEQ54" s="490"/>
      <c r="IER54" s="490"/>
      <c r="IES54" s="490"/>
      <c r="IET54" s="490"/>
      <c r="IEU54" s="490"/>
      <c r="IEV54" s="490"/>
      <c r="IEW54" s="490"/>
      <c r="IEX54" s="490"/>
      <c r="IEY54" s="490"/>
      <c r="IEZ54" s="490"/>
      <c r="IFA54" s="490"/>
      <c r="IFB54" s="490"/>
      <c r="IFC54" s="490"/>
      <c r="IFD54" s="490"/>
      <c r="IFE54" s="490"/>
      <c r="IFF54" s="490"/>
      <c r="IFG54" s="490"/>
      <c r="IFH54" s="490"/>
      <c r="IFI54" s="490"/>
      <c r="IFJ54" s="490"/>
      <c r="IFK54" s="490"/>
      <c r="IFL54" s="490"/>
      <c r="IFM54" s="490"/>
      <c r="IFN54" s="490"/>
      <c r="IFO54" s="490"/>
      <c r="IFP54" s="490"/>
      <c r="IFQ54" s="490"/>
      <c r="IFR54" s="490"/>
      <c r="IFS54" s="490"/>
      <c r="IFT54" s="490"/>
      <c r="IFU54" s="490"/>
      <c r="IFV54" s="490"/>
      <c r="IFW54" s="490"/>
      <c r="IFX54" s="490"/>
      <c r="IFY54" s="490"/>
      <c r="IFZ54" s="490"/>
      <c r="IGA54" s="490"/>
      <c r="IGB54" s="490"/>
      <c r="IGC54" s="490"/>
      <c r="IGD54" s="490"/>
      <c r="IGE54" s="490"/>
      <c r="IGF54" s="490"/>
      <c r="IGG54" s="490"/>
      <c r="IGH54" s="490"/>
      <c r="IGI54" s="490"/>
      <c r="IGJ54" s="490"/>
      <c r="IGK54" s="490"/>
      <c r="IGL54" s="490"/>
      <c r="IGM54" s="490"/>
      <c r="IGN54" s="490"/>
      <c r="IGO54" s="490"/>
      <c r="IGP54" s="490"/>
      <c r="IGQ54" s="490"/>
      <c r="IGR54" s="490"/>
      <c r="IGS54" s="490"/>
      <c r="IGT54" s="490"/>
      <c r="IGU54" s="490"/>
      <c r="IGV54" s="490"/>
      <c r="IGW54" s="490"/>
      <c r="IGX54" s="490"/>
      <c r="IGY54" s="490"/>
      <c r="IGZ54" s="490"/>
      <c r="IHA54" s="490"/>
      <c r="IHB54" s="490"/>
      <c r="IHC54" s="490"/>
      <c r="IHD54" s="490"/>
      <c r="IHE54" s="490"/>
      <c r="IHF54" s="490"/>
      <c r="IHG54" s="490"/>
      <c r="IHH54" s="490"/>
      <c r="IHI54" s="490"/>
      <c r="IHJ54" s="490"/>
      <c r="IHK54" s="490"/>
      <c r="IHL54" s="490"/>
      <c r="IHM54" s="490"/>
      <c r="IHN54" s="490"/>
      <c r="IHO54" s="490"/>
      <c r="IHP54" s="490"/>
      <c r="IHQ54" s="490"/>
      <c r="IHR54" s="490"/>
      <c r="IHS54" s="490"/>
      <c r="IHT54" s="490"/>
      <c r="IHU54" s="490"/>
      <c r="IHV54" s="490"/>
      <c r="IHW54" s="490"/>
      <c r="IHX54" s="490"/>
      <c r="IHY54" s="490"/>
      <c r="IHZ54" s="490"/>
      <c r="IIA54" s="490"/>
      <c r="IIB54" s="490"/>
      <c r="IIC54" s="490"/>
      <c r="IID54" s="490"/>
      <c r="IIE54" s="490"/>
      <c r="IIF54" s="490"/>
      <c r="IIG54" s="490"/>
      <c r="IIH54" s="490"/>
      <c r="III54" s="490"/>
      <c r="IIJ54" s="490"/>
      <c r="IIK54" s="490"/>
      <c r="IIL54" s="490"/>
      <c r="IIM54" s="490"/>
      <c r="IIN54" s="490"/>
      <c r="IIO54" s="490"/>
      <c r="IIP54" s="490"/>
      <c r="IIQ54" s="490"/>
      <c r="IIR54" s="490"/>
      <c r="IIS54" s="490"/>
      <c r="IIT54" s="490"/>
      <c r="IIU54" s="490"/>
      <c r="IIV54" s="490"/>
      <c r="IIW54" s="490"/>
      <c r="IIX54" s="490"/>
      <c r="IIY54" s="490"/>
      <c r="IIZ54" s="490"/>
      <c r="IJA54" s="490"/>
      <c r="IJB54" s="490"/>
      <c r="IJC54" s="490"/>
      <c r="IJD54" s="490"/>
      <c r="IJE54" s="490"/>
      <c r="IJF54" s="490"/>
      <c r="IJG54" s="490"/>
      <c r="IJH54" s="490"/>
      <c r="IJI54" s="490"/>
      <c r="IJJ54" s="490"/>
      <c r="IJK54" s="490"/>
      <c r="IJL54" s="490"/>
      <c r="IJM54" s="490"/>
      <c r="IJN54" s="490"/>
      <c r="IJO54" s="490"/>
      <c r="IJP54" s="490"/>
      <c r="IJQ54" s="490"/>
      <c r="IJR54" s="490"/>
      <c r="IJS54" s="490"/>
      <c r="IJT54" s="490"/>
      <c r="IJU54" s="490"/>
      <c r="IJV54" s="490"/>
      <c r="IJW54" s="490"/>
      <c r="IJX54" s="490"/>
      <c r="IJY54" s="490"/>
      <c r="IJZ54" s="490"/>
      <c r="IKA54" s="490"/>
      <c r="IKB54" s="490"/>
      <c r="IKC54" s="490"/>
      <c r="IKD54" s="490"/>
      <c r="IKE54" s="490"/>
      <c r="IKF54" s="490"/>
      <c r="IKG54" s="490"/>
      <c r="IKH54" s="490"/>
      <c r="IKI54" s="490"/>
      <c r="IKJ54" s="490"/>
      <c r="IKK54" s="490"/>
      <c r="IKL54" s="490"/>
      <c r="IKM54" s="490"/>
      <c r="IKN54" s="490"/>
      <c r="IKO54" s="490"/>
      <c r="IKP54" s="490"/>
      <c r="IKQ54" s="490"/>
      <c r="IKR54" s="490"/>
      <c r="IKS54" s="490"/>
      <c r="IKT54" s="490"/>
      <c r="IKU54" s="490"/>
      <c r="IKV54" s="490"/>
      <c r="IKW54" s="490"/>
      <c r="IKX54" s="490"/>
      <c r="IKY54" s="490"/>
      <c r="IKZ54" s="490"/>
      <c r="ILA54" s="490"/>
      <c r="ILB54" s="490"/>
      <c r="ILC54" s="490"/>
      <c r="ILD54" s="490"/>
      <c r="ILE54" s="490"/>
      <c r="ILF54" s="490"/>
      <c r="ILG54" s="490"/>
      <c r="ILH54" s="490"/>
      <c r="ILI54" s="490"/>
      <c r="ILJ54" s="490"/>
      <c r="ILK54" s="490"/>
      <c r="ILL54" s="490"/>
      <c r="ILM54" s="490"/>
      <c r="ILN54" s="490"/>
      <c r="ILO54" s="490"/>
      <c r="ILP54" s="490"/>
      <c r="ILQ54" s="490"/>
      <c r="ILR54" s="490"/>
      <c r="ILS54" s="490"/>
      <c r="ILT54" s="490"/>
      <c r="ILU54" s="490"/>
      <c r="ILV54" s="490"/>
      <c r="ILW54" s="490"/>
      <c r="ILX54" s="490"/>
      <c r="ILY54" s="490"/>
      <c r="ILZ54" s="490"/>
      <c r="IMA54" s="490"/>
      <c r="IMB54" s="490"/>
      <c r="IMC54" s="490"/>
      <c r="IMD54" s="490"/>
      <c r="IME54" s="490"/>
      <c r="IMF54" s="490"/>
      <c r="IMG54" s="490"/>
      <c r="IMH54" s="490"/>
      <c r="IMI54" s="490"/>
      <c r="IMJ54" s="490"/>
      <c r="IMK54" s="490"/>
      <c r="IML54" s="490"/>
      <c r="IMM54" s="490"/>
      <c r="IMN54" s="490"/>
      <c r="IMO54" s="490"/>
      <c r="IMP54" s="490"/>
      <c r="IMQ54" s="490"/>
      <c r="IMR54" s="490"/>
      <c r="IMS54" s="490"/>
      <c r="IMT54" s="490"/>
      <c r="IMU54" s="490"/>
      <c r="IMV54" s="490"/>
      <c r="IMW54" s="490"/>
      <c r="IMX54" s="490"/>
      <c r="IMY54" s="490"/>
      <c r="IMZ54" s="490"/>
      <c r="INA54" s="490"/>
      <c r="INB54" s="490"/>
      <c r="INC54" s="490"/>
      <c r="IND54" s="490"/>
      <c r="INE54" s="490"/>
      <c r="INF54" s="490"/>
      <c r="ING54" s="490"/>
      <c r="INH54" s="490"/>
      <c r="INI54" s="490"/>
      <c r="INJ54" s="490"/>
      <c r="INK54" s="490"/>
      <c r="INL54" s="490"/>
      <c r="INM54" s="490"/>
      <c r="INN54" s="490"/>
      <c r="INO54" s="490"/>
      <c r="INP54" s="490"/>
      <c r="INQ54" s="490"/>
      <c r="INR54" s="490"/>
      <c r="INS54" s="490"/>
      <c r="INT54" s="490"/>
      <c r="INU54" s="490"/>
      <c r="INV54" s="490"/>
      <c r="INW54" s="490"/>
      <c r="INX54" s="490"/>
      <c r="INY54" s="490"/>
      <c r="INZ54" s="490"/>
      <c r="IOA54" s="490"/>
      <c r="IOB54" s="490"/>
      <c r="IOC54" s="490"/>
      <c r="IOD54" s="490"/>
      <c r="IOE54" s="490"/>
      <c r="IOF54" s="490"/>
      <c r="IOG54" s="490"/>
      <c r="IOH54" s="490"/>
      <c r="IOI54" s="490"/>
      <c r="IOJ54" s="490"/>
      <c r="IOK54" s="490"/>
      <c r="IOL54" s="490"/>
      <c r="IOM54" s="490"/>
      <c r="ION54" s="490"/>
      <c r="IOO54" s="490"/>
      <c r="IOP54" s="490"/>
      <c r="IOQ54" s="490"/>
      <c r="IOR54" s="490"/>
      <c r="IOS54" s="490"/>
      <c r="IOT54" s="490"/>
      <c r="IOU54" s="490"/>
      <c r="IOV54" s="490"/>
      <c r="IOW54" s="490"/>
      <c r="IOX54" s="490"/>
      <c r="IOY54" s="490"/>
      <c r="IOZ54" s="490"/>
      <c r="IPA54" s="490"/>
      <c r="IPB54" s="490"/>
      <c r="IPC54" s="490"/>
      <c r="IPD54" s="490"/>
      <c r="IPE54" s="490"/>
      <c r="IPF54" s="490"/>
      <c r="IPG54" s="490"/>
      <c r="IPH54" s="490"/>
      <c r="IPI54" s="490"/>
      <c r="IPJ54" s="490"/>
      <c r="IPK54" s="490"/>
      <c r="IPL54" s="490"/>
      <c r="IPM54" s="490"/>
      <c r="IPN54" s="490"/>
      <c r="IPO54" s="490"/>
      <c r="IPP54" s="490"/>
      <c r="IPQ54" s="490"/>
      <c r="IPR54" s="490"/>
      <c r="IPS54" s="490"/>
      <c r="IPT54" s="490"/>
      <c r="IPU54" s="490"/>
      <c r="IPV54" s="490"/>
      <c r="IPW54" s="490"/>
      <c r="IPX54" s="490"/>
      <c r="IPY54" s="490"/>
      <c r="IPZ54" s="490"/>
      <c r="IQA54" s="490"/>
      <c r="IQB54" s="490"/>
      <c r="IQC54" s="490"/>
      <c r="IQD54" s="490"/>
      <c r="IQE54" s="490"/>
      <c r="IQF54" s="490"/>
      <c r="IQG54" s="490"/>
      <c r="IQH54" s="490"/>
      <c r="IQI54" s="490"/>
      <c r="IQJ54" s="490"/>
      <c r="IQK54" s="490"/>
      <c r="IQL54" s="490"/>
      <c r="IQM54" s="490"/>
      <c r="IQN54" s="490"/>
      <c r="IQO54" s="490"/>
      <c r="IQP54" s="490"/>
      <c r="IQQ54" s="490"/>
      <c r="IQR54" s="490"/>
      <c r="IQS54" s="490"/>
      <c r="IQT54" s="490"/>
      <c r="IQU54" s="490"/>
      <c r="IQV54" s="490"/>
      <c r="IQW54" s="490"/>
      <c r="IQX54" s="490"/>
      <c r="IQY54" s="490"/>
      <c r="IQZ54" s="490"/>
      <c r="IRA54" s="490"/>
      <c r="IRB54" s="490"/>
      <c r="IRC54" s="490"/>
      <c r="IRD54" s="490"/>
      <c r="IRE54" s="490"/>
      <c r="IRF54" s="490"/>
      <c r="IRG54" s="490"/>
      <c r="IRH54" s="490"/>
      <c r="IRI54" s="490"/>
      <c r="IRJ54" s="490"/>
      <c r="IRK54" s="490"/>
      <c r="IRL54" s="490"/>
      <c r="IRM54" s="490"/>
      <c r="IRN54" s="490"/>
      <c r="IRO54" s="490"/>
      <c r="IRP54" s="490"/>
      <c r="IRQ54" s="490"/>
      <c r="IRR54" s="490"/>
      <c r="IRS54" s="490"/>
      <c r="IRT54" s="490"/>
      <c r="IRU54" s="490"/>
      <c r="IRV54" s="490"/>
      <c r="IRW54" s="490"/>
      <c r="IRX54" s="490"/>
      <c r="IRY54" s="490"/>
      <c r="IRZ54" s="490"/>
      <c r="ISA54" s="490"/>
      <c r="ISB54" s="490"/>
      <c r="ISC54" s="490"/>
      <c r="ISD54" s="490"/>
      <c r="ISE54" s="490"/>
      <c r="ISF54" s="490"/>
      <c r="ISG54" s="490"/>
      <c r="ISH54" s="490"/>
      <c r="ISI54" s="490"/>
      <c r="ISJ54" s="490"/>
      <c r="ISK54" s="490"/>
      <c r="ISL54" s="490"/>
      <c r="ISM54" s="490"/>
      <c r="ISN54" s="490"/>
      <c r="ISO54" s="490"/>
      <c r="ISP54" s="490"/>
      <c r="ISQ54" s="490"/>
      <c r="ISR54" s="490"/>
      <c r="ISS54" s="490"/>
      <c r="IST54" s="490"/>
      <c r="ISU54" s="490"/>
      <c r="ISV54" s="490"/>
      <c r="ISW54" s="490"/>
      <c r="ISX54" s="490"/>
      <c r="ISY54" s="490"/>
      <c r="ISZ54" s="490"/>
      <c r="ITA54" s="490"/>
      <c r="ITB54" s="490"/>
      <c r="ITC54" s="490"/>
      <c r="ITD54" s="490"/>
      <c r="ITE54" s="490"/>
      <c r="ITF54" s="490"/>
      <c r="ITG54" s="490"/>
      <c r="ITH54" s="490"/>
      <c r="ITI54" s="490"/>
      <c r="ITJ54" s="490"/>
      <c r="ITK54" s="490"/>
      <c r="ITL54" s="490"/>
      <c r="ITM54" s="490"/>
      <c r="ITN54" s="490"/>
      <c r="ITO54" s="490"/>
      <c r="ITP54" s="490"/>
      <c r="ITQ54" s="490"/>
      <c r="ITR54" s="490"/>
      <c r="ITS54" s="490"/>
      <c r="ITT54" s="490"/>
      <c r="ITU54" s="490"/>
      <c r="ITV54" s="490"/>
      <c r="ITW54" s="490"/>
      <c r="ITX54" s="490"/>
      <c r="ITY54" s="490"/>
      <c r="ITZ54" s="490"/>
      <c r="IUA54" s="490"/>
      <c r="IUB54" s="490"/>
      <c r="IUC54" s="490"/>
      <c r="IUD54" s="490"/>
      <c r="IUE54" s="490"/>
      <c r="IUF54" s="490"/>
      <c r="IUG54" s="490"/>
      <c r="IUH54" s="490"/>
      <c r="IUI54" s="490"/>
      <c r="IUJ54" s="490"/>
      <c r="IUK54" s="490"/>
      <c r="IUL54" s="490"/>
      <c r="IUM54" s="490"/>
      <c r="IUN54" s="490"/>
      <c r="IUO54" s="490"/>
      <c r="IUP54" s="490"/>
      <c r="IUQ54" s="490"/>
      <c r="IUR54" s="490"/>
      <c r="IUS54" s="490"/>
      <c r="IUT54" s="490"/>
      <c r="IUU54" s="490"/>
      <c r="IUV54" s="490"/>
      <c r="IUW54" s="490"/>
      <c r="IUX54" s="490"/>
      <c r="IUY54" s="490"/>
      <c r="IUZ54" s="490"/>
      <c r="IVA54" s="490"/>
      <c r="IVB54" s="490"/>
      <c r="IVC54" s="490"/>
      <c r="IVD54" s="490"/>
      <c r="IVE54" s="490"/>
      <c r="IVF54" s="490"/>
      <c r="IVG54" s="490"/>
      <c r="IVH54" s="490"/>
      <c r="IVI54" s="490"/>
      <c r="IVJ54" s="490"/>
      <c r="IVK54" s="490"/>
      <c r="IVL54" s="490"/>
      <c r="IVM54" s="490"/>
      <c r="IVN54" s="490"/>
      <c r="IVO54" s="490"/>
      <c r="IVP54" s="490"/>
      <c r="IVQ54" s="490"/>
      <c r="IVR54" s="490"/>
      <c r="IVS54" s="490"/>
      <c r="IVT54" s="490"/>
      <c r="IVU54" s="490"/>
      <c r="IVV54" s="490"/>
      <c r="IVW54" s="490"/>
      <c r="IVX54" s="490"/>
      <c r="IVY54" s="490"/>
      <c r="IVZ54" s="490"/>
      <c r="IWA54" s="490"/>
      <c r="IWB54" s="490"/>
      <c r="IWC54" s="490"/>
      <c r="IWD54" s="490"/>
      <c r="IWE54" s="490"/>
      <c r="IWF54" s="490"/>
      <c r="IWG54" s="490"/>
      <c r="IWH54" s="490"/>
      <c r="IWI54" s="490"/>
      <c r="IWJ54" s="490"/>
      <c r="IWK54" s="490"/>
      <c r="IWL54" s="490"/>
      <c r="IWM54" s="490"/>
      <c r="IWN54" s="490"/>
      <c r="IWO54" s="490"/>
      <c r="IWP54" s="490"/>
      <c r="IWQ54" s="490"/>
      <c r="IWR54" s="490"/>
      <c r="IWS54" s="490"/>
      <c r="IWT54" s="490"/>
      <c r="IWU54" s="490"/>
      <c r="IWV54" s="490"/>
      <c r="IWW54" s="490"/>
      <c r="IWX54" s="490"/>
      <c r="IWY54" s="490"/>
      <c r="IWZ54" s="490"/>
      <c r="IXA54" s="490"/>
      <c r="IXB54" s="490"/>
      <c r="IXC54" s="490"/>
      <c r="IXD54" s="490"/>
      <c r="IXE54" s="490"/>
      <c r="IXF54" s="490"/>
      <c r="IXG54" s="490"/>
      <c r="IXH54" s="490"/>
      <c r="IXI54" s="490"/>
      <c r="IXJ54" s="490"/>
      <c r="IXK54" s="490"/>
      <c r="IXL54" s="490"/>
      <c r="IXM54" s="490"/>
      <c r="IXN54" s="490"/>
      <c r="IXO54" s="490"/>
      <c r="IXP54" s="490"/>
      <c r="IXQ54" s="490"/>
      <c r="IXR54" s="490"/>
      <c r="IXS54" s="490"/>
      <c r="IXT54" s="490"/>
      <c r="IXU54" s="490"/>
      <c r="IXV54" s="490"/>
      <c r="IXW54" s="490"/>
      <c r="IXX54" s="490"/>
      <c r="IXY54" s="490"/>
      <c r="IXZ54" s="490"/>
      <c r="IYA54" s="490"/>
      <c r="IYB54" s="490"/>
      <c r="IYC54" s="490"/>
      <c r="IYD54" s="490"/>
      <c r="IYE54" s="490"/>
      <c r="IYF54" s="490"/>
      <c r="IYG54" s="490"/>
      <c r="IYH54" s="490"/>
      <c r="IYI54" s="490"/>
      <c r="IYJ54" s="490"/>
      <c r="IYK54" s="490"/>
      <c r="IYL54" s="490"/>
      <c r="IYM54" s="490"/>
      <c r="IYN54" s="490"/>
      <c r="IYO54" s="490"/>
      <c r="IYP54" s="490"/>
      <c r="IYQ54" s="490"/>
      <c r="IYR54" s="490"/>
      <c r="IYS54" s="490"/>
      <c r="IYT54" s="490"/>
      <c r="IYU54" s="490"/>
      <c r="IYV54" s="490"/>
      <c r="IYW54" s="490"/>
      <c r="IYX54" s="490"/>
      <c r="IYY54" s="490"/>
      <c r="IYZ54" s="490"/>
      <c r="IZA54" s="490"/>
      <c r="IZB54" s="490"/>
      <c r="IZC54" s="490"/>
      <c r="IZD54" s="490"/>
      <c r="IZE54" s="490"/>
      <c r="IZF54" s="490"/>
      <c r="IZG54" s="490"/>
      <c r="IZH54" s="490"/>
      <c r="IZI54" s="490"/>
      <c r="IZJ54" s="490"/>
      <c r="IZK54" s="490"/>
      <c r="IZL54" s="490"/>
      <c r="IZM54" s="490"/>
      <c r="IZN54" s="490"/>
      <c r="IZO54" s="490"/>
      <c r="IZP54" s="490"/>
      <c r="IZQ54" s="490"/>
      <c r="IZR54" s="490"/>
      <c r="IZS54" s="490"/>
      <c r="IZT54" s="490"/>
      <c r="IZU54" s="490"/>
      <c r="IZV54" s="490"/>
      <c r="IZW54" s="490"/>
      <c r="IZX54" s="490"/>
      <c r="IZY54" s="490"/>
      <c r="IZZ54" s="490"/>
      <c r="JAA54" s="490"/>
      <c r="JAB54" s="490"/>
      <c r="JAC54" s="490"/>
      <c r="JAD54" s="490"/>
      <c r="JAE54" s="490"/>
      <c r="JAF54" s="490"/>
      <c r="JAG54" s="490"/>
      <c r="JAH54" s="490"/>
      <c r="JAI54" s="490"/>
      <c r="JAJ54" s="490"/>
      <c r="JAK54" s="490"/>
      <c r="JAL54" s="490"/>
      <c r="JAM54" s="490"/>
      <c r="JAN54" s="490"/>
      <c r="JAO54" s="490"/>
      <c r="JAP54" s="490"/>
      <c r="JAQ54" s="490"/>
      <c r="JAR54" s="490"/>
      <c r="JAS54" s="490"/>
      <c r="JAT54" s="490"/>
      <c r="JAU54" s="490"/>
      <c r="JAV54" s="490"/>
      <c r="JAW54" s="490"/>
      <c r="JAX54" s="490"/>
      <c r="JAY54" s="490"/>
      <c r="JAZ54" s="490"/>
      <c r="JBA54" s="490"/>
      <c r="JBB54" s="490"/>
      <c r="JBC54" s="490"/>
      <c r="JBD54" s="490"/>
      <c r="JBE54" s="490"/>
      <c r="JBF54" s="490"/>
      <c r="JBG54" s="490"/>
      <c r="JBH54" s="490"/>
      <c r="JBI54" s="490"/>
      <c r="JBJ54" s="490"/>
      <c r="JBK54" s="490"/>
      <c r="JBL54" s="490"/>
      <c r="JBM54" s="490"/>
      <c r="JBN54" s="490"/>
      <c r="JBO54" s="490"/>
      <c r="JBP54" s="490"/>
      <c r="JBQ54" s="490"/>
      <c r="JBR54" s="490"/>
      <c r="JBS54" s="490"/>
      <c r="JBT54" s="490"/>
      <c r="JBU54" s="490"/>
      <c r="JBV54" s="490"/>
      <c r="JBW54" s="490"/>
      <c r="JBX54" s="490"/>
      <c r="JBY54" s="490"/>
      <c r="JBZ54" s="490"/>
      <c r="JCA54" s="490"/>
      <c r="JCB54" s="490"/>
      <c r="JCC54" s="490"/>
      <c r="JCD54" s="490"/>
      <c r="JCE54" s="490"/>
      <c r="JCF54" s="490"/>
      <c r="JCG54" s="490"/>
      <c r="JCH54" s="490"/>
      <c r="JCI54" s="490"/>
      <c r="JCJ54" s="490"/>
      <c r="JCK54" s="490"/>
      <c r="JCL54" s="490"/>
      <c r="JCM54" s="490"/>
      <c r="JCN54" s="490"/>
      <c r="JCO54" s="490"/>
      <c r="JCP54" s="490"/>
      <c r="JCQ54" s="490"/>
      <c r="JCR54" s="490"/>
      <c r="JCS54" s="490"/>
      <c r="JCT54" s="490"/>
      <c r="JCU54" s="490"/>
      <c r="JCV54" s="490"/>
      <c r="JCW54" s="490"/>
      <c r="JCX54" s="490"/>
      <c r="JCY54" s="490"/>
      <c r="JCZ54" s="490"/>
      <c r="JDA54" s="490"/>
      <c r="JDB54" s="490"/>
      <c r="JDC54" s="490"/>
      <c r="JDD54" s="490"/>
      <c r="JDE54" s="490"/>
      <c r="JDF54" s="490"/>
      <c r="JDG54" s="490"/>
      <c r="JDH54" s="490"/>
      <c r="JDI54" s="490"/>
      <c r="JDJ54" s="490"/>
      <c r="JDK54" s="490"/>
      <c r="JDL54" s="490"/>
      <c r="JDM54" s="490"/>
      <c r="JDN54" s="490"/>
      <c r="JDO54" s="490"/>
      <c r="JDP54" s="490"/>
      <c r="JDQ54" s="490"/>
      <c r="JDR54" s="490"/>
      <c r="JDS54" s="490"/>
      <c r="JDT54" s="490"/>
      <c r="JDU54" s="490"/>
      <c r="JDV54" s="490"/>
      <c r="JDW54" s="490"/>
      <c r="JDX54" s="490"/>
      <c r="JDY54" s="490"/>
      <c r="JDZ54" s="490"/>
      <c r="JEA54" s="490"/>
      <c r="JEB54" s="490"/>
      <c r="JEC54" s="490"/>
      <c r="JED54" s="490"/>
      <c r="JEE54" s="490"/>
      <c r="JEF54" s="490"/>
      <c r="JEG54" s="490"/>
      <c r="JEH54" s="490"/>
      <c r="JEI54" s="490"/>
      <c r="JEJ54" s="490"/>
      <c r="JEK54" s="490"/>
      <c r="JEL54" s="490"/>
      <c r="JEM54" s="490"/>
      <c r="JEN54" s="490"/>
      <c r="JEO54" s="490"/>
      <c r="JEP54" s="490"/>
      <c r="JEQ54" s="490"/>
      <c r="JER54" s="490"/>
      <c r="JES54" s="490"/>
      <c r="JET54" s="490"/>
      <c r="JEU54" s="490"/>
      <c r="JEV54" s="490"/>
      <c r="JEW54" s="490"/>
      <c r="JEX54" s="490"/>
      <c r="JEY54" s="490"/>
      <c r="JEZ54" s="490"/>
      <c r="JFA54" s="490"/>
      <c r="JFB54" s="490"/>
      <c r="JFC54" s="490"/>
      <c r="JFD54" s="490"/>
      <c r="JFE54" s="490"/>
      <c r="JFF54" s="490"/>
      <c r="JFG54" s="490"/>
      <c r="JFH54" s="490"/>
      <c r="JFI54" s="490"/>
      <c r="JFJ54" s="490"/>
      <c r="JFK54" s="490"/>
      <c r="JFL54" s="490"/>
      <c r="JFM54" s="490"/>
      <c r="JFN54" s="490"/>
      <c r="JFO54" s="490"/>
      <c r="JFP54" s="490"/>
      <c r="JFQ54" s="490"/>
      <c r="JFR54" s="490"/>
      <c r="JFS54" s="490"/>
      <c r="JFT54" s="490"/>
      <c r="JFU54" s="490"/>
      <c r="JFV54" s="490"/>
      <c r="JFW54" s="490"/>
      <c r="JFX54" s="490"/>
      <c r="JFY54" s="490"/>
      <c r="JFZ54" s="490"/>
      <c r="JGA54" s="490"/>
      <c r="JGB54" s="490"/>
      <c r="JGC54" s="490"/>
      <c r="JGD54" s="490"/>
      <c r="JGE54" s="490"/>
      <c r="JGF54" s="490"/>
      <c r="JGG54" s="490"/>
      <c r="JGH54" s="490"/>
      <c r="JGI54" s="490"/>
      <c r="JGJ54" s="490"/>
      <c r="JGK54" s="490"/>
      <c r="JGL54" s="490"/>
      <c r="JGM54" s="490"/>
      <c r="JGN54" s="490"/>
      <c r="JGO54" s="490"/>
      <c r="JGP54" s="490"/>
      <c r="JGQ54" s="490"/>
      <c r="JGR54" s="490"/>
      <c r="JGS54" s="490"/>
      <c r="JGT54" s="490"/>
      <c r="JGU54" s="490"/>
      <c r="JGV54" s="490"/>
      <c r="JGW54" s="490"/>
      <c r="JGX54" s="490"/>
      <c r="JGY54" s="490"/>
      <c r="JGZ54" s="490"/>
      <c r="JHA54" s="490"/>
      <c r="JHB54" s="490"/>
      <c r="JHC54" s="490"/>
      <c r="JHD54" s="490"/>
      <c r="JHE54" s="490"/>
      <c r="JHF54" s="490"/>
      <c r="JHG54" s="490"/>
      <c r="JHH54" s="490"/>
      <c r="JHI54" s="490"/>
      <c r="JHJ54" s="490"/>
      <c r="JHK54" s="490"/>
      <c r="JHL54" s="490"/>
      <c r="JHM54" s="490"/>
      <c r="JHN54" s="490"/>
      <c r="JHO54" s="490"/>
      <c r="JHP54" s="490"/>
      <c r="JHQ54" s="490"/>
      <c r="JHR54" s="490"/>
      <c r="JHS54" s="490"/>
      <c r="JHT54" s="490"/>
      <c r="JHU54" s="490"/>
      <c r="JHV54" s="490"/>
      <c r="JHW54" s="490"/>
      <c r="JHX54" s="490"/>
      <c r="JHY54" s="490"/>
      <c r="JHZ54" s="490"/>
      <c r="JIA54" s="490"/>
      <c r="JIB54" s="490"/>
      <c r="JIC54" s="490"/>
      <c r="JID54" s="490"/>
      <c r="JIE54" s="490"/>
      <c r="JIF54" s="490"/>
      <c r="JIG54" s="490"/>
      <c r="JIH54" s="490"/>
      <c r="JII54" s="490"/>
      <c r="JIJ54" s="490"/>
      <c r="JIK54" s="490"/>
      <c r="JIL54" s="490"/>
      <c r="JIM54" s="490"/>
      <c r="JIN54" s="490"/>
      <c r="JIO54" s="490"/>
      <c r="JIP54" s="490"/>
      <c r="JIQ54" s="490"/>
      <c r="JIR54" s="490"/>
      <c r="JIS54" s="490"/>
      <c r="JIT54" s="490"/>
      <c r="JIU54" s="490"/>
      <c r="JIV54" s="490"/>
      <c r="JIW54" s="490"/>
      <c r="JIX54" s="490"/>
      <c r="JIY54" s="490"/>
      <c r="JIZ54" s="490"/>
      <c r="JJA54" s="490"/>
      <c r="JJB54" s="490"/>
      <c r="JJC54" s="490"/>
      <c r="JJD54" s="490"/>
      <c r="JJE54" s="490"/>
      <c r="JJF54" s="490"/>
      <c r="JJG54" s="490"/>
      <c r="JJH54" s="490"/>
      <c r="JJI54" s="490"/>
      <c r="JJJ54" s="490"/>
      <c r="JJK54" s="490"/>
      <c r="JJL54" s="490"/>
      <c r="JJM54" s="490"/>
      <c r="JJN54" s="490"/>
      <c r="JJO54" s="490"/>
      <c r="JJP54" s="490"/>
      <c r="JJQ54" s="490"/>
      <c r="JJR54" s="490"/>
      <c r="JJS54" s="490"/>
      <c r="JJT54" s="490"/>
      <c r="JJU54" s="490"/>
      <c r="JJV54" s="490"/>
      <c r="JJW54" s="490"/>
      <c r="JJX54" s="490"/>
      <c r="JJY54" s="490"/>
      <c r="JJZ54" s="490"/>
      <c r="JKA54" s="490"/>
      <c r="JKB54" s="490"/>
      <c r="JKC54" s="490"/>
      <c r="JKD54" s="490"/>
      <c r="JKE54" s="490"/>
      <c r="JKF54" s="490"/>
      <c r="JKG54" s="490"/>
      <c r="JKH54" s="490"/>
      <c r="JKI54" s="490"/>
      <c r="JKJ54" s="490"/>
      <c r="JKK54" s="490"/>
      <c r="JKL54" s="490"/>
      <c r="JKM54" s="490"/>
      <c r="JKN54" s="490"/>
      <c r="JKO54" s="490"/>
      <c r="JKP54" s="490"/>
      <c r="JKQ54" s="490"/>
      <c r="JKR54" s="490"/>
      <c r="JKS54" s="490"/>
      <c r="JKT54" s="490"/>
      <c r="JKU54" s="490"/>
      <c r="JKV54" s="490"/>
      <c r="JKW54" s="490"/>
      <c r="JKX54" s="490"/>
      <c r="JKY54" s="490"/>
      <c r="JKZ54" s="490"/>
      <c r="JLA54" s="490"/>
      <c r="JLB54" s="490"/>
      <c r="JLC54" s="490"/>
      <c r="JLD54" s="490"/>
      <c r="JLE54" s="490"/>
      <c r="JLF54" s="490"/>
      <c r="JLG54" s="490"/>
      <c r="JLH54" s="490"/>
      <c r="JLI54" s="490"/>
      <c r="JLJ54" s="490"/>
      <c r="JLK54" s="490"/>
      <c r="JLL54" s="490"/>
      <c r="JLM54" s="490"/>
      <c r="JLN54" s="490"/>
      <c r="JLO54" s="490"/>
      <c r="JLP54" s="490"/>
      <c r="JLQ54" s="490"/>
      <c r="JLR54" s="490"/>
      <c r="JLS54" s="490"/>
      <c r="JLT54" s="490"/>
      <c r="JLU54" s="490"/>
      <c r="JLV54" s="490"/>
      <c r="JLW54" s="490"/>
      <c r="JLX54" s="490"/>
      <c r="JLY54" s="490"/>
      <c r="JLZ54" s="490"/>
      <c r="JMA54" s="490"/>
      <c r="JMB54" s="490"/>
      <c r="JMC54" s="490"/>
      <c r="JMD54" s="490"/>
      <c r="JME54" s="490"/>
      <c r="JMF54" s="490"/>
      <c r="JMG54" s="490"/>
      <c r="JMH54" s="490"/>
      <c r="JMI54" s="490"/>
      <c r="JMJ54" s="490"/>
      <c r="JMK54" s="490"/>
      <c r="JML54" s="490"/>
      <c r="JMM54" s="490"/>
      <c r="JMN54" s="490"/>
      <c r="JMO54" s="490"/>
      <c r="JMP54" s="490"/>
      <c r="JMQ54" s="490"/>
      <c r="JMR54" s="490"/>
      <c r="JMS54" s="490"/>
      <c r="JMT54" s="490"/>
      <c r="JMU54" s="490"/>
      <c r="JMV54" s="490"/>
      <c r="JMW54" s="490"/>
      <c r="JMX54" s="490"/>
      <c r="JMY54" s="490"/>
      <c r="JMZ54" s="490"/>
      <c r="JNA54" s="490"/>
      <c r="JNB54" s="490"/>
      <c r="JNC54" s="490"/>
      <c r="JND54" s="490"/>
      <c r="JNE54" s="490"/>
      <c r="JNF54" s="490"/>
      <c r="JNG54" s="490"/>
      <c r="JNH54" s="490"/>
      <c r="JNI54" s="490"/>
      <c r="JNJ54" s="490"/>
      <c r="JNK54" s="490"/>
      <c r="JNL54" s="490"/>
      <c r="JNM54" s="490"/>
      <c r="JNN54" s="490"/>
      <c r="JNO54" s="490"/>
      <c r="JNP54" s="490"/>
      <c r="JNQ54" s="490"/>
      <c r="JNR54" s="490"/>
      <c r="JNS54" s="490"/>
      <c r="JNT54" s="490"/>
      <c r="JNU54" s="490"/>
      <c r="JNV54" s="490"/>
      <c r="JNW54" s="490"/>
      <c r="JNX54" s="490"/>
      <c r="JNY54" s="490"/>
      <c r="JNZ54" s="490"/>
      <c r="JOA54" s="490"/>
      <c r="JOB54" s="490"/>
      <c r="JOC54" s="490"/>
      <c r="JOD54" s="490"/>
      <c r="JOE54" s="490"/>
      <c r="JOF54" s="490"/>
      <c r="JOG54" s="490"/>
      <c r="JOH54" s="490"/>
      <c r="JOI54" s="490"/>
      <c r="JOJ54" s="490"/>
      <c r="JOK54" s="490"/>
      <c r="JOL54" s="490"/>
      <c r="JOM54" s="490"/>
      <c r="JON54" s="490"/>
      <c r="JOO54" s="490"/>
      <c r="JOP54" s="490"/>
      <c r="JOQ54" s="490"/>
      <c r="JOR54" s="490"/>
      <c r="JOS54" s="490"/>
      <c r="JOT54" s="490"/>
      <c r="JOU54" s="490"/>
      <c r="JOV54" s="490"/>
      <c r="JOW54" s="490"/>
      <c r="JOX54" s="490"/>
      <c r="JOY54" s="490"/>
      <c r="JOZ54" s="490"/>
      <c r="JPA54" s="490"/>
      <c r="JPB54" s="490"/>
      <c r="JPC54" s="490"/>
      <c r="JPD54" s="490"/>
      <c r="JPE54" s="490"/>
      <c r="JPF54" s="490"/>
      <c r="JPG54" s="490"/>
      <c r="JPH54" s="490"/>
      <c r="JPI54" s="490"/>
      <c r="JPJ54" s="490"/>
      <c r="JPK54" s="490"/>
      <c r="JPL54" s="490"/>
      <c r="JPM54" s="490"/>
      <c r="JPN54" s="490"/>
      <c r="JPO54" s="490"/>
      <c r="JPP54" s="490"/>
      <c r="JPQ54" s="490"/>
      <c r="JPR54" s="490"/>
      <c r="JPS54" s="490"/>
      <c r="JPT54" s="490"/>
      <c r="JPU54" s="490"/>
      <c r="JPV54" s="490"/>
      <c r="JPW54" s="490"/>
      <c r="JPX54" s="490"/>
      <c r="JPY54" s="490"/>
      <c r="JPZ54" s="490"/>
      <c r="JQA54" s="490"/>
      <c r="JQB54" s="490"/>
      <c r="JQC54" s="490"/>
      <c r="JQD54" s="490"/>
      <c r="JQE54" s="490"/>
      <c r="JQF54" s="490"/>
      <c r="JQG54" s="490"/>
      <c r="JQH54" s="490"/>
      <c r="JQI54" s="490"/>
      <c r="JQJ54" s="490"/>
      <c r="JQK54" s="490"/>
      <c r="JQL54" s="490"/>
      <c r="JQM54" s="490"/>
      <c r="JQN54" s="490"/>
      <c r="JQO54" s="490"/>
      <c r="JQP54" s="490"/>
      <c r="JQQ54" s="490"/>
      <c r="JQR54" s="490"/>
      <c r="JQS54" s="490"/>
      <c r="JQT54" s="490"/>
      <c r="JQU54" s="490"/>
      <c r="JQV54" s="490"/>
      <c r="JQW54" s="490"/>
      <c r="JQX54" s="490"/>
      <c r="JQY54" s="490"/>
      <c r="JQZ54" s="490"/>
      <c r="JRA54" s="490"/>
      <c r="JRB54" s="490"/>
      <c r="JRC54" s="490"/>
      <c r="JRD54" s="490"/>
      <c r="JRE54" s="490"/>
      <c r="JRF54" s="490"/>
      <c r="JRG54" s="490"/>
      <c r="JRH54" s="490"/>
      <c r="JRI54" s="490"/>
      <c r="JRJ54" s="490"/>
      <c r="JRK54" s="490"/>
      <c r="JRL54" s="490"/>
      <c r="JRM54" s="490"/>
      <c r="JRN54" s="490"/>
      <c r="JRO54" s="490"/>
      <c r="JRP54" s="490"/>
      <c r="JRQ54" s="490"/>
      <c r="JRR54" s="490"/>
      <c r="JRS54" s="490"/>
      <c r="JRT54" s="490"/>
      <c r="JRU54" s="490"/>
      <c r="JRV54" s="490"/>
      <c r="JRW54" s="490"/>
      <c r="JRX54" s="490"/>
      <c r="JRY54" s="490"/>
      <c r="JRZ54" s="490"/>
      <c r="JSA54" s="490"/>
      <c r="JSB54" s="490"/>
      <c r="JSC54" s="490"/>
      <c r="JSD54" s="490"/>
      <c r="JSE54" s="490"/>
      <c r="JSF54" s="490"/>
      <c r="JSG54" s="490"/>
      <c r="JSH54" s="490"/>
      <c r="JSI54" s="490"/>
      <c r="JSJ54" s="490"/>
      <c r="JSK54" s="490"/>
      <c r="JSL54" s="490"/>
      <c r="JSM54" s="490"/>
      <c r="JSN54" s="490"/>
      <c r="JSO54" s="490"/>
      <c r="JSP54" s="490"/>
      <c r="JSQ54" s="490"/>
      <c r="JSR54" s="490"/>
      <c r="JSS54" s="490"/>
      <c r="JST54" s="490"/>
      <c r="JSU54" s="490"/>
      <c r="JSV54" s="490"/>
      <c r="JSW54" s="490"/>
      <c r="JSX54" s="490"/>
      <c r="JSY54" s="490"/>
      <c r="JSZ54" s="490"/>
      <c r="JTA54" s="490"/>
      <c r="JTB54" s="490"/>
      <c r="JTC54" s="490"/>
      <c r="JTD54" s="490"/>
      <c r="JTE54" s="490"/>
      <c r="JTF54" s="490"/>
      <c r="JTG54" s="490"/>
      <c r="JTH54" s="490"/>
      <c r="JTI54" s="490"/>
      <c r="JTJ54" s="490"/>
      <c r="JTK54" s="490"/>
      <c r="JTL54" s="490"/>
      <c r="JTM54" s="490"/>
      <c r="JTN54" s="490"/>
      <c r="JTO54" s="490"/>
      <c r="JTP54" s="490"/>
      <c r="JTQ54" s="490"/>
      <c r="JTR54" s="490"/>
      <c r="JTS54" s="490"/>
      <c r="JTT54" s="490"/>
      <c r="JTU54" s="490"/>
      <c r="JTV54" s="490"/>
      <c r="JTW54" s="490"/>
      <c r="JTX54" s="490"/>
      <c r="JTY54" s="490"/>
      <c r="JTZ54" s="490"/>
      <c r="JUA54" s="490"/>
      <c r="JUB54" s="490"/>
      <c r="JUC54" s="490"/>
      <c r="JUD54" s="490"/>
      <c r="JUE54" s="490"/>
      <c r="JUF54" s="490"/>
      <c r="JUG54" s="490"/>
      <c r="JUH54" s="490"/>
      <c r="JUI54" s="490"/>
      <c r="JUJ54" s="490"/>
      <c r="JUK54" s="490"/>
      <c r="JUL54" s="490"/>
      <c r="JUM54" s="490"/>
      <c r="JUN54" s="490"/>
      <c r="JUO54" s="490"/>
      <c r="JUP54" s="490"/>
      <c r="JUQ54" s="490"/>
      <c r="JUR54" s="490"/>
      <c r="JUS54" s="490"/>
      <c r="JUT54" s="490"/>
      <c r="JUU54" s="490"/>
      <c r="JUV54" s="490"/>
      <c r="JUW54" s="490"/>
      <c r="JUX54" s="490"/>
      <c r="JUY54" s="490"/>
      <c r="JUZ54" s="490"/>
      <c r="JVA54" s="490"/>
      <c r="JVB54" s="490"/>
      <c r="JVC54" s="490"/>
      <c r="JVD54" s="490"/>
      <c r="JVE54" s="490"/>
      <c r="JVF54" s="490"/>
      <c r="JVG54" s="490"/>
      <c r="JVH54" s="490"/>
      <c r="JVI54" s="490"/>
      <c r="JVJ54" s="490"/>
      <c r="JVK54" s="490"/>
      <c r="JVL54" s="490"/>
      <c r="JVM54" s="490"/>
      <c r="JVN54" s="490"/>
      <c r="JVO54" s="490"/>
      <c r="JVP54" s="490"/>
      <c r="JVQ54" s="490"/>
      <c r="JVR54" s="490"/>
      <c r="JVS54" s="490"/>
      <c r="JVT54" s="490"/>
      <c r="JVU54" s="490"/>
      <c r="JVV54" s="490"/>
      <c r="JVW54" s="490"/>
      <c r="JVX54" s="490"/>
      <c r="JVY54" s="490"/>
      <c r="JVZ54" s="490"/>
      <c r="JWA54" s="490"/>
      <c r="JWB54" s="490"/>
      <c r="JWC54" s="490"/>
      <c r="JWD54" s="490"/>
      <c r="JWE54" s="490"/>
      <c r="JWF54" s="490"/>
      <c r="JWG54" s="490"/>
      <c r="JWH54" s="490"/>
      <c r="JWI54" s="490"/>
      <c r="JWJ54" s="490"/>
      <c r="JWK54" s="490"/>
      <c r="JWL54" s="490"/>
      <c r="JWM54" s="490"/>
      <c r="JWN54" s="490"/>
      <c r="JWO54" s="490"/>
      <c r="JWP54" s="490"/>
      <c r="JWQ54" s="490"/>
      <c r="JWR54" s="490"/>
      <c r="JWS54" s="490"/>
      <c r="JWT54" s="490"/>
      <c r="JWU54" s="490"/>
      <c r="JWV54" s="490"/>
      <c r="JWW54" s="490"/>
      <c r="JWX54" s="490"/>
      <c r="JWY54" s="490"/>
      <c r="JWZ54" s="490"/>
      <c r="JXA54" s="490"/>
      <c r="JXB54" s="490"/>
      <c r="JXC54" s="490"/>
      <c r="JXD54" s="490"/>
      <c r="JXE54" s="490"/>
      <c r="JXF54" s="490"/>
      <c r="JXG54" s="490"/>
      <c r="JXH54" s="490"/>
      <c r="JXI54" s="490"/>
      <c r="JXJ54" s="490"/>
      <c r="JXK54" s="490"/>
      <c r="JXL54" s="490"/>
      <c r="JXM54" s="490"/>
      <c r="JXN54" s="490"/>
      <c r="JXO54" s="490"/>
      <c r="JXP54" s="490"/>
      <c r="JXQ54" s="490"/>
      <c r="JXR54" s="490"/>
      <c r="JXS54" s="490"/>
      <c r="JXT54" s="490"/>
      <c r="JXU54" s="490"/>
      <c r="JXV54" s="490"/>
      <c r="JXW54" s="490"/>
      <c r="JXX54" s="490"/>
      <c r="JXY54" s="490"/>
      <c r="JXZ54" s="490"/>
      <c r="JYA54" s="490"/>
      <c r="JYB54" s="490"/>
      <c r="JYC54" s="490"/>
      <c r="JYD54" s="490"/>
      <c r="JYE54" s="490"/>
      <c r="JYF54" s="490"/>
      <c r="JYG54" s="490"/>
      <c r="JYH54" s="490"/>
      <c r="JYI54" s="490"/>
      <c r="JYJ54" s="490"/>
      <c r="JYK54" s="490"/>
      <c r="JYL54" s="490"/>
      <c r="JYM54" s="490"/>
      <c r="JYN54" s="490"/>
      <c r="JYO54" s="490"/>
      <c r="JYP54" s="490"/>
      <c r="JYQ54" s="490"/>
      <c r="JYR54" s="490"/>
      <c r="JYS54" s="490"/>
      <c r="JYT54" s="490"/>
      <c r="JYU54" s="490"/>
      <c r="JYV54" s="490"/>
      <c r="JYW54" s="490"/>
      <c r="JYX54" s="490"/>
      <c r="JYY54" s="490"/>
      <c r="JYZ54" s="490"/>
      <c r="JZA54" s="490"/>
      <c r="JZB54" s="490"/>
      <c r="JZC54" s="490"/>
      <c r="JZD54" s="490"/>
      <c r="JZE54" s="490"/>
      <c r="JZF54" s="490"/>
      <c r="JZG54" s="490"/>
      <c r="JZH54" s="490"/>
      <c r="JZI54" s="490"/>
      <c r="JZJ54" s="490"/>
      <c r="JZK54" s="490"/>
      <c r="JZL54" s="490"/>
      <c r="JZM54" s="490"/>
      <c r="JZN54" s="490"/>
      <c r="JZO54" s="490"/>
      <c r="JZP54" s="490"/>
      <c r="JZQ54" s="490"/>
      <c r="JZR54" s="490"/>
      <c r="JZS54" s="490"/>
      <c r="JZT54" s="490"/>
      <c r="JZU54" s="490"/>
      <c r="JZV54" s="490"/>
      <c r="JZW54" s="490"/>
      <c r="JZX54" s="490"/>
      <c r="JZY54" s="490"/>
      <c r="JZZ54" s="490"/>
      <c r="KAA54" s="490"/>
      <c r="KAB54" s="490"/>
      <c r="KAC54" s="490"/>
      <c r="KAD54" s="490"/>
      <c r="KAE54" s="490"/>
      <c r="KAF54" s="490"/>
      <c r="KAG54" s="490"/>
      <c r="KAH54" s="490"/>
      <c r="KAI54" s="490"/>
      <c r="KAJ54" s="490"/>
      <c r="KAK54" s="490"/>
      <c r="KAL54" s="490"/>
      <c r="KAM54" s="490"/>
      <c r="KAN54" s="490"/>
      <c r="KAO54" s="490"/>
      <c r="KAP54" s="490"/>
      <c r="KAQ54" s="490"/>
      <c r="KAR54" s="490"/>
      <c r="KAS54" s="490"/>
      <c r="KAT54" s="490"/>
      <c r="KAU54" s="490"/>
      <c r="KAV54" s="490"/>
      <c r="KAW54" s="490"/>
      <c r="KAX54" s="490"/>
      <c r="KAY54" s="490"/>
      <c r="KAZ54" s="490"/>
      <c r="KBA54" s="490"/>
      <c r="KBB54" s="490"/>
      <c r="KBC54" s="490"/>
      <c r="KBD54" s="490"/>
      <c r="KBE54" s="490"/>
      <c r="KBF54" s="490"/>
      <c r="KBG54" s="490"/>
      <c r="KBH54" s="490"/>
      <c r="KBI54" s="490"/>
      <c r="KBJ54" s="490"/>
      <c r="KBK54" s="490"/>
      <c r="KBL54" s="490"/>
      <c r="KBM54" s="490"/>
      <c r="KBN54" s="490"/>
      <c r="KBO54" s="490"/>
      <c r="KBP54" s="490"/>
      <c r="KBQ54" s="490"/>
      <c r="KBR54" s="490"/>
      <c r="KBS54" s="490"/>
      <c r="KBT54" s="490"/>
      <c r="KBU54" s="490"/>
      <c r="KBV54" s="490"/>
      <c r="KBW54" s="490"/>
      <c r="KBX54" s="490"/>
      <c r="KBY54" s="490"/>
      <c r="KBZ54" s="490"/>
      <c r="KCA54" s="490"/>
      <c r="KCB54" s="490"/>
      <c r="KCC54" s="490"/>
      <c r="KCD54" s="490"/>
      <c r="KCE54" s="490"/>
      <c r="KCF54" s="490"/>
      <c r="KCG54" s="490"/>
      <c r="KCH54" s="490"/>
      <c r="KCI54" s="490"/>
      <c r="KCJ54" s="490"/>
      <c r="KCK54" s="490"/>
      <c r="KCL54" s="490"/>
      <c r="KCM54" s="490"/>
      <c r="KCN54" s="490"/>
      <c r="KCO54" s="490"/>
      <c r="KCP54" s="490"/>
      <c r="KCQ54" s="490"/>
      <c r="KCR54" s="490"/>
      <c r="KCS54" s="490"/>
      <c r="KCT54" s="490"/>
      <c r="KCU54" s="490"/>
      <c r="KCV54" s="490"/>
      <c r="KCW54" s="490"/>
      <c r="KCX54" s="490"/>
      <c r="KCY54" s="490"/>
      <c r="KCZ54" s="490"/>
      <c r="KDA54" s="490"/>
      <c r="KDB54" s="490"/>
      <c r="KDC54" s="490"/>
      <c r="KDD54" s="490"/>
      <c r="KDE54" s="490"/>
      <c r="KDF54" s="490"/>
      <c r="KDG54" s="490"/>
      <c r="KDH54" s="490"/>
      <c r="KDI54" s="490"/>
      <c r="KDJ54" s="490"/>
      <c r="KDK54" s="490"/>
      <c r="KDL54" s="490"/>
      <c r="KDM54" s="490"/>
      <c r="KDN54" s="490"/>
      <c r="KDO54" s="490"/>
      <c r="KDP54" s="490"/>
      <c r="KDQ54" s="490"/>
      <c r="KDR54" s="490"/>
      <c r="KDS54" s="490"/>
      <c r="KDT54" s="490"/>
      <c r="KDU54" s="490"/>
      <c r="KDV54" s="490"/>
      <c r="KDW54" s="490"/>
      <c r="KDX54" s="490"/>
      <c r="KDY54" s="490"/>
      <c r="KDZ54" s="490"/>
      <c r="KEA54" s="490"/>
      <c r="KEB54" s="490"/>
      <c r="KEC54" s="490"/>
      <c r="KED54" s="490"/>
      <c r="KEE54" s="490"/>
      <c r="KEF54" s="490"/>
      <c r="KEG54" s="490"/>
      <c r="KEH54" s="490"/>
      <c r="KEI54" s="490"/>
      <c r="KEJ54" s="490"/>
      <c r="KEK54" s="490"/>
      <c r="KEL54" s="490"/>
      <c r="KEM54" s="490"/>
      <c r="KEN54" s="490"/>
      <c r="KEO54" s="490"/>
      <c r="KEP54" s="490"/>
      <c r="KEQ54" s="490"/>
      <c r="KER54" s="490"/>
      <c r="KES54" s="490"/>
      <c r="KET54" s="490"/>
      <c r="KEU54" s="490"/>
      <c r="KEV54" s="490"/>
      <c r="KEW54" s="490"/>
      <c r="KEX54" s="490"/>
      <c r="KEY54" s="490"/>
      <c r="KEZ54" s="490"/>
      <c r="KFA54" s="490"/>
      <c r="KFB54" s="490"/>
      <c r="KFC54" s="490"/>
      <c r="KFD54" s="490"/>
      <c r="KFE54" s="490"/>
      <c r="KFF54" s="490"/>
      <c r="KFG54" s="490"/>
      <c r="KFH54" s="490"/>
      <c r="KFI54" s="490"/>
      <c r="KFJ54" s="490"/>
      <c r="KFK54" s="490"/>
      <c r="KFL54" s="490"/>
      <c r="KFM54" s="490"/>
      <c r="KFN54" s="490"/>
      <c r="KFO54" s="490"/>
      <c r="KFP54" s="490"/>
      <c r="KFQ54" s="490"/>
      <c r="KFR54" s="490"/>
      <c r="KFS54" s="490"/>
      <c r="KFT54" s="490"/>
      <c r="KFU54" s="490"/>
      <c r="KFV54" s="490"/>
      <c r="KFW54" s="490"/>
      <c r="KFX54" s="490"/>
      <c r="KFY54" s="490"/>
      <c r="KFZ54" s="490"/>
      <c r="KGA54" s="490"/>
      <c r="KGB54" s="490"/>
      <c r="KGC54" s="490"/>
      <c r="KGD54" s="490"/>
      <c r="KGE54" s="490"/>
      <c r="KGF54" s="490"/>
      <c r="KGG54" s="490"/>
      <c r="KGH54" s="490"/>
      <c r="KGI54" s="490"/>
      <c r="KGJ54" s="490"/>
      <c r="KGK54" s="490"/>
      <c r="KGL54" s="490"/>
      <c r="KGM54" s="490"/>
      <c r="KGN54" s="490"/>
      <c r="KGO54" s="490"/>
      <c r="KGP54" s="490"/>
      <c r="KGQ54" s="490"/>
      <c r="KGR54" s="490"/>
      <c r="KGS54" s="490"/>
      <c r="KGT54" s="490"/>
      <c r="KGU54" s="490"/>
      <c r="KGV54" s="490"/>
      <c r="KGW54" s="490"/>
      <c r="KGX54" s="490"/>
      <c r="KGY54" s="490"/>
      <c r="KGZ54" s="490"/>
      <c r="KHA54" s="490"/>
      <c r="KHB54" s="490"/>
      <c r="KHC54" s="490"/>
      <c r="KHD54" s="490"/>
      <c r="KHE54" s="490"/>
      <c r="KHF54" s="490"/>
      <c r="KHG54" s="490"/>
      <c r="KHH54" s="490"/>
      <c r="KHI54" s="490"/>
      <c r="KHJ54" s="490"/>
      <c r="KHK54" s="490"/>
      <c r="KHL54" s="490"/>
      <c r="KHM54" s="490"/>
      <c r="KHN54" s="490"/>
      <c r="KHO54" s="490"/>
      <c r="KHP54" s="490"/>
      <c r="KHQ54" s="490"/>
      <c r="KHR54" s="490"/>
      <c r="KHS54" s="490"/>
      <c r="KHT54" s="490"/>
      <c r="KHU54" s="490"/>
      <c r="KHV54" s="490"/>
      <c r="KHW54" s="490"/>
      <c r="KHX54" s="490"/>
      <c r="KHY54" s="490"/>
      <c r="KHZ54" s="490"/>
      <c r="KIA54" s="490"/>
      <c r="KIB54" s="490"/>
      <c r="KIC54" s="490"/>
      <c r="KID54" s="490"/>
      <c r="KIE54" s="490"/>
      <c r="KIF54" s="490"/>
      <c r="KIG54" s="490"/>
      <c r="KIH54" s="490"/>
      <c r="KII54" s="490"/>
      <c r="KIJ54" s="490"/>
      <c r="KIK54" s="490"/>
      <c r="KIL54" s="490"/>
      <c r="KIM54" s="490"/>
      <c r="KIN54" s="490"/>
      <c r="KIO54" s="490"/>
      <c r="KIP54" s="490"/>
      <c r="KIQ54" s="490"/>
      <c r="KIR54" s="490"/>
      <c r="KIS54" s="490"/>
      <c r="KIT54" s="490"/>
      <c r="KIU54" s="490"/>
      <c r="KIV54" s="490"/>
      <c r="KIW54" s="490"/>
      <c r="KIX54" s="490"/>
      <c r="KIY54" s="490"/>
      <c r="KIZ54" s="490"/>
      <c r="KJA54" s="490"/>
      <c r="KJB54" s="490"/>
      <c r="KJC54" s="490"/>
      <c r="KJD54" s="490"/>
      <c r="KJE54" s="490"/>
      <c r="KJF54" s="490"/>
      <c r="KJG54" s="490"/>
      <c r="KJH54" s="490"/>
      <c r="KJI54" s="490"/>
      <c r="KJJ54" s="490"/>
      <c r="KJK54" s="490"/>
      <c r="KJL54" s="490"/>
      <c r="KJM54" s="490"/>
      <c r="KJN54" s="490"/>
      <c r="KJO54" s="490"/>
      <c r="KJP54" s="490"/>
      <c r="KJQ54" s="490"/>
      <c r="KJR54" s="490"/>
      <c r="KJS54" s="490"/>
      <c r="KJT54" s="490"/>
      <c r="KJU54" s="490"/>
      <c r="KJV54" s="490"/>
      <c r="KJW54" s="490"/>
      <c r="KJX54" s="490"/>
      <c r="KJY54" s="490"/>
      <c r="KJZ54" s="490"/>
      <c r="KKA54" s="490"/>
      <c r="KKB54" s="490"/>
      <c r="KKC54" s="490"/>
      <c r="KKD54" s="490"/>
      <c r="KKE54" s="490"/>
      <c r="KKF54" s="490"/>
      <c r="KKG54" s="490"/>
      <c r="KKH54" s="490"/>
      <c r="KKI54" s="490"/>
      <c r="KKJ54" s="490"/>
      <c r="KKK54" s="490"/>
      <c r="KKL54" s="490"/>
      <c r="KKM54" s="490"/>
      <c r="KKN54" s="490"/>
      <c r="KKO54" s="490"/>
      <c r="KKP54" s="490"/>
      <c r="KKQ54" s="490"/>
      <c r="KKR54" s="490"/>
      <c r="KKS54" s="490"/>
      <c r="KKT54" s="490"/>
      <c r="KKU54" s="490"/>
      <c r="KKV54" s="490"/>
      <c r="KKW54" s="490"/>
      <c r="KKX54" s="490"/>
      <c r="KKY54" s="490"/>
      <c r="KKZ54" s="490"/>
      <c r="KLA54" s="490"/>
      <c r="KLB54" s="490"/>
      <c r="KLC54" s="490"/>
      <c r="KLD54" s="490"/>
      <c r="KLE54" s="490"/>
      <c r="KLF54" s="490"/>
      <c r="KLG54" s="490"/>
      <c r="KLH54" s="490"/>
      <c r="KLI54" s="490"/>
      <c r="KLJ54" s="490"/>
      <c r="KLK54" s="490"/>
      <c r="KLL54" s="490"/>
      <c r="KLM54" s="490"/>
      <c r="KLN54" s="490"/>
      <c r="KLO54" s="490"/>
      <c r="KLP54" s="490"/>
      <c r="KLQ54" s="490"/>
      <c r="KLR54" s="490"/>
      <c r="KLS54" s="490"/>
      <c r="KLT54" s="490"/>
      <c r="KLU54" s="490"/>
      <c r="KLV54" s="490"/>
      <c r="KLW54" s="490"/>
      <c r="KLX54" s="490"/>
      <c r="KLY54" s="490"/>
      <c r="KLZ54" s="490"/>
      <c r="KMA54" s="490"/>
      <c r="KMB54" s="490"/>
      <c r="KMC54" s="490"/>
      <c r="KMD54" s="490"/>
      <c r="KME54" s="490"/>
      <c r="KMF54" s="490"/>
      <c r="KMG54" s="490"/>
      <c r="KMH54" s="490"/>
      <c r="KMI54" s="490"/>
      <c r="KMJ54" s="490"/>
      <c r="KMK54" s="490"/>
      <c r="KML54" s="490"/>
      <c r="KMM54" s="490"/>
      <c r="KMN54" s="490"/>
      <c r="KMO54" s="490"/>
      <c r="KMP54" s="490"/>
      <c r="KMQ54" s="490"/>
      <c r="KMR54" s="490"/>
      <c r="KMS54" s="490"/>
      <c r="KMT54" s="490"/>
      <c r="KMU54" s="490"/>
      <c r="KMV54" s="490"/>
      <c r="KMW54" s="490"/>
      <c r="KMX54" s="490"/>
      <c r="KMY54" s="490"/>
      <c r="KMZ54" s="490"/>
      <c r="KNA54" s="490"/>
      <c r="KNB54" s="490"/>
      <c r="KNC54" s="490"/>
      <c r="KND54" s="490"/>
      <c r="KNE54" s="490"/>
      <c r="KNF54" s="490"/>
      <c r="KNG54" s="490"/>
      <c r="KNH54" s="490"/>
      <c r="KNI54" s="490"/>
      <c r="KNJ54" s="490"/>
      <c r="KNK54" s="490"/>
      <c r="KNL54" s="490"/>
      <c r="KNM54" s="490"/>
      <c r="KNN54" s="490"/>
      <c r="KNO54" s="490"/>
      <c r="KNP54" s="490"/>
      <c r="KNQ54" s="490"/>
      <c r="KNR54" s="490"/>
      <c r="KNS54" s="490"/>
      <c r="KNT54" s="490"/>
      <c r="KNU54" s="490"/>
      <c r="KNV54" s="490"/>
      <c r="KNW54" s="490"/>
      <c r="KNX54" s="490"/>
      <c r="KNY54" s="490"/>
      <c r="KNZ54" s="490"/>
      <c r="KOA54" s="490"/>
      <c r="KOB54" s="490"/>
      <c r="KOC54" s="490"/>
      <c r="KOD54" s="490"/>
      <c r="KOE54" s="490"/>
      <c r="KOF54" s="490"/>
      <c r="KOG54" s="490"/>
      <c r="KOH54" s="490"/>
      <c r="KOI54" s="490"/>
      <c r="KOJ54" s="490"/>
      <c r="KOK54" s="490"/>
      <c r="KOL54" s="490"/>
      <c r="KOM54" s="490"/>
      <c r="KON54" s="490"/>
      <c r="KOO54" s="490"/>
      <c r="KOP54" s="490"/>
      <c r="KOQ54" s="490"/>
      <c r="KOR54" s="490"/>
      <c r="KOS54" s="490"/>
      <c r="KOT54" s="490"/>
      <c r="KOU54" s="490"/>
      <c r="KOV54" s="490"/>
      <c r="KOW54" s="490"/>
      <c r="KOX54" s="490"/>
      <c r="KOY54" s="490"/>
      <c r="KOZ54" s="490"/>
      <c r="KPA54" s="490"/>
      <c r="KPB54" s="490"/>
      <c r="KPC54" s="490"/>
      <c r="KPD54" s="490"/>
      <c r="KPE54" s="490"/>
      <c r="KPF54" s="490"/>
      <c r="KPG54" s="490"/>
      <c r="KPH54" s="490"/>
      <c r="KPI54" s="490"/>
      <c r="KPJ54" s="490"/>
      <c r="KPK54" s="490"/>
      <c r="KPL54" s="490"/>
      <c r="KPM54" s="490"/>
      <c r="KPN54" s="490"/>
      <c r="KPO54" s="490"/>
      <c r="KPP54" s="490"/>
      <c r="KPQ54" s="490"/>
      <c r="KPR54" s="490"/>
      <c r="KPS54" s="490"/>
      <c r="KPT54" s="490"/>
      <c r="KPU54" s="490"/>
      <c r="KPV54" s="490"/>
      <c r="KPW54" s="490"/>
      <c r="KPX54" s="490"/>
      <c r="KPY54" s="490"/>
      <c r="KPZ54" s="490"/>
      <c r="KQA54" s="490"/>
      <c r="KQB54" s="490"/>
      <c r="KQC54" s="490"/>
      <c r="KQD54" s="490"/>
      <c r="KQE54" s="490"/>
      <c r="KQF54" s="490"/>
      <c r="KQG54" s="490"/>
      <c r="KQH54" s="490"/>
      <c r="KQI54" s="490"/>
      <c r="KQJ54" s="490"/>
      <c r="KQK54" s="490"/>
      <c r="KQL54" s="490"/>
      <c r="KQM54" s="490"/>
      <c r="KQN54" s="490"/>
      <c r="KQO54" s="490"/>
      <c r="KQP54" s="490"/>
      <c r="KQQ54" s="490"/>
      <c r="KQR54" s="490"/>
      <c r="KQS54" s="490"/>
      <c r="KQT54" s="490"/>
      <c r="KQU54" s="490"/>
      <c r="KQV54" s="490"/>
      <c r="KQW54" s="490"/>
      <c r="KQX54" s="490"/>
      <c r="KQY54" s="490"/>
      <c r="KQZ54" s="490"/>
      <c r="KRA54" s="490"/>
      <c r="KRB54" s="490"/>
      <c r="KRC54" s="490"/>
      <c r="KRD54" s="490"/>
      <c r="KRE54" s="490"/>
      <c r="KRF54" s="490"/>
      <c r="KRG54" s="490"/>
      <c r="KRH54" s="490"/>
      <c r="KRI54" s="490"/>
      <c r="KRJ54" s="490"/>
      <c r="KRK54" s="490"/>
      <c r="KRL54" s="490"/>
      <c r="KRM54" s="490"/>
      <c r="KRN54" s="490"/>
      <c r="KRO54" s="490"/>
      <c r="KRP54" s="490"/>
      <c r="KRQ54" s="490"/>
      <c r="KRR54" s="490"/>
      <c r="KRS54" s="490"/>
      <c r="KRT54" s="490"/>
      <c r="KRU54" s="490"/>
      <c r="KRV54" s="490"/>
      <c r="KRW54" s="490"/>
      <c r="KRX54" s="490"/>
      <c r="KRY54" s="490"/>
      <c r="KRZ54" s="490"/>
      <c r="KSA54" s="490"/>
      <c r="KSB54" s="490"/>
      <c r="KSC54" s="490"/>
      <c r="KSD54" s="490"/>
      <c r="KSE54" s="490"/>
      <c r="KSF54" s="490"/>
      <c r="KSG54" s="490"/>
      <c r="KSH54" s="490"/>
      <c r="KSI54" s="490"/>
      <c r="KSJ54" s="490"/>
      <c r="KSK54" s="490"/>
      <c r="KSL54" s="490"/>
      <c r="KSM54" s="490"/>
      <c r="KSN54" s="490"/>
      <c r="KSO54" s="490"/>
      <c r="KSP54" s="490"/>
      <c r="KSQ54" s="490"/>
      <c r="KSR54" s="490"/>
      <c r="KSS54" s="490"/>
      <c r="KST54" s="490"/>
      <c r="KSU54" s="490"/>
      <c r="KSV54" s="490"/>
      <c r="KSW54" s="490"/>
      <c r="KSX54" s="490"/>
      <c r="KSY54" s="490"/>
      <c r="KSZ54" s="490"/>
      <c r="KTA54" s="490"/>
      <c r="KTB54" s="490"/>
      <c r="KTC54" s="490"/>
      <c r="KTD54" s="490"/>
      <c r="KTE54" s="490"/>
      <c r="KTF54" s="490"/>
      <c r="KTG54" s="490"/>
      <c r="KTH54" s="490"/>
      <c r="KTI54" s="490"/>
      <c r="KTJ54" s="490"/>
      <c r="KTK54" s="490"/>
      <c r="KTL54" s="490"/>
      <c r="KTM54" s="490"/>
      <c r="KTN54" s="490"/>
      <c r="KTO54" s="490"/>
      <c r="KTP54" s="490"/>
      <c r="KTQ54" s="490"/>
      <c r="KTR54" s="490"/>
      <c r="KTS54" s="490"/>
      <c r="KTT54" s="490"/>
      <c r="KTU54" s="490"/>
      <c r="KTV54" s="490"/>
      <c r="KTW54" s="490"/>
      <c r="KTX54" s="490"/>
      <c r="KTY54" s="490"/>
      <c r="KTZ54" s="490"/>
      <c r="KUA54" s="490"/>
      <c r="KUB54" s="490"/>
      <c r="KUC54" s="490"/>
      <c r="KUD54" s="490"/>
      <c r="KUE54" s="490"/>
      <c r="KUF54" s="490"/>
      <c r="KUG54" s="490"/>
      <c r="KUH54" s="490"/>
      <c r="KUI54" s="490"/>
      <c r="KUJ54" s="490"/>
      <c r="KUK54" s="490"/>
      <c r="KUL54" s="490"/>
      <c r="KUM54" s="490"/>
      <c r="KUN54" s="490"/>
      <c r="KUO54" s="490"/>
      <c r="KUP54" s="490"/>
      <c r="KUQ54" s="490"/>
      <c r="KUR54" s="490"/>
      <c r="KUS54" s="490"/>
      <c r="KUT54" s="490"/>
      <c r="KUU54" s="490"/>
      <c r="KUV54" s="490"/>
      <c r="KUW54" s="490"/>
      <c r="KUX54" s="490"/>
      <c r="KUY54" s="490"/>
      <c r="KUZ54" s="490"/>
      <c r="KVA54" s="490"/>
      <c r="KVB54" s="490"/>
      <c r="KVC54" s="490"/>
      <c r="KVD54" s="490"/>
      <c r="KVE54" s="490"/>
      <c r="KVF54" s="490"/>
      <c r="KVG54" s="490"/>
      <c r="KVH54" s="490"/>
      <c r="KVI54" s="490"/>
      <c r="KVJ54" s="490"/>
      <c r="KVK54" s="490"/>
      <c r="KVL54" s="490"/>
      <c r="KVM54" s="490"/>
      <c r="KVN54" s="490"/>
      <c r="KVO54" s="490"/>
      <c r="KVP54" s="490"/>
      <c r="KVQ54" s="490"/>
      <c r="KVR54" s="490"/>
      <c r="KVS54" s="490"/>
      <c r="KVT54" s="490"/>
      <c r="KVU54" s="490"/>
      <c r="KVV54" s="490"/>
      <c r="KVW54" s="490"/>
      <c r="KVX54" s="490"/>
      <c r="KVY54" s="490"/>
      <c r="KVZ54" s="490"/>
      <c r="KWA54" s="490"/>
      <c r="KWB54" s="490"/>
      <c r="KWC54" s="490"/>
      <c r="KWD54" s="490"/>
      <c r="KWE54" s="490"/>
      <c r="KWF54" s="490"/>
      <c r="KWG54" s="490"/>
      <c r="KWH54" s="490"/>
      <c r="KWI54" s="490"/>
      <c r="KWJ54" s="490"/>
      <c r="KWK54" s="490"/>
      <c r="KWL54" s="490"/>
      <c r="KWM54" s="490"/>
      <c r="KWN54" s="490"/>
      <c r="KWO54" s="490"/>
      <c r="KWP54" s="490"/>
      <c r="KWQ54" s="490"/>
      <c r="KWR54" s="490"/>
      <c r="KWS54" s="490"/>
      <c r="KWT54" s="490"/>
      <c r="KWU54" s="490"/>
      <c r="KWV54" s="490"/>
      <c r="KWW54" s="490"/>
      <c r="KWX54" s="490"/>
      <c r="KWY54" s="490"/>
      <c r="KWZ54" s="490"/>
      <c r="KXA54" s="490"/>
      <c r="KXB54" s="490"/>
      <c r="KXC54" s="490"/>
      <c r="KXD54" s="490"/>
      <c r="KXE54" s="490"/>
      <c r="KXF54" s="490"/>
      <c r="KXG54" s="490"/>
      <c r="KXH54" s="490"/>
      <c r="KXI54" s="490"/>
      <c r="KXJ54" s="490"/>
      <c r="KXK54" s="490"/>
      <c r="KXL54" s="490"/>
      <c r="KXM54" s="490"/>
      <c r="KXN54" s="490"/>
      <c r="KXO54" s="490"/>
      <c r="KXP54" s="490"/>
      <c r="KXQ54" s="490"/>
      <c r="KXR54" s="490"/>
      <c r="KXS54" s="490"/>
      <c r="KXT54" s="490"/>
      <c r="KXU54" s="490"/>
      <c r="KXV54" s="490"/>
      <c r="KXW54" s="490"/>
      <c r="KXX54" s="490"/>
      <c r="KXY54" s="490"/>
      <c r="KXZ54" s="490"/>
      <c r="KYA54" s="490"/>
      <c r="KYB54" s="490"/>
      <c r="KYC54" s="490"/>
      <c r="KYD54" s="490"/>
      <c r="KYE54" s="490"/>
      <c r="KYF54" s="490"/>
      <c r="KYG54" s="490"/>
      <c r="KYH54" s="490"/>
      <c r="KYI54" s="490"/>
      <c r="KYJ54" s="490"/>
      <c r="KYK54" s="490"/>
      <c r="KYL54" s="490"/>
      <c r="KYM54" s="490"/>
      <c r="KYN54" s="490"/>
      <c r="KYO54" s="490"/>
      <c r="KYP54" s="490"/>
      <c r="KYQ54" s="490"/>
      <c r="KYR54" s="490"/>
      <c r="KYS54" s="490"/>
      <c r="KYT54" s="490"/>
      <c r="KYU54" s="490"/>
      <c r="KYV54" s="490"/>
      <c r="KYW54" s="490"/>
      <c r="KYX54" s="490"/>
      <c r="KYY54" s="490"/>
      <c r="KYZ54" s="490"/>
      <c r="KZA54" s="490"/>
      <c r="KZB54" s="490"/>
      <c r="KZC54" s="490"/>
      <c r="KZD54" s="490"/>
      <c r="KZE54" s="490"/>
      <c r="KZF54" s="490"/>
      <c r="KZG54" s="490"/>
      <c r="KZH54" s="490"/>
      <c r="KZI54" s="490"/>
      <c r="KZJ54" s="490"/>
      <c r="KZK54" s="490"/>
      <c r="KZL54" s="490"/>
      <c r="KZM54" s="490"/>
      <c r="KZN54" s="490"/>
      <c r="KZO54" s="490"/>
      <c r="KZP54" s="490"/>
      <c r="KZQ54" s="490"/>
      <c r="KZR54" s="490"/>
      <c r="KZS54" s="490"/>
      <c r="KZT54" s="490"/>
      <c r="KZU54" s="490"/>
      <c r="KZV54" s="490"/>
      <c r="KZW54" s="490"/>
      <c r="KZX54" s="490"/>
      <c r="KZY54" s="490"/>
      <c r="KZZ54" s="490"/>
      <c r="LAA54" s="490"/>
      <c r="LAB54" s="490"/>
      <c r="LAC54" s="490"/>
      <c r="LAD54" s="490"/>
      <c r="LAE54" s="490"/>
      <c r="LAF54" s="490"/>
      <c r="LAG54" s="490"/>
      <c r="LAH54" s="490"/>
      <c r="LAI54" s="490"/>
      <c r="LAJ54" s="490"/>
      <c r="LAK54" s="490"/>
      <c r="LAL54" s="490"/>
      <c r="LAM54" s="490"/>
      <c r="LAN54" s="490"/>
      <c r="LAO54" s="490"/>
      <c r="LAP54" s="490"/>
      <c r="LAQ54" s="490"/>
      <c r="LAR54" s="490"/>
      <c r="LAS54" s="490"/>
      <c r="LAT54" s="490"/>
      <c r="LAU54" s="490"/>
      <c r="LAV54" s="490"/>
      <c r="LAW54" s="490"/>
      <c r="LAX54" s="490"/>
      <c r="LAY54" s="490"/>
      <c r="LAZ54" s="490"/>
      <c r="LBA54" s="490"/>
      <c r="LBB54" s="490"/>
      <c r="LBC54" s="490"/>
      <c r="LBD54" s="490"/>
      <c r="LBE54" s="490"/>
      <c r="LBF54" s="490"/>
      <c r="LBG54" s="490"/>
      <c r="LBH54" s="490"/>
      <c r="LBI54" s="490"/>
      <c r="LBJ54" s="490"/>
      <c r="LBK54" s="490"/>
      <c r="LBL54" s="490"/>
      <c r="LBM54" s="490"/>
      <c r="LBN54" s="490"/>
      <c r="LBO54" s="490"/>
      <c r="LBP54" s="490"/>
      <c r="LBQ54" s="490"/>
      <c r="LBR54" s="490"/>
      <c r="LBS54" s="490"/>
      <c r="LBT54" s="490"/>
      <c r="LBU54" s="490"/>
      <c r="LBV54" s="490"/>
      <c r="LBW54" s="490"/>
      <c r="LBX54" s="490"/>
      <c r="LBY54" s="490"/>
      <c r="LBZ54" s="490"/>
      <c r="LCA54" s="490"/>
      <c r="LCB54" s="490"/>
      <c r="LCC54" s="490"/>
      <c r="LCD54" s="490"/>
      <c r="LCE54" s="490"/>
      <c r="LCF54" s="490"/>
      <c r="LCG54" s="490"/>
      <c r="LCH54" s="490"/>
      <c r="LCI54" s="490"/>
      <c r="LCJ54" s="490"/>
      <c r="LCK54" s="490"/>
      <c r="LCL54" s="490"/>
      <c r="LCM54" s="490"/>
      <c r="LCN54" s="490"/>
      <c r="LCO54" s="490"/>
      <c r="LCP54" s="490"/>
      <c r="LCQ54" s="490"/>
      <c r="LCR54" s="490"/>
      <c r="LCS54" s="490"/>
      <c r="LCT54" s="490"/>
      <c r="LCU54" s="490"/>
      <c r="LCV54" s="490"/>
      <c r="LCW54" s="490"/>
      <c r="LCX54" s="490"/>
      <c r="LCY54" s="490"/>
      <c r="LCZ54" s="490"/>
      <c r="LDA54" s="490"/>
      <c r="LDB54" s="490"/>
      <c r="LDC54" s="490"/>
      <c r="LDD54" s="490"/>
      <c r="LDE54" s="490"/>
      <c r="LDF54" s="490"/>
      <c r="LDG54" s="490"/>
      <c r="LDH54" s="490"/>
      <c r="LDI54" s="490"/>
      <c r="LDJ54" s="490"/>
      <c r="LDK54" s="490"/>
      <c r="LDL54" s="490"/>
      <c r="LDM54" s="490"/>
      <c r="LDN54" s="490"/>
      <c r="LDO54" s="490"/>
      <c r="LDP54" s="490"/>
      <c r="LDQ54" s="490"/>
      <c r="LDR54" s="490"/>
      <c r="LDS54" s="490"/>
      <c r="LDT54" s="490"/>
      <c r="LDU54" s="490"/>
      <c r="LDV54" s="490"/>
      <c r="LDW54" s="490"/>
      <c r="LDX54" s="490"/>
      <c r="LDY54" s="490"/>
      <c r="LDZ54" s="490"/>
      <c r="LEA54" s="490"/>
      <c r="LEB54" s="490"/>
      <c r="LEC54" s="490"/>
      <c r="LED54" s="490"/>
      <c r="LEE54" s="490"/>
      <c r="LEF54" s="490"/>
      <c r="LEG54" s="490"/>
      <c r="LEH54" s="490"/>
      <c r="LEI54" s="490"/>
      <c r="LEJ54" s="490"/>
      <c r="LEK54" s="490"/>
      <c r="LEL54" s="490"/>
      <c r="LEM54" s="490"/>
      <c r="LEN54" s="490"/>
      <c r="LEO54" s="490"/>
      <c r="LEP54" s="490"/>
      <c r="LEQ54" s="490"/>
      <c r="LER54" s="490"/>
      <c r="LES54" s="490"/>
      <c r="LET54" s="490"/>
      <c r="LEU54" s="490"/>
      <c r="LEV54" s="490"/>
      <c r="LEW54" s="490"/>
      <c r="LEX54" s="490"/>
      <c r="LEY54" s="490"/>
      <c r="LEZ54" s="490"/>
      <c r="LFA54" s="490"/>
      <c r="LFB54" s="490"/>
      <c r="LFC54" s="490"/>
      <c r="LFD54" s="490"/>
      <c r="LFE54" s="490"/>
      <c r="LFF54" s="490"/>
      <c r="LFG54" s="490"/>
      <c r="LFH54" s="490"/>
      <c r="LFI54" s="490"/>
      <c r="LFJ54" s="490"/>
      <c r="LFK54" s="490"/>
      <c r="LFL54" s="490"/>
      <c r="LFM54" s="490"/>
      <c r="LFN54" s="490"/>
      <c r="LFO54" s="490"/>
      <c r="LFP54" s="490"/>
      <c r="LFQ54" s="490"/>
      <c r="LFR54" s="490"/>
      <c r="LFS54" s="490"/>
      <c r="LFT54" s="490"/>
      <c r="LFU54" s="490"/>
      <c r="LFV54" s="490"/>
      <c r="LFW54" s="490"/>
      <c r="LFX54" s="490"/>
      <c r="LFY54" s="490"/>
      <c r="LFZ54" s="490"/>
      <c r="LGA54" s="490"/>
      <c r="LGB54" s="490"/>
      <c r="LGC54" s="490"/>
      <c r="LGD54" s="490"/>
      <c r="LGE54" s="490"/>
      <c r="LGF54" s="490"/>
      <c r="LGG54" s="490"/>
      <c r="LGH54" s="490"/>
      <c r="LGI54" s="490"/>
      <c r="LGJ54" s="490"/>
      <c r="LGK54" s="490"/>
      <c r="LGL54" s="490"/>
      <c r="LGM54" s="490"/>
      <c r="LGN54" s="490"/>
      <c r="LGO54" s="490"/>
      <c r="LGP54" s="490"/>
      <c r="LGQ54" s="490"/>
      <c r="LGR54" s="490"/>
      <c r="LGS54" s="490"/>
      <c r="LGT54" s="490"/>
      <c r="LGU54" s="490"/>
      <c r="LGV54" s="490"/>
      <c r="LGW54" s="490"/>
      <c r="LGX54" s="490"/>
      <c r="LGY54" s="490"/>
      <c r="LGZ54" s="490"/>
      <c r="LHA54" s="490"/>
      <c r="LHB54" s="490"/>
      <c r="LHC54" s="490"/>
      <c r="LHD54" s="490"/>
      <c r="LHE54" s="490"/>
      <c r="LHF54" s="490"/>
      <c r="LHG54" s="490"/>
      <c r="LHH54" s="490"/>
      <c r="LHI54" s="490"/>
      <c r="LHJ54" s="490"/>
      <c r="LHK54" s="490"/>
      <c r="LHL54" s="490"/>
      <c r="LHM54" s="490"/>
      <c r="LHN54" s="490"/>
      <c r="LHO54" s="490"/>
      <c r="LHP54" s="490"/>
      <c r="LHQ54" s="490"/>
      <c r="LHR54" s="490"/>
      <c r="LHS54" s="490"/>
      <c r="LHT54" s="490"/>
      <c r="LHU54" s="490"/>
      <c r="LHV54" s="490"/>
      <c r="LHW54" s="490"/>
      <c r="LHX54" s="490"/>
      <c r="LHY54" s="490"/>
      <c r="LHZ54" s="490"/>
      <c r="LIA54" s="490"/>
      <c r="LIB54" s="490"/>
      <c r="LIC54" s="490"/>
      <c r="LID54" s="490"/>
      <c r="LIE54" s="490"/>
      <c r="LIF54" s="490"/>
      <c r="LIG54" s="490"/>
      <c r="LIH54" s="490"/>
      <c r="LII54" s="490"/>
      <c r="LIJ54" s="490"/>
      <c r="LIK54" s="490"/>
      <c r="LIL54" s="490"/>
      <c r="LIM54" s="490"/>
      <c r="LIN54" s="490"/>
      <c r="LIO54" s="490"/>
      <c r="LIP54" s="490"/>
      <c r="LIQ54" s="490"/>
      <c r="LIR54" s="490"/>
      <c r="LIS54" s="490"/>
      <c r="LIT54" s="490"/>
      <c r="LIU54" s="490"/>
      <c r="LIV54" s="490"/>
      <c r="LIW54" s="490"/>
      <c r="LIX54" s="490"/>
      <c r="LIY54" s="490"/>
      <c r="LIZ54" s="490"/>
      <c r="LJA54" s="490"/>
      <c r="LJB54" s="490"/>
      <c r="LJC54" s="490"/>
      <c r="LJD54" s="490"/>
      <c r="LJE54" s="490"/>
      <c r="LJF54" s="490"/>
      <c r="LJG54" s="490"/>
      <c r="LJH54" s="490"/>
      <c r="LJI54" s="490"/>
      <c r="LJJ54" s="490"/>
      <c r="LJK54" s="490"/>
      <c r="LJL54" s="490"/>
      <c r="LJM54" s="490"/>
      <c r="LJN54" s="490"/>
      <c r="LJO54" s="490"/>
      <c r="LJP54" s="490"/>
      <c r="LJQ54" s="490"/>
      <c r="LJR54" s="490"/>
      <c r="LJS54" s="490"/>
      <c r="LJT54" s="490"/>
      <c r="LJU54" s="490"/>
      <c r="LJV54" s="490"/>
      <c r="LJW54" s="490"/>
      <c r="LJX54" s="490"/>
      <c r="LJY54" s="490"/>
      <c r="LJZ54" s="490"/>
      <c r="LKA54" s="490"/>
      <c r="LKB54" s="490"/>
      <c r="LKC54" s="490"/>
      <c r="LKD54" s="490"/>
      <c r="LKE54" s="490"/>
      <c r="LKF54" s="490"/>
      <c r="LKG54" s="490"/>
      <c r="LKH54" s="490"/>
      <c r="LKI54" s="490"/>
      <c r="LKJ54" s="490"/>
      <c r="LKK54" s="490"/>
      <c r="LKL54" s="490"/>
      <c r="LKM54" s="490"/>
      <c r="LKN54" s="490"/>
      <c r="LKO54" s="490"/>
      <c r="LKP54" s="490"/>
      <c r="LKQ54" s="490"/>
      <c r="LKR54" s="490"/>
      <c r="LKS54" s="490"/>
      <c r="LKT54" s="490"/>
      <c r="LKU54" s="490"/>
      <c r="LKV54" s="490"/>
      <c r="LKW54" s="490"/>
      <c r="LKX54" s="490"/>
      <c r="LKY54" s="490"/>
      <c r="LKZ54" s="490"/>
      <c r="LLA54" s="490"/>
      <c r="LLB54" s="490"/>
      <c r="LLC54" s="490"/>
      <c r="LLD54" s="490"/>
      <c r="LLE54" s="490"/>
      <c r="LLF54" s="490"/>
      <c r="LLG54" s="490"/>
      <c r="LLH54" s="490"/>
      <c r="LLI54" s="490"/>
      <c r="LLJ54" s="490"/>
      <c r="LLK54" s="490"/>
      <c r="LLL54" s="490"/>
      <c r="LLM54" s="490"/>
      <c r="LLN54" s="490"/>
      <c r="LLO54" s="490"/>
      <c r="LLP54" s="490"/>
      <c r="LLQ54" s="490"/>
      <c r="LLR54" s="490"/>
      <c r="LLS54" s="490"/>
      <c r="LLT54" s="490"/>
      <c r="LLU54" s="490"/>
      <c r="LLV54" s="490"/>
      <c r="LLW54" s="490"/>
      <c r="LLX54" s="490"/>
      <c r="LLY54" s="490"/>
      <c r="LLZ54" s="490"/>
      <c r="LMA54" s="490"/>
      <c r="LMB54" s="490"/>
      <c r="LMC54" s="490"/>
      <c r="LMD54" s="490"/>
      <c r="LME54" s="490"/>
      <c r="LMF54" s="490"/>
      <c r="LMG54" s="490"/>
      <c r="LMH54" s="490"/>
      <c r="LMI54" s="490"/>
      <c r="LMJ54" s="490"/>
      <c r="LMK54" s="490"/>
      <c r="LML54" s="490"/>
      <c r="LMM54" s="490"/>
      <c r="LMN54" s="490"/>
      <c r="LMO54" s="490"/>
      <c r="LMP54" s="490"/>
      <c r="LMQ54" s="490"/>
      <c r="LMR54" s="490"/>
      <c r="LMS54" s="490"/>
      <c r="LMT54" s="490"/>
      <c r="LMU54" s="490"/>
      <c r="LMV54" s="490"/>
      <c r="LMW54" s="490"/>
      <c r="LMX54" s="490"/>
      <c r="LMY54" s="490"/>
      <c r="LMZ54" s="490"/>
      <c r="LNA54" s="490"/>
      <c r="LNB54" s="490"/>
      <c r="LNC54" s="490"/>
      <c r="LND54" s="490"/>
      <c r="LNE54" s="490"/>
      <c r="LNF54" s="490"/>
      <c r="LNG54" s="490"/>
      <c r="LNH54" s="490"/>
      <c r="LNI54" s="490"/>
      <c r="LNJ54" s="490"/>
      <c r="LNK54" s="490"/>
      <c r="LNL54" s="490"/>
      <c r="LNM54" s="490"/>
      <c r="LNN54" s="490"/>
      <c r="LNO54" s="490"/>
      <c r="LNP54" s="490"/>
      <c r="LNQ54" s="490"/>
      <c r="LNR54" s="490"/>
      <c r="LNS54" s="490"/>
      <c r="LNT54" s="490"/>
      <c r="LNU54" s="490"/>
      <c r="LNV54" s="490"/>
      <c r="LNW54" s="490"/>
      <c r="LNX54" s="490"/>
      <c r="LNY54" s="490"/>
      <c r="LNZ54" s="490"/>
      <c r="LOA54" s="490"/>
      <c r="LOB54" s="490"/>
      <c r="LOC54" s="490"/>
      <c r="LOD54" s="490"/>
      <c r="LOE54" s="490"/>
      <c r="LOF54" s="490"/>
      <c r="LOG54" s="490"/>
      <c r="LOH54" s="490"/>
      <c r="LOI54" s="490"/>
      <c r="LOJ54" s="490"/>
      <c r="LOK54" s="490"/>
      <c r="LOL54" s="490"/>
      <c r="LOM54" s="490"/>
      <c r="LON54" s="490"/>
      <c r="LOO54" s="490"/>
      <c r="LOP54" s="490"/>
      <c r="LOQ54" s="490"/>
      <c r="LOR54" s="490"/>
      <c r="LOS54" s="490"/>
      <c r="LOT54" s="490"/>
      <c r="LOU54" s="490"/>
      <c r="LOV54" s="490"/>
      <c r="LOW54" s="490"/>
      <c r="LOX54" s="490"/>
      <c r="LOY54" s="490"/>
      <c r="LOZ54" s="490"/>
      <c r="LPA54" s="490"/>
      <c r="LPB54" s="490"/>
      <c r="LPC54" s="490"/>
      <c r="LPD54" s="490"/>
      <c r="LPE54" s="490"/>
      <c r="LPF54" s="490"/>
      <c r="LPG54" s="490"/>
      <c r="LPH54" s="490"/>
      <c r="LPI54" s="490"/>
      <c r="LPJ54" s="490"/>
      <c r="LPK54" s="490"/>
      <c r="LPL54" s="490"/>
      <c r="LPM54" s="490"/>
      <c r="LPN54" s="490"/>
      <c r="LPO54" s="490"/>
      <c r="LPP54" s="490"/>
      <c r="LPQ54" s="490"/>
      <c r="LPR54" s="490"/>
      <c r="LPS54" s="490"/>
      <c r="LPT54" s="490"/>
      <c r="LPU54" s="490"/>
      <c r="LPV54" s="490"/>
      <c r="LPW54" s="490"/>
      <c r="LPX54" s="490"/>
      <c r="LPY54" s="490"/>
      <c r="LPZ54" s="490"/>
      <c r="LQA54" s="490"/>
      <c r="LQB54" s="490"/>
      <c r="LQC54" s="490"/>
      <c r="LQD54" s="490"/>
      <c r="LQE54" s="490"/>
      <c r="LQF54" s="490"/>
      <c r="LQG54" s="490"/>
      <c r="LQH54" s="490"/>
      <c r="LQI54" s="490"/>
      <c r="LQJ54" s="490"/>
      <c r="LQK54" s="490"/>
      <c r="LQL54" s="490"/>
      <c r="LQM54" s="490"/>
      <c r="LQN54" s="490"/>
      <c r="LQO54" s="490"/>
      <c r="LQP54" s="490"/>
      <c r="LQQ54" s="490"/>
      <c r="LQR54" s="490"/>
      <c r="LQS54" s="490"/>
      <c r="LQT54" s="490"/>
      <c r="LQU54" s="490"/>
      <c r="LQV54" s="490"/>
      <c r="LQW54" s="490"/>
      <c r="LQX54" s="490"/>
      <c r="LQY54" s="490"/>
      <c r="LQZ54" s="490"/>
      <c r="LRA54" s="490"/>
      <c r="LRB54" s="490"/>
      <c r="LRC54" s="490"/>
      <c r="LRD54" s="490"/>
      <c r="LRE54" s="490"/>
      <c r="LRF54" s="490"/>
      <c r="LRG54" s="490"/>
      <c r="LRH54" s="490"/>
      <c r="LRI54" s="490"/>
      <c r="LRJ54" s="490"/>
      <c r="LRK54" s="490"/>
      <c r="LRL54" s="490"/>
      <c r="LRM54" s="490"/>
      <c r="LRN54" s="490"/>
      <c r="LRO54" s="490"/>
      <c r="LRP54" s="490"/>
      <c r="LRQ54" s="490"/>
      <c r="LRR54" s="490"/>
      <c r="LRS54" s="490"/>
      <c r="LRT54" s="490"/>
      <c r="LRU54" s="490"/>
      <c r="LRV54" s="490"/>
      <c r="LRW54" s="490"/>
      <c r="LRX54" s="490"/>
      <c r="LRY54" s="490"/>
      <c r="LRZ54" s="490"/>
      <c r="LSA54" s="490"/>
      <c r="LSB54" s="490"/>
      <c r="LSC54" s="490"/>
      <c r="LSD54" s="490"/>
      <c r="LSE54" s="490"/>
      <c r="LSF54" s="490"/>
      <c r="LSG54" s="490"/>
      <c r="LSH54" s="490"/>
      <c r="LSI54" s="490"/>
      <c r="LSJ54" s="490"/>
      <c r="LSK54" s="490"/>
      <c r="LSL54" s="490"/>
      <c r="LSM54" s="490"/>
      <c r="LSN54" s="490"/>
      <c r="LSO54" s="490"/>
      <c r="LSP54" s="490"/>
      <c r="LSQ54" s="490"/>
      <c r="LSR54" s="490"/>
      <c r="LSS54" s="490"/>
      <c r="LST54" s="490"/>
      <c r="LSU54" s="490"/>
      <c r="LSV54" s="490"/>
      <c r="LSW54" s="490"/>
      <c r="LSX54" s="490"/>
      <c r="LSY54" s="490"/>
      <c r="LSZ54" s="490"/>
      <c r="LTA54" s="490"/>
      <c r="LTB54" s="490"/>
      <c r="LTC54" s="490"/>
      <c r="LTD54" s="490"/>
      <c r="LTE54" s="490"/>
      <c r="LTF54" s="490"/>
      <c r="LTG54" s="490"/>
      <c r="LTH54" s="490"/>
      <c r="LTI54" s="490"/>
      <c r="LTJ54" s="490"/>
      <c r="LTK54" s="490"/>
      <c r="LTL54" s="490"/>
      <c r="LTM54" s="490"/>
      <c r="LTN54" s="490"/>
      <c r="LTO54" s="490"/>
      <c r="LTP54" s="490"/>
      <c r="LTQ54" s="490"/>
      <c r="LTR54" s="490"/>
      <c r="LTS54" s="490"/>
      <c r="LTT54" s="490"/>
      <c r="LTU54" s="490"/>
      <c r="LTV54" s="490"/>
      <c r="LTW54" s="490"/>
      <c r="LTX54" s="490"/>
      <c r="LTY54" s="490"/>
      <c r="LTZ54" s="490"/>
      <c r="LUA54" s="490"/>
      <c r="LUB54" s="490"/>
      <c r="LUC54" s="490"/>
      <c r="LUD54" s="490"/>
      <c r="LUE54" s="490"/>
      <c r="LUF54" s="490"/>
      <c r="LUG54" s="490"/>
      <c r="LUH54" s="490"/>
      <c r="LUI54" s="490"/>
      <c r="LUJ54" s="490"/>
      <c r="LUK54" s="490"/>
      <c r="LUL54" s="490"/>
      <c r="LUM54" s="490"/>
      <c r="LUN54" s="490"/>
      <c r="LUO54" s="490"/>
      <c r="LUP54" s="490"/>
      <c r="LUQ54" s="490"/>
      <c r="LUR54" s="490"/>
      <c r="LUS54" s="490"/>
      <c r="LUT54" s="490"/>
      <c r="LUU54" s="490"/>
      <c r="LUV54" s="490"/>
      <c r="LUW54" s="490"/>
      <c r="LUX54" s="490"/>
      <c r="LUY54" s="490"/>
      <c r="LUZ54" s="490"/>
      <c r="LVA54" s="490"/>
      <c r="LVB54" s="490"/>
      <c r="LVC54" s="490"/>
      <c r="LVD54" s="490"/>
      <c r="LVE54" s="490"/>
      <c r="LVF54" s="490"/>
      <c r="LVG54" s="490"/>
      <c r="LVH54" s="490"/>
      <c r="LVI54" s="490"/>
      <c r="LVJ54" s="490"/>
      <c r="LVK54" s="490"/>
      <c r="LVL54" s="490"/>
      <c r="LVM54" s="490"/>
      <c r="LVN54" s="490"/>
      <c r="LVO54" s="490"/>
      <c r="LVP54" s="490"/>
      <c r="LVQ54" s="490"/>
      <c r="LVR54" s="490"/>
      <c r="LVS54" s="490"/>
      <c r="LVT54" s="490"/>
      <c r="LVU54" s="490"/>
      <c r="LVV54" s="490"/>
      <c r="LVW54" s="490"/>
      <c r="LVX54" s="490"/>
      <c r="LVY54" s="490"/>
      <c r="LVZ54" s="490"/>
      <c r="LWA54" s="490"/>
      <c r="LWB54" s="490"/>
      <c r="LWC54" s="490"/>
      <c r="LWD54" s="490"/>
      <c r="LWE54" s="490"/>
      <c r="LWF54" s="490"/>
      <c r="LWG54" s="490"/>
      <c r="LWH54" s="490"/>
      <c r="LWI54" s="490"/>
      <c r="LWJ54" s="490"/>
      <c r="LWK54" s="490"/>
      <c r="LWL54" s="490"/>
      <c r="LWM54" s="490"/>
      <c r="LWN54" s="490"/>
      <c r="LWO54" s="490"/>
      <c r="LWP54" s="490"/>
      <c r="LWQ54" s="490"/>
      <c r="LWR54" s="490"/>
      <c r="LWS54" s="490"/>
      <c r="LWT54" s="490"/>
      <c r="LWU54" s="490"/>
      <c r="LWV54" s="490"/>
      <c r="LWW54" s="490"/>
      <c r="LWX54" s="490"/>
      <c r="LWY54" s="490"/>
      <c r="LWZ54" s="490"/>
      <c r="LXA54" s="490"/>
      <c r="LXB54" s="490"/>
      <c r="LXC54" s="490"/>
      <c r="LXD54" s="490"/>
      <c r="LXE54" s="490"/>
      <c r="LXF54" s="490"/>
      <c r="LXG54" s="490"/>
      <c r="LXH54" s="490"/>
      <c r="LXI54" s="490"/>
      <c r="LXJ54" s="490"/>
      <c r="LXK54" s="490"/>
      <c r="LXL54" s="490"/>
      <c r="LXM54" s="490"/>
      <c r="LXN54" s="490"/>
      <c r="LXO54" s="490"/>
      <c r="LXP54" s="490"/>
      <c r="LXQ54" s="490"/>
      <c r="LXR54" s="490"/>
      <c r="LXS54" s="490"/>
      <c r="LXT54" s="490"/>
      <c r="LXU54" s="490"/>
      <c r="LXV54" s="490"/>
      <c r="LXW54" s="490"/>
      <c r="LXX54" s="490"/>
      <c r="LXY54" s="490"/>
      <c r="LXZ54" s="490"/>
      <c r="LYA54" s="490"/>
      <c r="LYB54" s="490"/>
      <c r="LYC54" s="490"/>
      <c r="LYD54" s="490"/>
      <c r="LYE54" s="490"/>
      <c r="LYF54" s="490"/>
      <c r="LYG54" s="490"/>
      <c r="LYH54" s="490"/>
      <c r="LYI54" s="490"/>
      <c r="LYJ54" s="490"/>
      <c r="LYK54" s="490"/>
      <c r="LYL54" s="490"/>
      <c r="LYM54" s="490"/>
      <c r="LYN54" s="490"/>
      <c r="LYO54" s="490"/>
      <c r="LYP54" s="490"/>
      <c r="LYQ54" s="490"/>
      <c r="LYR54" s="490"/>
      <c r="LYS54" s="490"/>
      <c r="LYT54" s="490"/>
      <c r="LYU54" s="490"/>
      <c r="LYV54" s="490"/>
      <c r="LYW54" s="490"/>
      <c r="LYX54" s="490"/>
      <c r="LYY54" s="490"/>
      <c r="LYZ54" s="490"/>
      <c r="LZA54" s="490"/>
      <c r="LZB54" s="490"/>
      <c r="LZC54" s="490"/>
      <c r="LZD54" s="490"/>
      <c r="LZE54" s="490"/>
      <c r="LZF54" s="490"/>
      <c r="LZG54" s="490"/>
      <c r="LZH54" s="490"/>
      <c r="LZI54" s="490"/>
      <c r="LZJ54" s="490"/>
      <c r="LZK54" s="490"/>
      <c r="LZL54" s="490"/>
      <c r="LZM54" s="490"/>
      <c r="LZN54" s="490"/>
      <c r="LZO54" s="490"/>
      <c r="LZP54" s="490"/>
      <c r="LZQ54" s="490"/>
      <c r="LZR54" s="490"/>
      <c r="LZS54" s="490"/>
      <c r="LZT54" s="490"/>
      <c r="LZU54" s="490"/>
      <c r="LZV54" s="490"/>
      <c r="LZW54" s="490"/>
      <c r="LZX54" s="490"/>
      <c r="LZY54" s="490"/>
      <c r="LZZ54" s="490"/>
      <c r="MAA54" s="490"/>
      <c r="MAB54" s="490"/>
      <c r="MAC54" s="490"/>
      <c r="MAD54" s="490"/>
      <c r="MAE54" s="490"/>
      <c r="MAF54" s="490"/>
      <c r="MAG54" s="490"/>
      <c r="MAH54" s="490"/>
      <c r="MAI54" s="490"/>
      <c r="MAJ54" s="490"/>
      <c r="MAK54" s="490"/>
      <c r="MAL54" s="490"/>
      <c r="MAM54" s="490"/>
      <c r="MAN54" s="490"/>
      <c r="MAO54" s="490"/>
      <c r="MAP54" s="490"/>
      <c r="MAQ54" s="490"/>
      <c r="MAR54" s="490"/>
      <c r="MAS54" s="490"/>
      <c r="MAT54" s="490"/>
      <c r="MAU54" s="490"/>
      <c r="MAV54" s="490"/>
      <c r="MAW54" s="490"/>
      <c r="MAX54" s="490"/>
      <c r="MAY54" s="490"/>
      <c r="MAZ54" s="490"/>
      <c r="MBA54" s="490"/>
      <c r="MBB54" s="490"/>
      <c r="MBC54" s="490"/>
      <c r="MBD54" s="490"/>
      <c r="MBE54" s="490"/>
      <c r="MBF54" s="490"/>
      <c r="MBG54" s="490"/>
      <c r="MBH54" s="490"/>
      <c r="MBI54" s="490"/>
      <c r="MBJ54" s="490"/>
      <c r="MBK54" s="490"/>
      <c r="MBL54" s="490"/>
      <c r="MBM54" s="490"/>
      <c r="MBN54" s="490"/>
      <c r="MBO54" s="490"/>
      <c r="MBP54" s="490"/>
      <c r="MBQ54" s="490"/>
      <c r="MBR54" s="490"/>
      <c r="MBS54" s="490"/>
      <c r="MBT54" s="490"/>
      <c r="MBU54" s="490"/>
      <c r="MBV54" s="490"/>
      <c r="MBW54" s="490"/>
      <c r="MBX54" s="490"/>
      <c r="MBY54" s="490"/>
      <c r="MBZ54" s="490"/>
      <c r="MCA54" s="490"/>
      <c r="MCB54" s="490"/>
      <c r="MCC54" s="490"/>
      <c r="MCD54" s="490"/>
      <c r="MCE54" s="490"/>
      <c r="MCF54" s="490"/>
      <c r="MCG54" s="490"/>
      <c r="MCH54" s="490"/>
      <c r="MCI54" s="490"/>
      <c r="MCJ54" s="490"/>
      <c r="MCK54" s="490"/>
      <c r="MCL54" s="490"/>
      <c r="MCM54" s="490"/>
      <c r="MCN54" s="490"/>
      <c r="MCO54" s="490"/>
      <c r="MCP54" s="490"/>
      <c r="MCQ54" s="490"/>
      <c r="MCR54" s="490"/>
      <c r="MCS54" s="490"/>
      <c r="MCT54" s="490"/>
      <c r="MCU54" s="490"/>
      <c r="MCV54" s="490"/>
      <c r="MCW54" s="490"/>
      <c r="MCX54" s="490"/>
      <c r="MCY54" s="490"/>
      <c r="MCZ54" s="490"/>
      <c r="MDA54" s="490"/>
      <c r="MDB54" s="490"/>
      <c r="MDC54" s="490"/>
      <c r="MDD54" s="490"/>
      <c r="MDE54" s="490"/>
      <c r="MDF54" s="490"/>
      <c r="MDG54" s="490"/>
      <c r="MDH54" s="490"/>
      <c r="MDI54" s="490"/>
      <c r="MDJ54" s="490"/>
      <c r="MDK54" s="490"/>
      <c r="MDL54" s="490"/>
      <c r="MDM54" s="490"/>
      <c r="MDN54" s="490"/>
      <c r="MDO54" s="490"/>
      <c r="MDP54" s="490"/>
      <c r="MDQ54" s="490"/>
      <c r="MDR54" s="490"/>
      <c r="MDS54" s="490"/>
      <c r="MDT54" s="490"/>
      <c r="MDU54" s="490"/>
      <c r="MDV54" s="490"/>
      <c r="MDW54" s="490"/>
      <c r="MDX54" s="490"/>
      <c r="MDY54" s="490"/>
      <c r="MDZ54" s="490"/>
      <c r="MEA54" s="490"/>
      <c r="MEB54" s="490"/>
      <c r="MEC54" s="490"/>
      <c r="MED54" s="490"/>
      <c r="MEE54" s="490"/>
      <c r="MEF54" s="490"/>
      <c r="MEG54" s="490"/>
      <c r="MEH54" s="490"/>
      <c r="MEI54" s="490"/>
      <c r="MEJ54" s="490"/>
      <c r="MEK54" s="490"/>
      <c r="MEL54" s="490"/>
      <c r="MEM54" s="490"/>
      <c r="MEN54" s="490"/>
      <c r="MEO54" s="490"/>
      <c r="MEP54" s="490"/>
      <c r="MEQ54" s="490"/>
      <c r="MER54" s="490"/>
      <c r="MES54" s="490"/>
      <c r="MET54" s="490"/>
      <c r="MEU54" s="490"/>
      <c r="MEV54" s="490"/>
      <c r="MEW54" s="490"/>
      <c r="MEX54" s="490"/>
      <c r="MEY54" s="490"/>
      <c r="MEZ54" s="490"/>
      <c r="MFA54" s="490"/>
      <c r="MFB54" s="490"/>
      <c r="MFC54" s="490"/>
      <c r="MFD54" s="490"/>
      <c r="MFE54" s="490"/>
      <c r="MFF54" s="490"/>
      <c r="MFG54" s="490"/>
      <c r="MFH54" s="490"/>
      <c r="MFI54" s="490"/>
      <c r="MFJ54" s="490"/>
      <c r="MFK54" s="490"/>
      <c r="MFL54" s="490"/>
      <c r="MFM54" s="490"/>
      <c r="MFN54" s="490"/>
      <c r="MFO54" s="490"/>
      <c r="MFP54" s="490"/>
      <c r="MFQ54" s="490"/>
      <c r="MFR54" s="490"/>
      <c r="MFS54" s="490"/>
      <c r="MFT54" s="490"/>
      <c r="MFU54" s="490"/>
      <c r="MFV54" s="490"/>
      <c r="MFW54" s="490"/>
      <c r="MFX54" s="490"/>
      <c r="MFY54" s="490"/>
      <c r="MFZ54" s="490"/>
      <c r="MGA54" s="490"/>
      <c r="MGB54" s="490"/>
      <c r="MGC54" s="490"/>
      <c r="MGD54" s="490"/>
      <c r="MGE54" s="490"/>
      <c r="MGF54" s="490"/>
      <c r="MGG54" s="490"/>
      <c r="MGH54" s="490"/>
      <c r="MGI54" s="490"/>
      <c r="MGJ54" s="490"/>
      <c r="MGK54" s="490"/>
      <c r="MGL54" s="490"/>
      <c r="MGM54" s="490"/>
      <c r="MGN54" s="490"/>
      <c r="MGO54" s="490"/>
      <c r="MGP54" s="490"/>
      <c r="MGQ54" s="490"/>
      <c r="MGR54" s="490"/>
      <c r="MGS54" s="490"/>
      <c r="MGT54" s="490"/>
      <c r="MGU54" s="490"/>
      <c r="MGV54" s="490"/>
      <c r="MGW54" s="490"/>
      <c r="MGX54" s="490"/>
      <c r="MGY54" s="490"/>
      <c r="MGZ54" s="490"/>
      <c r="MHA54" s="490"/>
      <c r="MHB54" s="490"/>
      <c r="MHC54" s="490"/>
      <c r="MHD54" s="490"/>
      <c r="MHE54" s="490"/>
      <c r="MHF54" s="490"/>
      <c r="MHG54" s="490"/>
      <c r="MHH54" s="490"/>
      <c r="MHI54" s="490"/>
      <c r="MHJ54" s="490"/>
      <c r="MHK54" s="490"/>
      <c r="MHL54" s="490"/>
      <c r="MHM54" s="490"/>
      <c r="MHN54" s="490"/>
      <c r="MHO54" s="490"/>
      <c r="MHP54" s="490"/>
      <c r="MHQ54" s="490"/>
      <c r="MHR54" s="490"/>
      <c r="MHS54" s="490"/>
      <c r="MHT54" s="490"/>
      <c r="MHU54" s="490"/>
      <c r="MHV54" s="490"/>
      <c r="MHW54" s="490"/>
      <c r="MHX54" s="490"/>
      <c r="MHY54" s="490"/>
      <c r="MHZ54" s="490"/>
      <c r="MIA54" s="490"/>
      <c r="MIB54" s="490"/>
      <c r="MIC54" s="490"/>
      <c r="MID54" s="490"/>
      <c r="MIE54" s="490"/>
      <c r="MIF54" s="490"/>
      <c r="MIG54" s="490"/>
      <c r="MIH54" s="490"/>
      <c r="MII54" s="490"/>
      <c r="MIJ54" s="490"/>
      <c r="MIK54" s="490"/>
      <c r="MIL54" s="490"/>
      <c r="MIM54" s="490"/>
      <c r="MIN54" s="490"/>
      <c r="MIO54" s="490"/>
      <c r="MIP54" s="490"/>
      <c r="MIQ54" s="490"/>
      <c r="MIR54" s="490"/>
      <c r="MIS54" s="490"/>
      <c r="MIT54" s="490"/>
      <c r="MIU54" s="490"/>
      <c r="MIV54" s="490"/>
      <c r="MIW54" s="490"/>
      <c r="MIX54" s="490"/>
      <c r="MIY54" s="490"/>
      <c r="MIZ54" s="490"/>
      <c r="MJA54" s="490"/>
      <c r="MJB54" s="490"/>
      <c r="MJC54" s="490"/>
      <c r="MJD54" s="490"/>
      <c r="MJE54" s="490"/>
      <c r="MJF54" s="490"/>
      <c r="MJG54" s="490"/>
      <c r="MJH54" s="490"/>
      <c r="MJI54" s="490"/>
      <c r="MJJ54" s="490"/>
      <c r="MJK54" s="490"/>
      <c r="MJL54" s="490"/>
      <c r="MJM54" s="490"/>
      <c r="MJN54" s="490"/>
      <c r="MJO54" s="490"/>
      <c r="MJP54" s="490"/>
      <c r="MJQ54" s="490"/>
      <c r="MJR54" s="490"/>
      <c r="MJS54" s="490"/>
      <c r="MJT54" s="490"/>
      <c r="MJU54" s="490"/>
      <c r="MJV54" s="490"/>
      <c r="MJW54" s="490"/>
      <c r="MJX54" s="490"/>
      <c r="MJY54" s="490"/>
      <c r="MJZ54" s="490"/>
      <c r="MKA54" s="490"/>
      <c r="MKB54" s="490"/>
      <c r="MKC54" s="490"/>
      <c r="MKD54" s="490"/>
      <c r="MKE54" s="490"/>
      <c r="MKF54" s="490"/>
      <c r="MKG54" s="490"/>
      <c r="MKH54" s="490"/>
      <c r="MKI54" s="490"/>
      <c r="MKJ54" s="490"/>
      <c r="MKK54" s="490"/>
      <c r="MKL54" s="490"/>
      <c r="MKM54" s="490"/>
      <c r="MKN54" s="490"/>
      <c r="MKO54" s="490"/>
      <c r="MKP54" s="490"/>
      <c r="MKQ54" s="490"/>
      <c r="MKR54" s="490"/>
      <c r="MKS54" s="490"/>
      <c r="MKT54" s="490"/>
      <c r="MKU54" s="490"/>
      <c r="MKV54" s="490"/>
      <c r="MKW54" s="490"/>
      <c r="MKX54" s="490"/>
      <c r="MKY54" s="490"/>
      <c r="MKZ54" s="490"/>
      <c r="MLA54" s="490"/>
      <c r="MLB54" s="490"/>
      <c r="MLC54" s="490"/>
      <c r="MLD54" s="490"/>
      <c r="MLE54" s="490"/>
      <c r="MLF54" s="490"/>
      <c r="MLG54" s="490"/>
      <c r="MLH54" s="490"/>
      <c r="MLI54" s="490"/>
      <c r="MLJ54" s="490"/>
      <c r="MLK54" s="490"/>
      <c r="MLL54" s="490"/>
      <c r="MLM54" s="490"/>
      <c r="MLN54" s="490"/>
      <c r="MLO54" s="490"/>
      <c r="MLP54" s="490"/>
      <c r="MLQ54" s="490"/>
      <c r="MLR54" s="490"/>
      <c r="MLS54" s="490"/>
      <c r="MLT54" s="490"/>
      <c r="MLU54" s="490"/>
      <c r="MLV54" s="490"/>
      <c r="MLW54" s="490"/>
      <c r="MLX54" s="490"/>
      <c r="MLY54" s="490"/>
      <c r="MLZ54" s="490"/>
      <c r="MMA54" s="490"/>
      <c r="MMB54" s="490"/>
      <c r="MMC54" s="490"/>
      <c r="MMD54" s="490"/>
      <c r="MME54" s="490"/>
      <c r="MMF54" s="490"/>
      <c r="MMG54" s="490"/>
      <c r="MMH54" s="490"/>
      <c r="MMI54" s="490"/>
      <c r="MMJ54" s="490"/>
      <c r="MMK54" s="490"/>
      <c r="MML54" s="490"/>
      <c r="MMM54" s="490"/>
      <c r="MMN54" s="490"/>
      <c r="MMO54" s="490"/>
      <c r="MMP54" s="490"/>
      <c r="MMQ54" s="490"/>
      <c r="MMR54" s="490"/>
      <c r="MMS54" s="490"/>
      <c r="MMT54" s="490"/>
      <c r="MMU54" s="490"/>
      <c r="MMV54" s="490"/>
      <c r="MMW54" s="490"/>
      <c r="MMX54" s="490"/>
      <c r="MMY54" s="490"/>
      <c r="MMZ54" s="490"/>
      <c r="MNA54" s="490"/>
      <c r="MNB54" s="490"/>
      <c r="MNC54" s="490"/>
      <c r="MND54" s="490"/>
      <c r="MNE54" s="490"/>
      <c r="MNF54" s="490"/>
      <c r="MNG54" s="490"/>
      <c r="MNH54" s="490"/>
      <c r="MNI54" s="490"/>
      <c r="MNJ54" s="490"/>
      <c r="MNK54" s="490"/>
      <c r="MNL54" s="490"/>
      <c r="MNM54" s="490"/>
      <c r="MNN54" s="490"/>
      <c r="MNO54" s="490"/>
      <c r="MNP54" s="490"/>
      <c r="MNQ54" s="490"/>
      <c r="MNR54" s="490"/>
      <c r="MNS54" s="490"/>
      <c r="MNT54" s="490"/>
      <c r="MNU54" s="490"/>
      <c r="MNV54" s="490"/>
      <c r="MNW54" s="490"/>
      <c r="MNX54" s="490"/>
      <c r="MNY54" s="490"/>
      <c r="MNZ54" s="490"/>
      <c r="MOA54" s="490"/>
      <c r="MOB54" s="490"/>
      <c r="MOC54" s="490"/>
      <c r="MOD54" s="490"/>
      <c r="MOE54" s="490"/>
      <c r="MOF54" s="490"/>
      <c r="MOG54" s="490"/>
      <c r="MOH54" s="490"/>
      <c r="MOI54" s="490"/>
      <c r="MOJ54" s="490"/>
      <c r="MOK54" s="490"/>
      <c r="MOL54" s="490"/>
      <c r="MOM54" s="490"/>
      <c r="MON54" s="490"/>
      <c r="MOO54" s="490"/>
      <c r="MOP54" s="490"/>
      <c r="MOQ54" s="490"/>
      <c r="MOR54" s="490"/>
      <c r="MOS54" s="490"/>
      <c r="MOT54" s="490"/>
      <c r="MOU54" s="490"/>
      <c r="MOV54" s="490"/>
      <c r="MOW54" s="490"/>
      <c r="MOX54" s="490"/>
      <c r="MOY54" s="490"/>
      <c r="MOZ54" s="490"/>
      <c r="MPA54" s="490"/>
      <c r="MPB54" s="490"/>
      <c r="MPC54" s="490"/>
      <c r="MPD54" s="490"/>
      <c r="MPE54" s="490"/>
      <c r="MPF54" s="490"/>
      <c r="MPG54" s="490"/>
      <c r="MPH54" s="490"/>
      <c r="MPI54" s="490"/>
      <c r="MPJ54" s="490"/>
      <c r="MPK54" s="490"/>
      <c r="MPL54" s="490"/>
      <c r="MPM54" s="490"/>
      <c r="MPN54" s="490"/>
      <c r="MPO54" s="490"/>
      <c r="MPP54" s="490"/>
      <c r="MPQ54" s="490"/>
      <c r="MPR54" s="490"/>
      <c r="MPS54" s="490"/>
      <c r="MPT54" s="490"/>
      <c r="MPU54" s="490"/>
      <c r="MPV54" s="490"/>
      <c r="MPW54" s="490"/>
      <c r="MPX54" s="490"/>
      <c r="MPY54" s="490"/>
      <c r="MPZ54" s="490"/>
      <c r="MQA54" s="490"/>
      <c r="MQB54" s="490"/>
      <c r="MQC54" s="490"/>
      <c r="MQD54" s="490"/>
      <c r="MQE54" s="490"/>
      <c r="MQF54" s="490"/>
      <c r="MQG54" s="490"/>
      <c r="MQH54" s="490"/>
      <c r="MQI54" s="490"/>
      <c r="MQJ54" s="490"/>
      <c r="MQK54" s="490"/>
      <c r="MQL54" s="490"/>
      <c r="MQM54" s="490"/>
      <c r="MQN54" s="490"/>
      <c r="MQO54" s="490"/>
      <c r="MQP54" s="490"/>
      <c r="MQQ54" s="490"/>
      <c r="MQR54" s="490"/>
      <c r="MQS54" s="490"/>
      <c r="MQT54" s="490"/>
      <c r="MQU54" s="490"/>
      <c r="MQV54" s="490"/>
      <c r="MQW54" s="490"/>
      <c r="MQX54" s="490"/>
      <c r="MQY54" s="490"/>
      <c r="MQZ54" s="490"/>
      <c r="MRA54" s="490"/>
      <c r="MRB54" s="490"/>
      <c r="MRC54" s="490"/>
      <c r="MRD54" s="490"/>
      <c r="MRE54" s="490"/>
      <c r="MRF54" s="490"/>
      <c r="MRG54" s="490"/>
      <c r="MRH54" s="490"/>
      <c r="MRI54" s="490"/>
      <c r="MRJ54" s="490"/>
      <c r="MRK54" s="490"/>
      <c r="MRL54" s="490"/>
      <c r="MRM54" s="490"/>
      <c r="MRN54" s="490"/>
      <c r="MRO54" s="490"/>
      <c r="MRP54" s="490"/>
      <c r="MRQ54" s="490"/>
      <c r="MRR54" s="490"/>
      <c r="MRS54" s="490"/>
      <c r="MRT54" s="490"/>
      <c r="MRU54" s="490"/>
      <c r="MRV54" s="490"/>
      <c r="MRW54" s="490"/>
      <c r="MRX54" s="490"/>
      <c r="MRY54" s="490"/>
      <c r="MRZ54" s="490"/>
      <c r="MSA54" s="490"/>
      <c r="MSB54" s="490"/>
      <c r="MSC54" s="490"/>
      <c r="MSD54" s="490"/>
      <c r="MSE54" s="490"/>
      <c r="MSF54" s="490"/>
      <c r="MSG54" s="490"/>
      <c r="MSH54" s="490"/>
      <c r="MSI54" s="490"/>
      <c r="MSJ54" s="490"/>
      <c r="MSK54" s="490"/>
      <c r="MSL54" s="490"/>
      <c r="MSM54" s="490"/>
      <c r="MSN54" s="490"/>
      <c r="MSO54" s="490"/>
      <c r="MSP54" s="490"/>
      <c r="MSQ54" s="490"/>
      <c r="MSR54" s="490"/>
      <c r="MSS54" s="490"/>
      <c r="MST54" s="490"/>
      <c r="MSU54" s="490"/>
      <c r="MSV54" s="490"/>
      <c r="MSW54" s="490"/>
      <c r="MSX54" s="490"/>
      <c r="MSY54" s="490"/>
      <c r="MSZ54" s="490"/>
      <c r="MTA54" s="490"/>
      <c r="MTB54" s="490"/>
      <c r="MTC54" s="490"/>
      <c r="MTD54" s="490"/>
      <c r="MTE54" s="490"/>
      <c r="MTF54" s="490"/>
      <c r="MTG54" s="490"/>
      <c r="MTH54" s="490"/>
      <c r="MTI54" s="490"/>
      <c r="MTJ54" s="490"/>
      <c r="MTK54" s="490"/>
      <c r="MTL54" s="490"/>
      <c r="MTM54" s="490"/>
      <c r="MTN54" s="490"/>
      <c r="MTO54" s="490"/>
      <c r="MTP54" s="490"/>
      <c r="MTQ54" s="490"/>
      <c r="MTR54" s="490"/>
      <c r="MTS54" s="490"/>
      <c r="MTT54" s="490"/>
      <c r="MTU54" s="490"/>
      <c r="MTV54" s="490"/>
      <c r="MTW54" s="490"/>
      <c r="MTX54" s="490"/>
      <c r="MTY54" s="490"/>
      <c r="MTZ54" s="490"/>
      <c r="MUA54" s="490"/>
      <c r="MUB54" s="490"/>
      <c r="MUC54" s="490"/>
      <c r="MUD54" s="490"/>
      <c r="MUE54" s="490"/>
      <c r="MUF54" s="490"/>
      <c r="MUG54" s="490"/>
      <c r="MUH54" s="490"/>
      <c r="MUI54" s="490"/>
      <c r="MUJ54" s="490"/>
      <c r="MUK54" s="490"/>
      <c r="MUL54" s="490"/>
      <c r="MUM54" s="490"/>
      <c r="MUN54" s="490"/>
      <c r="MUO54" s="490"/>
      <c r="MUP54" s="490"/>
      <c r="MUQ54" s="490"/>
      <c r="MUR54" s="490"/>
      <c r="MUS54" s="490"/>
      <c r="MUT54" s="490"/>
      <c r="MUU54" s="490"/>
      <c r="MUV54" s="490"/>
      <c r="MUW54" s="490"/>
      <c r="MUX54" s="490"/>
      <c r="MUY54" s="490"/>
      <c r="MUZ54" s="490"/>
      <c r="MVA54" s="490"/>
      <c r="MVB54" s="490"/>
      <c r="MVC54" s="490"/>
      <c r="MVD54" s="490"/>
      <c r="MVE54" s="490"/>
      <c r="MVF54" s="490"/>
      <c r="MVG54" s="490"/>
      <c r="MVH54" s="490"/>
      <c r="MVI54" s="490"/>
      <c r="MVJ54" s="490"/>
      <c r="MVK54" s="490"/>
      <c r="MVL54" s="490"/>
      <c r="MVM54" s="490"/>
      <c r="MVN54" s="490"/>
      <c r="MVO54" s="490"/>
      <c r="MVP54" s="490"/>
      <c r="MVQ54" s="490"/>
      <c r="MVR54" s="490"/>
      <c r="MVS54" s="490"/>
      <c r="MVT54" s="490"/>
      <c r="MVU54" s="490"/>
      <c r="MVV54" s="490"/>
      <c r="MVW54" s="490"/>
      <c r="MVX54" s="490"/>
      <c r="MVY54" s="490"/>
      <c r="MVZ54" s="490"/>
      <c r="MWA54" s="490"/>
      <c r="MWB54" s="490"/>
      <c r="MWC54" s="490"/>
      <c r="MWD54" s="490"/>
      <c r="MWE54" s="490"/>
      <c r="MWF54" s="490"/>
      <c r="MWG54" s="490"/>
      <c r="MWH54" s="490"/>
      <c r="MWI54" s="490"/>
      <c r="MWJ54" s="490"/>
      <c r="MWK54" s="490"/>
      <c r="MWL54" s="490"/>
      <c r="MWM54" s="490"/>
      <c r="MWN54" s="490"/>
      <c r="MWO54" s="490"/>
      <c r="MWP54" s="490"/>
      <c r="MWQ54" s="490"/>
      <c r="MWR54" s="490"/>
      <c r="MWS54" s="490"/>
      <c r="MWT54" s="490"/>
      <c r="MWU54" s="490"/>
      <c r="MWV54" s="490"/>
      <c r="MWW54" s="490"/>
      <c r="MWX54" s="490"/>
      <c r="MWY54" s="490"/>
      <c r="MWZ54" s="490"/>
      <c r="MXA54" s="490"/>
      <c r="MXB54" s="490"/>
      <c r="MXC54" s="490"/>
      <c r="MXD54" s="490"/>
      <c r="MXE54" s="490"/>
      <c r="MXF54" s="490"/>
      <c r="MXG54" s="490"/>
      <c r="MXH54" s="490"/>
      <c r="MXI54" s="490"/>
      <c r="MXJ54" s="490"/>
      <c r="MXK54" s="490"/>
      <c r="MXL54" s="490"/>
      <c r="MXM54" s="490"/>
      <c r="MXN54" s="490"/>
      <c r="MXO54" s="490"/>
      <c r="MXP54" s="490"/>
      <c r="MXQ54" s="490"/>
      <c r="MXR54" s="490"/>
      <c r="MXS54" s="490"/>
      <c r="MXT54" s="490"/>
      <c r="MXU54" s="490"/>
      <c r="MXV54" s="490"/>
      <c r="MXW54" s="490"/>
      <c r="MXX54" s="490"/>
      <c r="MXY54" s="490"/>
      <c r="MXZ54" s="490"/>
      <c r="MYA54" s="490"/>
      <c r="MYB54" s="490"/>
      <c r="MYC54" s="490"/>
      <c r="MYD54" s="490"/>
      <c r="MYE54" s="490"/>
      <c r="MYF54" s="490"/>
      <c r="MYG54" s="490"/>
      <c r="MYH54" s="490"/>
      <c r="MYI54" s="490"/>
      <c r="MYJ54" s="490"/>
      <c r="MYK54" s="490"/>
      <c r="MYL54" s="490"/>
      <c r="MYM54" s="490"/>
      <c r="MYN54" s="490"/>
      <c r="MYO54" s="490"/>
      <c r="MYP54" s="490"/>
      <c r="MYQ54" s="490"/>
      <c r="MYR54" s="490"/>
      <c r="MYS54" s="490"/>
      <c r="MYT54" s="490"/>
      <c r="MYU54" s="490"/>
      <c r="MYV54" s="490"/>
      <c r="MYW54" s="490"/>
      <c r="MYX54" s="490"/>
      <c r="MYY54" s="490"/>
      <c r="MYZ54" s="490"/>
      <c r="MZA54" s="490"/>
      <c r="MZB54" s="490"/>
      <c r="MZC54" s="490"/>
      <c r="MZD54" s="490"/>
      <c r="MZE54" s="490"/>
      <c r="MZF54" s="490"/>
      <c r="MZG54" s="490"/>
      <c r="MZH54" s="490"/>
      <c r="MZI54" s="490"/>
      <c r="MZJ54" s="490"/>
      <c r="MZK54" s="490"/>
      <c r="MZL54" s="490"/>
      <c r="MZM54" s="490"/>
      <c r="MZN54" s="490"/>
      <c r="MZO54" s="490"/>
      <c r="MZP54" s="490"/>
      <c r="MZQ54" s="490"/>
      <c r="MZR54" s="490"/>
      <c r="MZS54" s="490"/>
      <c r="MZT54" s="490"/>
      <c r="MZU54" s="490"/>
      <c r="MZV54" s="490"/>
      <c r="MZW54" s="490"/>
      <c r="MZX54" s="490"/>
      <c r="MZY54" s="490"/>
      <c r="MZZ54" s="490"/>
      <c r="NAA54" s="490"/>
      <c r="NAB54" s="490"/>
      <c r="NAC54" s="490"/>
      <c r="NAD54" s="490"/>
      <c r="NAE54" s="490"/>
      <c r="NAF54" s="490"/>
      <c r="NAG54" s="490"/>
      <c r="NAH54" s="490"/>
      <c r="NAI54" s="490"/>
      <c r="NAJ54" s="490"/>
      <c r="NAK54" s="490"/>
      <c r="NAL54" s="490"/>
      <c r="NAM54" s="490"/>
      <c r="NAN54" s="490"/>
      <c r="NAO54" s="490"/>
      <c r="NAP54" s="490"/>
      <c r="NAQ54" s="490"/>
      <c r="NAR54" s="490"/>
      <c r="NAS54" s="490"/>
      <c r="NAT54" s="490"/>
      <c r="NAU54" s="490"/>
      <c r="NAV54" s="490"/>
      <c r="NAW54" s="490"/>
      <c r="NAX54" s="490"/>
      <c r="NAY54" s="490"/>
      <c r="NAZ54" s="490"/>
      <c r="NBA54" s="490"/>
      <c r="NBB54" s="490"/>
      <c r="NBC54" s="490"/>
      <c r="NBD54" s="490"/>
      <c r="NBE54" s="490"/>
      <c r="NBF54" s="490"/>
      <c r="NBG54" s="490"/>
      <c r="NBH54" s="490"/>
      <c r="NBI54" s="490"/>
      <c r="NBJ54" s="490"/>
      <c r="NBK54" s="490"/>
      <c r="NBL54" s="490"/>
      <c r="NBM54" s="490"/>
      <c r="NBN54" s="490"/>
      <c r="NBO54" s="490"/>
      <c r="NBP54" s="490"/>
      <c r="NBQ54" s="490"/>
      <c r="NBR54" s="490"/>
      <c r="NBS54" s="490"/>
      <c r="NBT54" s="490"/>
      <c r="NBU54" s="490"/>
      <c r="NBV54" s="490"/>
      <c r="NBW54" s="490"/>
      <c r="NBX54" s="490"/>
      <c r="NBY54" s="490"/>
      <c r="NBZ54" s="490"/>
      <c r="NCA54" s="490"/>
      <c r="NCB54" s="490"/>
      <c r="NCC54" s="490"/>
      <c r="NCD54" s="490"/>
      <c r="NCE54" s="490"/>
      <c r="NCF54" s="490"/>
      <c r="NCG54" s="490"/>
      <c r="NCH54" s="490"/>
      <c r="NCI54" s="490"/>
      <c r="NCJ54" s="490"/>
      <c r="NCK54" s="490"/>
      <c r="NCL54" s="490"/>
      <c r="NCM54" s="490"/>
      <c r="NCN54" s="490"/>
      <c r="NCO54" s="490"/>
      <c r="NCP54" s="490"/>
      <c r="NCQ54" s="490"/>
      <c r="NCR54" s="490"/>
      <c r="NCS54" s="490"/>
      <c r="NCT54" s="490"/>
      <c r="NCU54" s="490"/>
      <c r="NCV54" s="490"/>
      <c r="NCW54" s="490"/>
      <c r="NCX54" s="490"/>
      <c r="NCY54" s="490"/>
      <c r="NCZ54" s="490"/>
      <c r="NDA54" s="490"/>
      <c r="NDB54" s="490"/>
      <c r="NDC54" s="490"/>
      <c r="NDD54" s="490"/>
      <c r="NDE54" s="490"/>
      <c r="NDF54" s="490"/>
      <c r="NDG54" s="490"/>
      <c r="NDH54" s="490"/>
      <c r="NDI54" s="490"/>
      <c r="NDJ54" s="490"/>
      <c r="NDK54" s="490"/>
      <c r="NDL54" s="490"/>
      <c r="NDM54" s="490"/>
      <c r="NDN54" s="490"/>
      <c r="NDO54" s="490"/>
      <c r="NDP54" s="490"/>
      <c r="NDQ54" s="490"/>
      <c r="NDR54" s="490"/>
      <c r="NDS54" s="490"/>
      <c r="NDT54" s="490"/>
      <c r="NDU54" s="490"/>
      <c r="NDV54" s="490"/>
      <c r="NDW54" s="490"/>
      <c r="NDX54" s="490"/>
      <c r="NDY54" s="490"/>
      <c r="NDZ54" s="490"/>
      <c r="NEA54" s="490"/>
      <c r="NEB54" s="490"/>
      <c r="NEC54" s="490"/>
      <c r="NED54" s="490"/>
      <c r="NEE54" s="490"/>
      <c r="NEF54" s="490"/>
      <c r="NEG54" s="490"/>
      <c r="NEH54" s="490"/>
      <c r="NEI54" s="490"/>
      <c r="NEJ54" s="490"/>
      <c r="NEK54" s="490"/>
      <c r="NEL54" s="490"/>
      <c r="NEM54" s="490"/>
      <c r="NEN54" s="490"/>
      <c r="NEO54" s="490"/>
      <c r="NEP54" s="490"/>
      <c r="NEQ54" s="490"/>
      <c r="NER54" s="490"/>
      <c r="NES54" s="490"/>
      <c r="NET54" s="490"/>
      <c r="NEU54" s="490"/>
      <c r="NEV54" s="490"/>
      <c r="NEW54" s="490"/>
      <c r="NEX54" s="490"/>
      <c r="NEY54" s="490"/>
      <c r="NEZ54" s="490"/>
      <c r="NFA54" s="490"/>
      <c r="NFB54" s="490"/>
      <c r="NFC54" s="490"/>
      <c r="NFD54" s="490"/>
      <c r="NFE54" s="490"/>
      <c r="NFF54" s="490"/>
      <c r="NFG54" s="490"/>
      <c r="NFH54" s="490"/>
      <c r="NFI54" s="490"/>
      <c r="NFJ54" s="490"/>
      <c r="NFK54" s="490"/>
      <c r="NFL54" s="490"/>
      <c r="NFM54" s="490"/>
      <c r="NFN54" s="490"/>
      <c r="NFO54" s="490"/>
      <c r="NFP54" s="490"/>
      <c r="NFQ54" s="490"/>
      <c r="NFR54" s="490"/>
      <c r="NFS54" s="490"/>
      <c r="NFT54" s="490"/>
      <c r="NFU54" s="490"/>
      <c r="NFV54" s="490"/>
      <c r="NFW54" s="490"/>
      <c r="NFX54" s="490"/>
      <c r="NFY54" s="490"/>
      <c r="NFZ54" s="490"/>
      <c r="NGA54" s="490"/>
      <c r="NGB54" s="490"/>
      <c r="NGC54" s="490"/>
      <c r="NGD54" s="490"/>
      <c r="NGE54" s="490"/>
      <c r="NGF54" s="490"/>
      <c r="NGG54" s="490"/>
      <c r="NGH54" s="490"/>
      <c r="NGI54" s="490"/>
      <c r="NGJ54" s="490"/>
      <c r="NGK54" s="490"/>
      <c r="NGL54" s="490"/>
      <c r="NGM54" s="490"/>
      <c r="NGN54" s="490"/>
      <c r="NGO54" s="490"/>
      <c r="NGP54" s="490"/>
      <c r="NGQ54" s="490"/>
      <c r="NGR54" s="490"/>
      <c r="NGS54" s="490"/>
      <c r="NGT54" s="490"/>
      <c r="NGU54" s="490"/>
      <c r="NGV54" s="490"/>
      <c r="NGW54" s="490"/>
      <c r="NGX54" s="490"/>
      <c r="NGY54" s="490"/>
      <c r="NGZ54" s="490"/>
      <c r="NHA54" s="490"/>
      <c r="NHB54" s="490"/>
      <c r="NHC54" s="490"/>
      <c r="NHD54" s="490"/>
      <c r="NHE54" s="490"/>
      <c r="NHF54" s="490"/>
      <c r="NHG54" s="490"/>
      <c r="NHH54" s="490"/>
      <c r="NHI54" s="490"/>
      <c r="NHJ54" s="490"/>
      <c r="NHK54" s="490"/>
      <c r="NHL54" s="490"/>
      <c r="NHM54" s="490"/>
      <c r="NHN54" s="490"/>
      <c r="NHO54" s="490"/>
      <c r="NHP54" s="490"/>
      <c r="NHQ54" s="490"/>
      <c r="NHR54" s="490"/>
      <c r="NHS54" s="490"/>
      <c r="NHT54" s="490"/>
      <c r="NHU54" s="490"/>
      <c r="NHV54" s="490"/>
      <c r="NHW54" s="490"/>
      <c r="NHX54" s="490"/>
      <c r="NHY54" s="490"/>
      <c r="NHZ54" s="490"/>
      <c r="NIA54" s="490"/>
      <c r="NIB54" s="490"/>
      <c r="NIC54" s="490"/>
      <c r="NID54" s="490"/>
      <c r="NIE54" s="490"/>
      <c r="NIF54" s="490"/>
      <c r="NIG54" s="490"/>
      <c r="NIH54" s="490"/>
      <c r="NII54" s="490"/>
      <c r="NIJ54" s="490"/>
      <c r="NIK54" s="490"/>
      <c r="NIL54" s="490"/>
      <c r="NIM54" s="490"/>
      <c r="NIN54" s="490"/>
      <c r="NIO54" s="490"/>
      <c r="NIP54" s="490"/>
      <c r="NIQ54" s="490"/>
      <c r="NIR54" s="490"/>
      <c r="NIS54" s="490"/>
      <c r="NIT54" s="490"/>
      <c r="NIU54" s="490"/>
      <c r="NIV54" s="490"/>
      <c r="NIW54" s="490"/>
      <c r="NIX54" s="490"/>
      <c r="NIY54" s="490"/>
      <c r="NIZ54" s="490"/>
      <c r="NJA54" s="490"/>
      <c r="NJB54" s="490"/>
      <c r="NJC54" s="490"/>
      <c r="NJD54" s="490"/>
      <c r="NJE54" s="490"/>
      <c r="NJF54" s="490"/>
      <c r="NJG54" s="490"/>
      <c r="NJH54" s="490"/>
      <c r="NJI54" s="490"/>
      <c r="NJJ54" s="490"/>
      <c r="NJK54" s="490"/>
      <c r="NJL54" s="490"/>
      <c r="NJM54" s="490"/>
      <c r="NJN54" s="490"/>
      <c r="NJO54" s="490"/>
      <c r="NJP54" s="490"/>
      <c r="NJQ54" s="490"/>
      <c r="NJR54" s="490"/>
      <c r="NJS54" s="490"/>
      <c r="NJT54" s="490"/>
      <c r="NJU54" s="490"/>
      <c r="NJV54" s="490"/>
      <c r="NJW54" s="490"/>
      <c r="NJX54" s="490"/>
      <c r="NJY54" s="490"/>
      <c r="NJZ54" s="490"/>
      <c r="NKA54" s="490"/>
      <c r="NKB54" s="490"/>
      <c r="NKC54" s="490"/>
      <c r="NKD54" s="490"/>
      <c r="NKE54" s="490"/>
      <c r="NKF54" s="490"/>
      <c r="NKG54" s="490"/>
      <c r="NKH54" s="490"/>
      <c r="NKI54" s="490"/>
      <c r="NKJ54" s="490"/>
      <c r="NKK54" s="490"/>
      <c r="NKL54" s="490"/>
      <c r="NKM54" s="490"/>
      <c r="NKN54" s="490"/>
      <c r="NKO54" s="490"/>
      <c r="NKP54" s="490"/>
      <c r="NKQ54" s="490"/>
      <c r="NKR54" s="490"/>
      <c r="NKS54" s="490"/>
      <c r="NKT54" s="490"/>
      <c r="NKU54" s="490"/>
      <c r="NKV54" s="490"/>
      <c r="NKW54" s="490"/>
      <c r="NKX54" s="490"/>
      <c r="NKY54" s="490"/>
      <c r="NKZ54" s="490"/>
      <c r="NLA54" s="490"/>
      <c r="NLB54" s="490"/>
      <c r="NLC54" s="490"/>
      <c r="NLD54" s="490"/>
      <c r="NLE54" s="490"/>
      <c r="NLF54" s="490"/>
      <c r="NLG54" s="490"/>
      <c r="NLH54" s="490"/>
      <c r="NLI54" s="490"/>
      <c r="NLJ54" s="490"/>
      <c r="NLK54" s="490"/>
      <c r="NLL54" s="490"/>
      <c r="NLM54" s="490"/>
      <c r="NLN54" s="490"/>
      <c r="NLO54" s="490"/>
      <c r="NLP54" s="490"/>
      <c r="NLQ54" s="490"/>
      <c r="NLR54" s="490"/>
      <c r="NLS54" s="490"/>
      <c r="NLT54" s="490"/>
      <c r="NLU54" s="490"/>
      <c r="NLV54" s="490"/>
      <c r="NLW54" s="490"/>
      <c r="NLX54" s="490"/>
      <c r="NLY54" s="490"/>
      <c r="NLZ54" s="490"/>
      <c r="NMA54" s="490"/>
      <c r="NMB54" s="490"/>
      <c r="NMC54" s="490"/>
      <c r="NMD54" s="490"/>
      <c r="NME54" s="490"/>
      <c r="NMF54" s="490"/>
      <c r="NMG54" s="490"/>
      <c r="NMH54" s="490"/>
      <c r="NMI54" s="490"/>
      <c r="NMJ54" s="490"/>
      <c r="NMK54" s="490"/>
      <c r="NML54" s="490"/>
      <c r="NMM54" s="490"/>
      <c r="NMN54" s="490"/>
      <c r="NMO54" s="490"/>
      <c r="NMP54" s="490"/>
      <c r="NMQ54" s="490"/>
      <c r="NMR54" s="490"/>
      <c r="NMS54" s="490"/>
      <c r="NMT54" s="490"/>
      <c r="NMU54" s="490"/>
      <c r="NMV54" s="490"/>
      <c r="NMW54" s="490"/>
      <c r="NMX54" s="490"/>
      <c r="NMY54" s="490"/>
      <c r="NMZ54" s="490"/>
      <c r="NNA54" s="490"/>
      <c r="NNB54" s="490"/>
      <c r="NNC54" s="490"/>
      <c r="NND54" s="490"/>
      <c r="NNE54" s="490"/>
      <c r="NNF54" s="490"/>
      <c r="NNG54" s="490"/>
      <c r="NNH54" s="490"/>
      <c r="NNI54" s="490"/>
      <c r="NNJ54" s="490"/>
      <c r="NNK54" s="490"/>
      <c r="NNL54" s="490"/>
      <c r="NNM54" s="490"/>
      <c r="NNN54" s="490"/>
      <c r="NNO54" s="490"/>
      <c r="NNP54" s="490"/>
      <c r="NNQ54" s="490"/>
      <c r="NNR54" s="490"/>
      <c r="NNS54" s="490"/>
      <c r="NNT54" s="490"/>
      <c r="NNU54" s="490"/>
      <c r="NNV54" s="490"/>
      <c r="NNW54" s="490"/>
      <c r="NNX54" s="490"/>
      <c r="NNY54" s="490"/>
      <c r="NNZ54" s="490"/>
      <c r="NOA54" s="490"/>
      <c r="NOB54" s="490"/>
      <c r="NOC54" s="490"/>
      <c r="NOD54" s="490"/>
      <c r="NOE54" s="490"/>
      <c r="NOF54" s="490"/>
      <c r="NOG54" s="490"/>
      <c r="NOH54" s="490"/>
      <c r="NOI54" s="490"/>
      <c r="NOJ54" s="490"/>
      <c r="NOK54" s="490"/>
      <c r="NOL54" s="490"/>
      <c r="NOM54" s="490"/>
      <c r="NON54" s="490"/>
      <c r="NOO54" s="490"/>
      <c r="NOP54" s="490"/>
      <c r="NOQ54" s="490"/>
      <c r="NOR54" s="490"/>
      <c r="NOS54" s="490"/>
      <c r="NOT54" s="490"/>
      <c r="NOU54" s="490"/>
      <c r="NOV54" s="490"/>
      <c r="NOW54" s="490"/>
      <c r="NOX54" s="490"/>
      <c r="NOY54" s="490"/>
      <c r="NOZ54" s="490"/>
      <c r="NPA54" s="490"/>
      <c r="NPB54" s="490"/>
      <c r="NPC54" s="490"/>
      <c r="NPD54" s="490"/>
      <c r="NPE54" s="490"/>
      <c r="NPF54" s="490"/>
      <c r="NPG54" s="490"/>
      <c r="NPH54" s="490"/>
      <c r="NPI54" s="490"/>
      <c r="NPJ54" s="490"/>
      <c r="NPK54" s="490"/>
      <c r="NPL54" s="490"/>
      <c r="NPM54" s="490"/>
      <c r="NPN54" s="490"/>
      <c r="NPO54" s="490"/>
      <c r="NPP54" s="490"/>
      <c r="NPQ54" s="490"/>
      <c r="NPR54" s="490"/>
      <c r="NPS54" s="490"/>
      <c r="NPT54" s="490"/>
      <c r="NPU54" s="490"/>
      <c r="NPV54" s="490"/>
      <c r="NPW54" s="490"/>
      <c r="NPX54" s="490"/>
      <c r="NPY54" s="490"/>
      <c r="NPZ54" s="490"/>
      <c r="NQA54" s="490"/>
      <c r="NQB54" s="490"/>
      <c r="NQC54" s="490"/>
      <c r="NQD54" s="490"/>
      <c r="NQE54" s="490"/>
      <c r="NQF54" s="490"/>
      <c r="NQG54" s="490"/>
      <c r="NQH54" s="490"/>
      <c r="NQI54" s="490"/>
      <c r="NQJ54" s="490"/>
      <c r="NQK54" s="490"/>
      <c r="NQL54" s="490"/>
      <c r="NQM54" s="490"/>
      <c r="NQN54" s="490"/>
      <c r="NQO54" s="490"/>
      <c r="NQP54" s="490"/>
      <c r="NQQ54" s="490"/>
      <c r="NQR54" s="490"/>
      <c r="NQS54" s="490"/>
      <c r="NQT54" s="490"/>
      <c r="NQU54" s="490"/>
      <c r="NQV54" s="490"/>
      <c r="NQW54" s="490"/>
      <c r="NQX54" s="490"/>
      <c r="NQY54" s="490"/>
      <c r="NQZ54" s="490"/>
      <c r="NRA54" s="490"/>
      <c r="NRB54" s="490"/>
      <c r="NRC54" s="490"/>
      <c r="NRD54" s="490"/>
      <c r="NRE54" s="490"/>
      <c r="NRF54" s="490"/>
      <c r="NRG54" s="490"/>
      <c r="NRH54" s="490"/>
      <c r="NRI54" s="490"/>
      <c r="NRJ54" s="490"/>
      <c r="NRK54" s="490"/>
      <c r="NRL54" s="490"/>
      <c r="NRM54" s="490"/>
      <c r="NRN54" s="490"/>
      <c r="NRO54" s="490"/>
      <c r="NRP54" s="490"/>
      <c r="NRQ54" s="490"/>
      <c r="NRR54" s="490"/>
      <c r="NRS54" s="490"/>
      <c r="NRT54" s="490"/>
      <c r="NRU54" s="490"/>
      <c r="NRV54" s="490"/>
      <c r="NRW54" s="490"/>
      <c r="NRX54" s="490"/>
      <c r="NRY54" s="490"/>
      <c r="NRZ54" s="490"/>
      <c r="NSA54" s="490"/>
      <c r="NSB54" s="490"/>
      <c r="NSC54" s="490"/>
      <c r="NSD54" s="490"/>
      <c r="NSE54" s="490"/>
      <c r="NSF54" s="490"/>
      <c r="NSG54" s="490"/>
      <c r="NSH54" s="490"/>
      <c r="NSI54" s="490"/>
      <c r="NSJ54" s="490"/>
      <c r="NSK54" s="490"/>
      <c r="NSL54" s="490"/>
      <c r="NSM54" s="490"/>
      <c r="NSN54" s="490"/>
      <c r="NSO54" s="490"/>
      <c r="NSP54" s="490"/>
      <c r="NSQ54" s="490"/>
      <c r="NSR54" s="490"/>
      <c r="NSS54" s="490"/>
      <c r="NST54" s="490"/>
      <c r="NSU54" s="490"/>
      <c r="NSV54" s="490"/>
      <c r="NSW54" s="490"/>
      <c r="NSX54" s="490"/>
      <c r="NSY54" s="490"/>
      <c r="NSZ54" s="490"/>
      <c r="NTA54" s="490"/>
      <c r="NTB54" s="490"/>
      <c r="NTC54" s="490"/>
      <c r="NTD54" s="490"/>
      <c r="NTE54" s="490"/>
      <c r="NTF54" s="490"/>
      <c r="NTG54" s="490"/>
      <c r="NTH54" s="490"/>
      <c r="NTI54" s="490"/>
      <c r="NTJ54" s="490"/>
      <c r="NTK54" s="490"/>
      <c r="NTL54" s="490"/>
      <c r="NTM54" s="490"/>
      <c r="NTN54" s="490"/>
      <c r="NTO54" s="490"/>
      <c r="NTP54" s="490"/>
      <c r="NTQ54" s="490"/>
      <c r="NTR54" s="490"/>
      <c r="NTS54" s="490"/>
      <c r="NTT54" s="490"/>
      <c r="NTU54" s="490"/>
      <c r="NTV54" s="490"/>
      <c r="NTW54" s="490"/>
      <c r="NTX54" s="490"/>
      <c r="NTY54" s="490"/>
      <c r="NTZ54" s="490"/>
      <c r="NUA54" s="490"/>
      <c r="NUB54" s="490"/>
      <c r="NUC54" s="490"/>
      <c r="NUD54" s="490"/>
      <c r="NUE54" s="490"/>
      <c r="NUF54" s="490"/>
      <c r="NUG54" s="490"/>
      <c r="NUH54" s="490"/>
      <c r="NUI54" s="490"/>
      <c r="NUJ54" s="490"/>
      <c r="NUK54" s="490"/>
      <c r="NUL54" s="490"/>
      <c r="NUM54" s="490"/>
      <c r="NUN54" s="490"/>
      <c r="NUO54" s="490"/>
      <c r="NUP54" s="490"/>
      <c r="NUQ54" s="490"/>
      <c r="NUR54" s="490"/>
      <c r="NUS54" s="490"/>
      <c r="NUT54" s="490"/>
      <c r="NUU54" s="490"/>
      <c r="NUV54" s="490"/>
      <c r="NUW54" s="490"/>
      <c r="NUX54" s="490"/>
      <c r="NUY54" s="490"/>
      <c r="NUZ54" s="490"/>
      <c r="NVA54" s="490"/>
      <c r="NVB54" s="490"/>
      <c r="NVC54" s="490"/>
      <c r="NVD54" s="490"/>
      <c r="NVE54" s="490"/>
      <c r="NVF54" s="490"/>
      <c r="NVG54" s="490"/>
      <c r="NVH54" s="490"/>
      <c r="NVI54" s="490"/>
      <c r="NVJ54" s="490"/>
      <c r="NVK54" s="490"/>
      <c r="NVL54" s="490"/>
      <c r="NVM54" s="490"/>
      <c r="NVN54" s="490"/>
      <c r="NVO54" s="490"/>
      <c r="NVP54" s="490"/>
      <c r="NVQ54" s="490"/>
      <c r="NVR54" s="490"/>
      <c r="NVS54" s="490"/>
      <c r="NVT54" s="490"/>
      <c r="NVU54" s="490"/>
      <c r="NVV54" s="490"/>
      <c r="NVW54" s="490"/>
      <c r="NVX54" s="490"/>
      <c r="NVY54" s="490"/>
      <c r="NVZ54" s="490"/>
      <c r="NWA54" s="490"/>
      <c r="NWB54" s="490"/>
      <c r="NWC54" s="490"/>
      <c r="NWD54" s="490"/>
      <c r="NWE54" s="490"/>
      <c r="NWF54" s="490"/>
      <c r="NWG54" s="490"/>
      <c r="NWH54" s="490"/>
      <c r="NWI54" s="490"/>
      <c r="NWJ54" s="490"/>
      <c r="NWK54" s="490"/>
      <c r="NWL54" s="490"/>
      <c r="NWM54" s="490"/>
      <c r="NWN54" s="490"/>
      <c r="NWO54" s="490"/>
      <c r="NWP54" s="490"/>
      <c r="NWQ54" s="490"/>
      <c r="NWR54" s="490"/>
      <c r="NWS54" s="490"/>
      <c r="NWT54" s="490"/>
      <c r="NWU54" s="490"/>
      <c r="NWV54" s="490"/>
      <c r="NWW54" s="490"/>
      <c r="NWX54" s="490"/>
      <c r="NWY54" s="490"/>
      <c r="NWZ54" s="490"/>
      <c r="NXA54" s="490"/>
      <c r="NXB54" s="490"/>
      <c r="NXC54" s="490"/>
      <c r="NXD54" s="490"/>
      <c r="NXE54" s="490"/>
      <c r="NXF54" s="490"/>
      <c r="NXG54" s="490"/>
      <c r="NXH54" s="490"/>
      <c r="NXI54" s="490"/>
      <c r="NXJ54" s="490"/>
      <c r="NXK54" s="490"/>
      <c r="NXL54" s="490"/>
      <c r="NXM54" s="490"/>
      <c r="NXN54" s="490"/>
      <c r="NXO54" s="490"/>
      <c r="NXP54" s="490"/>
      <c r="NXQ54" s="490"/>
      <c r="NXR54" s="490"/>
      <c r="NXS54" s="490"/>
      <c r="NXT54" s="490"/>
      <c r="NXU54" s="490"/>
      <c r="NXV54" s="490"/>
      <c r="NXW54" s="490"/>
      <c r="NXX54" s="490"/>
      <c r="NXY54" s="490"/>
      <c r="NXZ54" s="490"/>
      <c r="NYA54" s="490"/>
      <c r="NYB54" s="490"/>
      <c r="NYC54" s="490"/>
      <c r="NYD54" s="490"/>
      <c r="NYE54" s="490"/>
      <c r="NYF54" s="490"/>
      <c r="NYG54" s="490"/>
      <c r="NYH54" s="490"/>
      <c r="NYI54" s="490"/>
      <c r="NYJ54" s="490"/>
      <c r="NYK54" s="490"/>
      <c r="NYL54" s="490"/>
      <c r="NYM54" s="490"/>
      <c r="NYN54" s="490"/>
      <c r="NYO54" s="490"/>
      <c r="NYP54" s="490"/>
      <c r="NYQ54" s="490"/>
      <c r="NYR54" s="490"/>
      <c r="NYS54" s="490"/>
      <c r="NYT54" s="490"/>
      <c r="NYU54" s="490"/>
      <c r="NYV54" s="490"/>
      <c r="NYW54" s="490"/>
      <c r="NYX54" s="490"/>
      <c r="NYY54" s="490"/>
      <c r="NYZ54" s="490"/>
      <c r="NZA54" s="490"/>
      <c r="NZB54" s="490"/>
      <c r="NZC54" s="490"/>
      <c r="NZD54" s="490"/>
      <c r="NZE54" s="490"/>
      <c r="NZF54" s="490"/>
      <c r="NZG54" s="490"/>
      <c r="NZH54" s="490"/>
      <c r="NZI54" s="490"/>
      <c r="NZJ54" s="490"/>
      <c r="NZK54" s="490"/>
      <c r="NZL54" s="490"/>
      <c r="NZM54" s="490"/>
      <c r="NZN54" s="490"/>
      <c r="NZO54" s="490"/>
      <c r="NZP54" s="490"/>
      <c r="NZQ54" s="490"/>
      <c r="NZR54" s="490"/>
      <c r="NZS54" s="490"/>
      <c r="NZT54" s="490"/>
      <c r="NZU54" s="490"/>
      <c r="NZV54" s="490"/>
      <c r="NZW54" s="490"/>
      <c r="NZX54" s="490"/>
      <c r="NZY54" s="490"/>
      <c r="NZZ54" s="490"/>
      <c r="OAA54" s="490"/>
      <c r="OAB54" s="490"/>
      <c r="OAC54" s="490"/>
      <c r="OAD54" s="490"/>
      <c r="OAE54" s="490"/>
      <c r="OAF54" s="490"/>
      <c r="OAG54" s="490"/>
      <c r="OAH54" s="490"/>
      <c r="OAI54" s="490"/>
      <c r="OAJ54" s="490"/>
      <c r="OAK54" s="490"/>
      <c r="OAL54" s="490"/>
      <c r="OAM54" s="490"/>
      <c r="OAN54" s="490"/>
      <c r="OAO54" s="490"/>
      <c r="OAP54" s="490"/>
      <c r="OAQ54" s="490"/>
      <c r="OAR54" s="490"/>
      <c r="OAS54" s="490"/>
      <c r="OAT54" s="490"/>
      <c r="OAU54" s="490"/>
      <c r="OAV54" s="490"/>
      <c r="OAW54" s="490"/>
      <c r="OAX54" s="490"/>
      <c r="OAY54" s="490"/>
      <c r="OAZ54" s="490"/>
      <c r="OBA54" s="490"/>
      <c r="OBB54" s="490"/>
      <c r="OBC54" s="490"/>
      <c r="OBD54" s="490"/>
      <c r="OBE54" s="490"/>
      <c r="OBF54" s="490"/>
      <c r="OBG54" s="490"/>
      <c r="OBH54" s="490"/>
      <c r="OBI54" s="490"/>
      <c r="OBJ54" s="490"/>
      <c r="OBK54" s="490"/>
      <c r="OBL54" s="490"/>
      <c r="OBM54" s="490"/>
      <c r="OBN54" s="490"/>
      <c r="OBO54" s="490"/>
      <c r="OBP54" s="490"/>
      <c r="OBQ54" s="490"/>
      <c r="OBR54" s="490"/>
      <c r="OBS54" s="490"/>
      <c r="OBT54" s="490"/>
      <c r="OBU54" s="490"/>
      <c r="OBV54" s="490"/>
      <c r="OBW54" s="490"/>
      <c r="OBX54" s="490"/>
      <c r="OBY54" s="490"/>
      <c r="OBZ54" s="490"/>
      <c r="OCA54" s="490"/>
      <c r="OCB54" s="490"/>
      <c r="OCC54" s="490"/>
      <c r="OCD54" s="490"/>
      <c r="OCE54" s="490"/>
      <c r="OCF54" s="490"/>
      <c r="OCG54" s="490"/>
      <c r="OCH54" s="490"/>
      <c r="OCI54" s="490"/>
      <c r="OCJ54" s="490"/>
      <c r="OCK54" s="490"/>
      <c r="OCL54" s="490"/>
      <c r="OCM54" s="490"/>
      <c r="OCN54" s="490"/>
      <c r="OCO54" s="490"/>
      <c r="OCP54" s="490"/>
      <c r="OCQ54" s="490"/>
      <c r="OCR54" s="490"/>
      <c r="OCS54" s="490"/>
      <c r="OCT54" s="490"/>
      <c r="OCU54" s="490"/>
      <c r="OCV54" s="490"/>
      <c r="OCW54" s="490"/>
      <c r="OCX54" s="490"/>
      <c r="OCY54" s="490"/>
      <c r="OCZ54" s="490"/>
      <c r="ODA54" s="490"/>
      <c r="ODB54" s="490"/>
      <c r="ODC54" s="490"/>
      <c r="ODD54" s="490"/>
      <c r="ODE54" s="490"/>
      <c r="ODF54" s="490"/>
      <c r="ODG54" s="490"/>
      <c r="ODH54" s="490"/>
      <c r="ODI54" s="490"/>
      <c r="ODJ54" s="490"/>
      <c r="ODK54" s="490"/>
      <c r="ODL54" s="490"/>
      <c r="ODM54" s="490"/>
      <c r="ODN54" s="490"/>
      <c r="ODO54" s="490"/>
      <c r="ODP54" s="490"/>
      <c r="ODQ54" s="490"/>
      <c r="ODR54" s="490"/>
      <c r="ODS54" s="490"/>
      <c r="ODT54" s="490"/>
      <c r="ODU54" s="490"/>
      <c r="ODV54" s="490"/>
      <c r="ODW54" s="490"/>
      <c r="ODX54" s="490"/>
      <c r="ODY54" s="490"/>
      <c r="ODZ54" s="490"/>
      <c r="OEA54" s="490"/>
      <c r="OEB54" s="490"/>
      <c r="OEC54" s="490"/>
      <c r="OED54" s="490"/>
      <c r="OEE54" s="490"/>
      <c r="OEF54" s="490"/>
      <c r="OEG54" s="490"/>
      <c r="OEH54" s="490"/>
      <c r="OEI54" s="490"/>
      <c r="OEJ54" s="490"/>
      <c r="OEK54" s="490"/>
      <c r="OEL54" s="490"/>
      <c r="OEM54" s="490"/>
      <c r="OEN54" s="490"/>
      <c r="OEO54" s="490"/>
      <c r="OEP54" s="490"/>
      <c r="OEQ54" s="490"/>
      <c r="OER54" s="490"/>
      <c r="OES54" s="490"/>
      <c r="OET54" s="490"/>
      <c r="OEU54" s="490"/>
      <c r="OEV54" s="490"/>
      <c r="OEW54" s="490"/>
      <c r="OEX54" s="490"/>
      <c r="OEY54" s="490"/>
      <c r="OEZ54" s="490"/>
      <c r="OFA54" s="490"/>
      <c r="OFB54" s="490"/>
      <c r="OFC54" s="490"/>
      <c r="OFD54" s="490"/>
      <c r="OFE54" s="490"/>
      <c r="OFF54" s="490"/>
      <c r="OFG54" s="490"/>
      <c r="OFH54" s="490"/>
      <c r="OFI54" s="490"/>
      <c r="OFJ54" s="490"/>
      <c r="OFK54" s="490"/>
      <c r="OFL54" s="490"/>
      <c r="OFM54" s="490"/>
      <c r="OFN54" s="490"/>
      <c r="OFO54" s="490"/>
      <c r="OFP54" s="490"/>
      <c r="OFQ54" s="490"/>
      <c r="OFR54" s="490"/>
      <c r="OFS54" s="490"/>
      <c r="OFT54" s="490"/>
      <c r="OFU54" s="490"/>
      <c r="OFV54" s="490"/>
      <c r="OFW54" s="490"/>
      <c r="OFX54" s="490"/>
      <c r="OFY54" s="490"/>
      <c r="OFZ54" s="490"/>
      <c r="OGA54" s="490"/>
      <c r="OGB54" s="490"/>
      <c r="OGC54" s="490"/>
      <c r="OGD54" s="490"/>
      <c r="OGE54" s="490"/>
      <c r="OGF54" s="490"/>
      <c r="OGG54" s="490"/>
      <c r="OGH54" s="490"/>
      <c r="OGI54" s="490"/>
      <c r="OGJ54" s="490"/>
      <c r="OGK54" s="490"/>
      <c r="OGL54" s="490"/>
      <c r="OGM54" s="490"/>
      <c r="OGN54" s="490"/>
      <c r="OGO54" s="490"/>
      <c r="OGP54" s="490"/>
      <c r="OGQ54" s="490"/>
      <c r="OGR54" s="490"/>
      <c r="OGS54" s="490"/>
      <c r="OGT54" s="490"/>
      <c r="OGU54" s="490"/>
      <c r="OGV54" s="490"/>
      <c r="OGW54" s="490"/>
      <c r="OGX54" s="490"/>
      <c r="OGY54" s="490"/>
      <c r="OGZ54" s="490"/>
      <c r="OHA54" s="490"/>
      <c r="OHB54" s="490"/>
      <c r="OHC54" s="490"/>
      <c r="OHD54" s="490"/>
      <c r="OHE54" s="490"/>
      <c r="OHF54" s="490"/>
      <c r="OHG54" s="490"/>
      <c r="OHH54" s="490"/>
      <c r="OHI54" s="490"/>
      <c r="OHJ54" s="490"/>
      <c r="OHK54" s="490"/>
      <c r="OHL54" s="490"/>
      <c r="OHM54" s="490"/>
      <c r="OHN54" s="490"/>
      <c r="OHO54" s="490"/>
      <c r="OHP54" s="490"/>
      <c r="OHQ54" s="490"/>
      <c r="OHR54" s="490"/>
      <c r="OHS54" s="490"/>
      <c r="OHT54" s="490"/>
      <c r="OHU54" s="490"/>
      <c r="OHV54" s="490"/>
      <c r="OHW54" s="490"/>
      <c r="OHX54" s="490"/>
      <c r="OHY54" s="490"/>
      <c r="OHZ54" s="490"/>
      <c r="OIA54" s="490"/>
      <c r="OIB54" s="490"/>
      <c r="OIC54" s="490"/>
      <c r="OID54" s="490"/>
      <c r="OIE54" s="490"/>
      <c r="OIF54" s="490"/>
      <c r="OIG54" s="490"/>
      <c r="OIH54" s="490"/>
      <c r="OII54" s="490"/>
      <c r="OIJ54" s="490"/>
      <c r="OIK54" s="490"/>
      <c r="OIL54" s="490"/>
      <c r="OIM54" s="490"/>
      <c r="OIN54" s="490"/>
      <c r="OIO54" s="490"/>
      <c r="OIP54" s="490"/>
      <c r="OIQ54" s="490"/>
      <c r="OIR54" s="490"/>
      <c r="OIS54" s="490"/>
      <c r="OIT54" s="490"/>
      <c r="OIU54" s="490"/>
      <c r="OIV54" s="490"/>
      <c r="OIW54" s="490"/>
      <c r="OIX54" s="490"/>
      <c r="OIY54" s="490"/>
      <c r="OIZ54" s="490"/>
      <c r="OJA54" s="490"/>
      <c r="OJB54" s="490"/>
      <c r="OJC54" s="490"/>
      <c r="OJD54" s="490"/>
      <c r="OJE54" s="490"/>
      <c r="OJF54" s="490"/>
      <c r="OJG54" s="490"/>
      <c r="OJH54" s="490"/>
      <c r="OJI54" s="490"/>
      <c r="OJJ54" s="490"/>
      <c r="OJK54" s="490"/>
      <c r="OJL54" s="490"/>
      <c r="OJM54" s="490"/>
      <c r="OJN54" s="490"/>
      <c r="OJO54" s="490"/>
      <c r="OJP54" s="490"/>
      <c r="OJQ54" s="490"/>
      <c r="OJR54" s="490"/>
      <c r="OJS54" s="490"/>
      <c r="OJT54" s="490"/>
      <c r="OJU54" s="490"/>
      <c r="OJV54" s="490"/>
      <c r="OJW54" s="490"/>
      <c r="OJX54" s="490"/>
      <c r="OJY54" s="490"/>
      <c r="OJZ54" s="490"/>
      <c r="OKA54" s="490"/>
      <c r="OKB54" s="490"/>
      <c r="OKC54" s="490"/>
      <c r="OKD54" s="490"/>
      <c r="OKE54" s="490"/>
      <c r="OKF54" s="490"/>
      <c r="OKG54" s="490"/>
      <c r="OKH54" s="490"/>
      <c r="OKI54" s="490"/>
      <c r="OKJ54" s="490"/>
      <c r="OKK54" s="490"/>
      <c r="OKL54" s="490"/>
      <c r="OKM54" s="490"/>
      <c r="OKN54" s="490"/>
      <c r="OKO54" s="490"/>
      <c r="OKP54" s="490"/>
      <c r="OKQ54" s="490"/>
      <c r="OKR54" s="490"/>
      <c r="OKS54" s="490"/>
      <c r="OKT54" s="490"/>
      <c r="OKU54" s="490"/>
      <c r="OKV54" s="490"/>
      <c r="OKW54" s="490"/>
      <c r="OKX54" s="490"/>
      <c r="OKY54" s="490"/>
      <c r="OKZ54" s="490"/>
      <c r="OLA54" s="490"/>
      <c r="OLB54" s="490"/>
      <c r="OLC54" s="490"/>
      <c r="OLD54" s="490"/>
      <c r="OLE54" s="490"/>
      <c r="OLF54" s="490"/>
      <c r="OLG54" s="490"/>
      <c r="OLH54" s="490"/>
      <c r="OLI54" s="490"/>
      <c r="OLJ54" s="490"/>
      <c r="OLK54" s="490"/>
      <c r="OLL54" s="490"/>
      <c r="OLM54" s="490"/>
      <c r="OLN54" s="490"/>
      <c r="OLO54" s="490"/>
      <c r="OLP54" s="490"/>
      <c r="OLQ54" s="490"/>
      <c r="OLR54" s="490"/>
      <c r="OLS54" s="490"/>
      <c r="OLT54" s="490"/>
      <c r="OLU54" s="490"/>
      <c r="OLV54" s="490"/>
      <c r="OLW54" s="490"/>
      <c r="OLX54" s="490"/>
      <c r="OLY54" s="490"/>
      <c r="OLZ54" s="490"/>
      <c r="OMA54" s="490"/>
      <c r="OMB54" s="490"/>
      <c r="OMC54" s="490"/>
      <c r="OMD54" s="490"/>
      <c r="OME54" s="490"/>
      <c r="OMF54" s="490"/>
      <c r="OMG54" s="490"/>
      <c r="OMH54" s="490"/>
      <c r="OMI54" s="490"/>
      <c r="OMJ54" s="490"/>
      <c r="OMK54" s="490"/>
      <c r="OML54" s="490"/>
      <c r="OMM54" s="490"/>
      <c r="OMN54" s="490"/>
      <c r="OMO54" s="490"/>
      <c r="OMP54" s="490"/>
      <c r="OMQ54" s="490"/>
      <c r="OMR54" s="490"/>
      <c r="OMS54" s="490"/>
      <c r="OMT54" s="490"/>
      <c r="OMU54" s="490"/>
      <c r="OMV54" s="490"/>
      <c r="OMW54" s="490"/>
      <c r="OMX54" s="490"/>
      <c r="OMY54" s="490"/>
      <c r="OMZ54" s="490"/>
      <c r="ONA54" s="490"/>
      <c r="ONB54" s="490"/>
      <c r="ONC54" s="490"/>
      <c r="OND54" s="490"/>
      <c r="ONE54" s="490"/>
      <c r="ONF54" s="490"/>
      <c r="ONG54" s="490"/>
      <c r="ONH54" s="490"/>
      <c r="ONI54" s="490"/>
      <c r="ONJ54" s="490"/>
      <c r="ONK54" s="490"/>
      <c r="ONL54" s="490"/>
      <c r="ONM54" s="490"/>
      <c r="ONN54" s="490"/>
      <c r="ONO54" s="490"/>
      <c r="ONP54" s="490"/>
      <c r="ONQ54" s="490"/>
      <c r="ONR54" s="490"/>
      <c r="ONS54" s="490"/>
      <c r="ONT54" s="490"/>
      <c r="ONU54" s="490"/>
      <c r="ONV54" s="490"/>
      <c r="ONW54" s="490"/>
      <c r="ONX54" s="490"/>
      <c r="ONY54" s="490"/>
      <c r="ONZ54" s="490"/>
      <c r="OOA54" s="490"/>
      <c r="OOB54" s="490"/>
      <c r="OOC54" s="490"/>
      <c r="OOD54" s="490"/>
      <c r="OOE54" s="490"/>
      <c r="OOF54" s="490"/>
      <c r="OOG54" s="490"/>
      <c r="OOH54" s="490"/>
      <c r="OOI54" s="490"/>
      <c r="OOJ54" s="490"/>
      <c r="OOK54" s="490"/>
      <c r="OOL54" s="490"/>
      <c r="OOM54" s="490"/>
      <c r="OON54" s="490"/>
      <c r="OOO54" s="490"/>
      <c r="OOP54" s="490"/>
      <c r="OOQ54" s="490"/>
      <c r="OOR54" s="490"/>
      <c r="OOS54" s="490"/>
      <c r="OOT54" s="490"/>
      <c r="OOU54" s="490"/>
      <c r="OOV54" s="490"/>
      <c r="OOW54" s="490"/>
      <c r="OOX54" s="490"/>
      <c r="OOY54" s="490"/>
      <c r="OOZ54" s="490"/>
      <c r="OPA54" s="490"/>
      <c r="OPB54" s="490"/>
      <c r="OPC54" s="490"/>
      <c r="OPD54" s="490"/>
      <c r="OPE54" s="490"/>
      <c r="OPF54" s="490"/>
      <c r="OPG54" s="490"/>
      <c r="OPH54" s="490"/>
      <c r="OPI54" s="490"/>
      <c r="OPJ54" s="490"/>
      <c r="OPK54" s="490"/>
      <c r="OPL54" s="490"/>
      <c r="OPM54" s="490"/>
      <c r="OPN54" s="490"/>
      <c r="OPO54" s="490"/>
      <c r="OPP54" s="490"/>
      <c r="OPQ54" s="490"/>
      <c r="OPR54" s="490"/>
      <c r="OPS54" s="490"/>
      <c r="OPT54" s="490"/>
      <c r="OPU54" s="490"/>
      <c r="OPV54" s="490"/>
      <c r="OPW54" s="490"/>
      <c r="OPX54" s="490"/>
      <c r="OPY54" s="490"/>
      <c r="OPZ54" s="490"/>
      <c r="OQA54" s="490"/>
      <c r="OQB54" s="490"/>
      <c r="OQC54" s="490"/>
      <c r="OQD54" s="490"/>
      <c r="OQE54" s="490"/>
      <c r="OQF54" s="490"/>
      <c r="OQG54" s="490"/>
      <c r="OQH54" s="490"/>
      <c r="OQI54" s="490"/>
      <c r="OQJ54" s="490"/>
      <c r="OQK54" s="490"/>
      <c r="OQL54" s="490"/>
      <c r="OQM54" s="490"/>
      <c r="OQN54" s="490"/>
      <c r="OQO54" s="490"/>
      <c r="OQP54" s="490"/>
      <c r="OQQ54" s="490"/>
      <c r="OQR54" s="490"/>
      <c r="OQS54" s="490"/>
      <c r="OQT54" s="490"/>
      <c r="OQU54" s="490"/>
      <c r="OQV54" s="490"/>
      <c r="OQW54" s="490"/>
      <c r="OQX54" s="490"/>
      <c r="OQY54" s="490"/>
      <c r="OQZ54" s="490"/>
      <c r="ORA54" s="490"/>
      <c r="ORB54" s="490"/>
      <c r="ORC54" s="490"/>
      <c r="ORD54" s="490"/>
      <c r="ORE54" s="490"/>
      <c r="ORF54" s="490"/>
      <c r="ORG54" s="490"/>
      <c r="ORH54" s="490"/>
      <c r="ORI54" s="490"/>
      <c r="ORJ54" s="490"/>
      <c r="ORK54" s="490"/>
      <c r="ORL54" s="490"/>
      <c r="ORM54" s="490"/>
      <c r="ORN54" s="490"/>
      <c r="ORO54" s="490"/>
      <c r="ORP54" s="490"/>
      <c r="ORQ54" s="490"/>
      <c r="ORR54" s="490"/>
      <c r="ORS54" s="490"/>
      <c r="ORT54" s="490"/>
      <c r="ORU54" s="490"/>
      <c r="ORV54" s="490"/>
      <c r="ORW54" s="490"/>
      <c r="ORX54" s="490"/>
      <c r="ORY54" s="490"/>
      <c r="ORZ54" s="490"/>
      <c r="OSA54" s="490"/>
      <c r="OSB54" s="490"/>
      <c r="OSC54" s="490"/>
      <c r="OSD54" s="490"/>
      <c r="OSE54" s="490"/>
      <c r="OSF54" s="490"/>
      <c r="OSG54" s="490"/>
      <c r="OSH54" s="490"/>
      <c r="OSI54" s="490"/>
      <c r="OSJ54" s="490"/>
      <c r="OSK54" s="490"/>
      <c r="OSL54" s="490"/>
      <c r="OSM54" s="490"/>
      <c r="OSN54" s="490"/>
      <c r="OSO54" s="490"/>
      <c r="OSP54" s="490"/>
      <c r="OSQ54" s="490"/>
      <c r="OSR54" s="490"/>
      <c r="OSS54" s="490"/>
      <c r="OST54" s="490"/>
      <c r="OSU54" s="490"/>
      <c r="OSV54" s="490"/>
      <c r="OSW54" s="490"/>
      <c r="OSX54" s="490"/>
      <c r="OSY54" s="490"/>
      <c r="OSZ54" s="490"/>
      <c r="OTA54" s="490"/>
      <c r="OTB54" s="490"/>
      <c r="OTC54" s="490"/>
      <c r="OTD54" s="490"/>
      <c r="OTE54" s="490"/>
      <c r="OTF54" s="490"/>
      <c r="OTG54" s="490"/>
      <c r="OTH54" s="490"/>
      <c r="OTI54" s="490"/>
      <c r="OTJ54" s="490"/>
      <c r="OTK54" s="490"/>
      <c r="OTL54" s="490"/>
      <c r="OTM54" s="490"/>
      <c r="OTN54" s="490"/>
      <c r="OTO54" s="490"/>
      <c r="OTP54" s="490"/>
      <c r="OTQ54" s="490"/>
      <c r="OTR54" s="490"/>
      <c r="OTS54" s="490"/>
      <c r="OTT54" s="490"/>
      <c r="OTU54" s="490"/>
      <c r="OTV54" s="490"/>
      <c r="OTW54" s="490"/>
      <c r="OTX54" s="490"/>
      <c r="OTY54" s="490"/>
      <c r="OTZ54" s="490"/>
      <c r="OUA54" s="490"/>
      <c r="OUB54" s="490"/>
      <c r="OUC54" s="490"/>
      <c r="OUD54" s="490"/>
      <c r="OUE54" s="490"/>
      <c r="OUF54" s="490"/>
      <c r="OUG54" s="490"/>
      <c r="OUH54" s="490"/>
      <c r="OUI54" s="490"/>
      <c r="OUJ54" s="490"/>
      <c r="OUK54" s="490"/>
      <c r="OUL54" s="490"/>
      <c r="OUM54" s="490"/>
      <c r="OUN54" s="490"/>
      <c r="OUO54" s="490"/>
      <c r="OUP54" s="490"/>
      <c r="OUQ54" s="490"/>
      <c r="OUR54" s="490"/>
      <c r="OUS54" s="490"/>
      <c r="OUT54" s="490"/>
      <c r="OUU54" s="490"/>
      <c r="OUV54" s="490"/>
      <c r="OUW54" s="490"/>
      <c r="OUX54" s="490"/>
      <c r="OUY54" s="490"/>
      <c r="OUZ54" s="490"/>
      <c r="OVA54" s="490"/>
      <c r="OVB54" s="490"/>
      <c r="OVC54" s="490"/>
      <c r="OVD54" s="490"/>
      <c r="OVE54" s="490"/>
      <c r="OVF54" s="490"/>
      <c r="OVG54" s="490"/>
      <c r="OVH54" s="490"/>
      <c r="OVI54" s="490"/>
      <c r="OVJ54" s="490"/>
      <c r="OVK54" s="490"/>
      <c r="OVL54" s="490"/>
      <c r="OVM54" s="490"/>
      <c r="OVN54" s="490"/>
      <c r="OVO54" s="490"/>
      <c r="OVP54" s="490"/>
      <c r="OVQ54" s="490"/>
      <c r="OVR54" s="490"/>
      <c r="OVS54" s="490"/>
      <c r="OVT54" s="490"/>
      <c r="OVU54" s="490"/>
      <c r="OVV54" s="490"/>
      <c r="OVW54" s="490"/>
      <c r="OVX54" s="490"/>
      <c r="OVY54" s="490"/>
      <c r="OVZ54" s="490"/>
      <c r="OWA54" s="490"/>
      <c r="OWB54" s="490"/>
      <c r="OWC54" s="490"/>
      <c r="OWD54" s="490"/>
      <c r="OWE54" s="490"/>
      <c r="OWF54" s="490"/>
      <c r="OWG54" s="490"/>
      <c r="OWH54" s="490"/>
      <c r="OWI54" s="490"/>
      <c r="OWJ54" s="490"/>
      <c r="OWK54" s="490"/>
      <c r="OWL54" s="490"/>
      <c r="OWM54" s="490"/>
      <c r="OWN54" s="490"/>
      <c r="OWO54" s="490"/>
      <c r="OWP54" s="490"/>
      <c r="OWQ54" s="490"/>
      <c r="OWR54" s="490"/>
      <c r="OWS54" s="490"/>
      <c r="OWT54" s="490"/>
      <c r="OWU54" s="490"/>
      <c r="OWV54" s="490"/>
      <c r="OWW54" s="490"/>
      <c r="OWX54" s="490"/>
      <c r="OWY54" s="490"/>
      <c r="OWZ54" s="490"/>
      <c r="OXA54" s="490"/>
      <c r="OXB54" s="490"/>
      <c r="OXC54" s="490"/>
      <c r="OXD54" s="490"/>
      <c r="OXE54" s="490"/>
      <c r="OXF54" s="490"/>
      <c r="OXG54" s="490"/>
      <c r="OXH54" s="490"/>
      <c r="OXI54" s="490"/>
      <c r="OXJ54" s="490"/>
      <c r="OXK54" s="490"/>
      <c r="OXL54" s="490"/>
      <c r="OXM54" s="490"/>
      <c r="OXN54" s="490"/>
      <c r="OXO54" s="490"/>
      <c r="OXP54" s="490"/>
      <c r="OXQ54" s="490"/>
      <c r="OXR54" s="490"/>
      <c r="OXS54" s="490"/>
      <c r="OXT54" s="490"/>
      <c r="OXU54" s="490"/>
      <c r="OXV54" s="490"/>
      <c r="OXW54" s="490"/>
      <c r="OXX54" s="490"/>
      <c r="OXY54" s="490"/>
      <c r="OXZ54" s="490"/>
      <c r="OYA54" s="490"/>
      <c r="OYB54" s="490"/>
      <c r="OYC54" s="490"/>
      <c r="OYD54" s="490"/>
      <c r="OYE54" s="490"/>
      <c r="OYF54" s="490"/>
      <c r="OYG54" s="490"/>
      <c r="OYH54" s="490"/>
      <c r="OYI54" s="490"/>
      <c r="OYJ54" s="490"/>
      <c r="OYK54" s="490"/>
      <c r="OYL54" s="490"/>
      <c r="OYM54" s="490"/>
      <c r="OYN54" s="490"/>
      <c r="OYO54" s="490"/>
      <c r="OYP54" s="490"/>
      <c r="OYQ54" s="490"/>
      <c r="OYR54" s="490"/>
      <c r="OYS54" s="490"/>
      <c r="OYT54" s="490"/>
      <c r="OYU54" s="490"/>
      <c r="OYV54" s="490"/>
      <c r="OYW54" s="490"/>
      <c r="OYX54" s="490"/>
      <c r="OYY54" s="490"/>
      <c r="OYZ54" s="490"/>
      <c r="OZA54" s="490"/>
      <c r="OZB54" s="490"/>
      <c r="OZC54" s="490"/>
      <c r="OZD54" s="490"/>
      <c r="OZE54" s="490"/>
      <c r="OZF54" s="490"/>
      <c r="OZG54" s="490"/>
      <c r="OZH54" s="490"/>
      <c r="OZI54" s="490"/>
      <c r="OZJ54" s="490"/>
      <c r="OZK54" s="490"/>
      <c r="OZL54" s="490"/>
      <c r="OZM54" s="490"/>
      <c r="OZN54" s="490"/>
      <c r="OZO54" s="490"/>
      <c r="OZP54" s="490"/>
      <c r="OZQ54" s="490"/>
      <c r="OZR54" s="490"/>
      <c r="OZS54" s="490"/>
      <c r="OZT54" s="490"/>
      <c r="OZU54" s="490"/>
      <c r="OZV54" s="490"/>
      <c r="OZW54" s="490"/>
      <c r="OZX54" s="490"/>
      <c r="OZY54" s="490"/>
      <c r="OZZ54" s="490"/>
      <c r="PAA54" s="490"/>
      <c r="PAB54" s="490"/>
      <c r="PAC54" s="490"/>
      <c r="PAD54" s="490"/>
      <c r="PAE54" s="490"/>
      <c r="PAF54" s="490"/>
      <c r="PAG54" s="490"/>
      <c r="PAH54" s="490"/>
      <c r="PAI54" s="490"/>
      <c r="PAJ54" s="490"/>
      <c r="PAK54" s="490"/>
      <c r="PAL54" s="490"/>
      <c r="PAM54" s="490"/>
      <c r="PAN54" s="490"/>
      <c r="PAO54" s="490"/>
      <c r="PAP54" s="490"/>
      <c r="PAQ54" s="490"/>
      <c r="PAR54" s="490"/>
      <c r="PAS54" s="490"/>
      <c r="PAT54" s="490"/>
      <c r="PAU54" s="490"/>
      <c r="PAV54" s="490"/>
      <c r="PAW54" s="490"/>
      <c r="PAX54" s="490"/>
      <c r="PAY54" s="490"/>
      <c r="PAZ54" s="490"/>
      <c r="PBA54" s="490"/>
      <c r="PBB54" s="490"/>
      <c r="PBC54" s="490"/>
      <c r="PBD54" s="490"/>
      <c r="PBE54" s="490"/>
      <c r="PBF54" s="490"/>
      <c r="PBG54" s="490"/>
      <c r="PBH54" s="490"/>
      <c r="PBI54" s="490"/>
      <c r="PBJ54" s="490"/>
      <c r="PBK54" s="490"/>
      <c r="PBL54" s="490"/>
      <c r="PBM54" s="490"/>
      <c r="PBN54" s="490"/>
      <c r="PBO54" s="490"/>
      <c r="PBP54" s="490"/>
      <c r="PBQ54" s="490"/>
      <c r="PBR54" s="490"/>
      <c r="PBS54" s="490"/>
      <c r="PBT54" s="490"/>
      <c r="PBU54" s="490"/>
      <c r="PBV54" s="490"/>
      <c r="PBW54" s="490"/>
      <c r="PBX54" s="490"/>
      <c r="PBY54" s="490"/>
      <c r="PBZ54" s="490"/>
      <c r="PCA54" s="490"/>
      <c r="PCB54" s="490"/>
      <c r="PCC54" s="490"/>
      <c r="PCD54" s="490"/>
      <c r="PCE54" s="490"/>
      <c r="PCF54" s="490"/>
      <c r="PCG54" s="490"/>
      <c r="PCH54" s="490"/>
      <c r="PCI54" s="490"/>
      <c r="PCJ54" s="490"/>
      <c r="PCK54" s="490"/>
      <c r="PCL54" s="490"/>
      <c r="PCM54" s="490"/>
      <c r="PCN54" s="490"/>
      <c r="PCO54" s="490"/>
      <c r="PCP54" s="490"/>
      <c r="PCQ54" s="490"/>
      <c r="PCR54" s="490"/>
      <c r="PCS54" s="490"/>
      <c r="PCT54" s="490"/>
      <c r="PCU54" s="490"/>
      <c r="PCV54" s="490"/>
      <c r="PCW54" s="490"/>
      <c r="PCX54" s="490"/>
      <c r="PCY54" s="490"/>
      <c r="PCZ54" s="490"/>
      <c r="PDA54" s="490"/>
      <c r="PDB54" s="490"/>
      <c r="PDC54" s="490"/>
      <c r="PDD54" s="490"/>
      <c r="PDE54" s="490"/>
      <c r="PDF54" s="490"/>
      <c r="PDG54" s="490"/>
      <c r="PDH54" s="490"/>
      <c r="PDI54" s="490"/>
      <c r="PDJ54" s="490"/>
      <c r="PDK54" s="490"/>
      <c r="PDL54" s="490"/>
      <c r="PDM54" s="490"/>
      <c r="PDN54" s="490"/>
      <c r="PDO54" s="490"/>
      <c r="PDP54" s="490"/>
      <c r="PDQ54" s="490"/>
      <c r="PDR54" s="490"/>
      <c r="PDS54" s="490"/>
      <c r="PDT54" s="490"/>
      <c r="PDU54" s="490"/>
      <c r="PDV54" s="490"/>
      <c r="PDW54" s="490"/>
      <c r="PDX54" s="490"/>
      <c r="PDY54" s="490"/>
      <c r="PDZ54" s="490"/>
      <c r="PEA54" s="490"/>
      <c r="PEB54" s="490"/>
      <c r="PEC54" s="490"/>
      <c r="PED54" s="490"/>
      <c r="PEE54" s="490"/>
      <c r="PEF54" s="490"/>
      <c r="PEG54" s="490"/>
      <c r="PEH54" s="490"/>
      <c r="PEI54" s="490"/>
      <c r="PEJ54" s="490"/>
      <c r="PEK54" s="490"/>
      <c r="PEL54" s="490"/>
      <c r="PEM54" s="490"/>
      <c r="PEN54" s="490"/>
      <c r="PEO54" s="490"/>
      <c r="PEP54" s="490"/>
      <c r="PEQ54" s="490"/>
      <c r="PER54" s="490"/>
      <c r="PES54" s="490"/>
      <c r="PET54" s="490"/>
      <c r="PEU54" s="490"/>
      <c r="PEV54" s="490"/>
      <c r="PEW54" s="490"/>
      <c r="PEX54" s="490"/>
      <c r="PEY54" s="490"/>
      <c r="PEZ54" s="490"/>
      <c r="PFA54" s="490"/>
      <c r="PFB54" s="490"/>
      <c r="PFC54" s="490"/>
      <c r="PFD54" s="490"/>
      <c r="PFE54" s="490"/>
      <c r="PFF54" s="490"/>
      <c r="PFG54" s="490"/>
      <c r="PFH54" s="490"/>
      <c r="PFI54" s="490"/>
      <c r="PFJ54" s="490"/>
      <c r="PFK54" s="490"/>
      <c r="PFL54" s="490"/>
      <c r="PFM54" s="490"/>
      <c r="PFN54" s="490"/>
      <c r="PFO54" s="490"/>
      <c r="PFP54" s="490"/>
      <c r="PFQ54" s="490"/>
      <c r="PFR54" s="490"/>
      <c r="PFS54" s="490"/>
      <c r="PFT54" s="490"/>
      <c r="PFU54" s="490"/>
      <c r="PFV54" s="490"/>
      <c r="PFW54" s="490"/>
      <c r="PFX54" s="490"/>
      <c r="PFY54" s="490"/>
      <c r="PFZ54" s="490"/>
      <c r="PGA54" s="490"/>
      <c r="PGB54" s="490"/>
      <c r="PGC54" s="490"/>
      <c r="PGD54" s="490"/>
      <c r="PGE54" s="490"/>
      <c r="PGF54" s="490"/>
      <c r="PGG54" s="490"/>
      <c r="PGH54" s="490"/>
      <c r="PGI54" s="490"/>
      <c r="PGJ54" s="490"/>
      <c r="PGK54" s="490"/>
      <c r="PGL54" s="490"/>
      <c r="PGM54" s="490"/>
      <c r="PGN54" s="490"/>
      <c r="PGO54" s="490"/>
      <c r="PGP54" s="490"/>
      <c r="PGQ54" s="490"/>
      <c r="PGR54" s="490"/>
      <c r="PGS54" s="490"/>
      <c r="PGT54" s="490"/>
      <c r="PGU54" s="490"/>
      <c r="PGV54" s="490"/>
      <c r="PGW54" s="490"/>
      <c r="PGX54" s="490"/>
      <c r="PGY54" s="490"/>
      <c r="PGZ54" s="490"/>
      <c r="PHA54" s="490"/>
      <c r="PHB54" s="490"/>
      <c r="PHC54" s="490"/>
      <c r="PHD54" s="490"/>
      <c r="PHE54" s="490"/>
      <c r="PHF54" s="490"/>
      <c r="PHG54" s="490"/>
      <c r="PHH54" s="490"/>
      <c r="PHI54" s="490"/>
      <c r="PHJ54" s="490"/>
      <c r="PHK54" s="490"/>
      <c r="PHL54" s="490"/>
      <c r="PHM54" s="490"/>
      <c r="PHN54" s="490"/>
      <c r="PHO54" s="490"/>
      <c r="PHP54" s="490"/>
      <c r="PHQ54" s="490"/>
      <c r="PHR54" s="490"/>
      <c r="PHS54" s="490"/>
      <c r="PHT54" s="490"/>
      <c r="PHU54" s="490"/>
      <c r="PHV54" s="490"/>
      <c r="PHW54" s="490"/>
      <c r="PHX54" s="490"/>
      <c r="PHY54" s="490"/>
      <c r="PHZ54" s="490"/>
      <c r="PIA54" s="490"/>
      <c r="PIB54" s="490"/>
      <c r="PIC54" s="490"/>
      <c r="PID54" s="490"/>
      <c r="PIE54" s="490"/>
      <c r="PIF54" s="490"/>
      <c r="PIG54" s="490"/>
      <c r="PIH54" s="490"/>
      <c r="PII54" s="490"/>
      <c r="PIJ54" s="490"/>
      <c r="PIK54" s="490"/>
      <c r="PIL54" s="490"/>
      <c r="PIM54" s="490"/>
      <c r="PIN54" s="490"/>
      <c r="PIO54" s="490"/>
      <c r="PIP54" s="490"/>
      <c r="PIQ54" s="490"/>
      <c r="PIR54" s="490"/>
      <c r="PIS54" s="490"/>
      <c r="PIT54" s="490"/>
      <c r="PIU54" s="490"/>
      <c r="PIV54" s="490"/>
      <c r="PIW54" s="490"/>
      <c r="PIX54" s="490"/>
      <c r="PIY54" s="490"/>
      <c r="PIZ54" s="490"/>
      <c r="PJA54" s="490"/>
      <c r="PJB54" s="490"/>
      <c r="PJC54" s="490"/>
      <c r="PJD54" s="490"/>
      <c r="PJE54" s="490"/>
      <c r="PJF54" s="490"/>
      <c r="PJG54" s="490"/>
      <c r="PJH54" s="490"/>
      <c r="PJI54" s="490"/>
      <c r="PJJ54" s="490"/>
      <c r="PJK54" s="490"/>
      <c r="PJL54" s="490"/>
      <c r="PJM54" s="490"/>
      <c r="PJN54" s="490"/>
      <c r="PJO54" s="490"/>
      <c r="PJP54" s="490"/>
      <c r="PJQ54" s="490"/>
      <c r="PJR54" s="490"/>
      <c r="PJS54" s="490"/>
      <c r="PJT54" s="490"/>
      <c r="PJU54" s="490"/>
      <c r="PJV54" s="490"/>
      <c r="PJW54" s="490"/>
      <c r="PJX54" s="490"/>
      <c r="PJY54" s="490"/>
      <c r="PJZ54" s="490"/>
      <c r="PKA54" s="490"/>
      <c r="PKB54" s="490"/>
      <c r="PKC54" s="490"/>
      <c r="PKD54" s="490"/>
      <c r="PKE54" s="490"/>
      <c r="PKF54" s="490"/>
      <c r="PKG54" s="490"/>
      <c r="PKH54" s="490"/>
      <c r="PKI54" s="490"/>
      <c r="PKJ54" s="490"/>
      <c r="PKK54" s="490"/>
      <c r="PKL54" s="490"/>
      <c r="PKM54" s="490"/>
      <c r="PKN54" s="490"/>
      <c r="PKO54" s="490"/>
      <c r="PKP54" s="490"/>
      <c r="PKQ54" s="490"/>
      <c r="PKR54" s="490"/>
      <c r="PKS54" s="490"/>
      <c r="PKT54" s="490"/>
      <c r="PKU54" s="490"/>
      <c r="PKV54" s="490"/>
      <c r="PKW54" s="490"/>
      <c r="PKX54" s="490"/>
      <c r="PKY54" s="490"/>
      <c r="PKZ54" s="490"/>
      <c r="PLA54" s="490"/>
      <c r="PLB54" s="490"/>
      <c r="PLC54" s="490"/>
      <c r="PLD54" s="490"/>
      <c r="PLE54" s="490"/>
      <c r="PLF54" s="490"/>
      <c r="PLG54" s="490"/>
      <c r="PLH54" s="490"/>
      <c r="PLI54" s="490"/>
      <c r="PLJ54" s="490"/>
      <c r="PLK54" s="490"/>
      <c r="PLL54" s="490"/>
      <c r="PLM54" s="490"/>
      <c r="PLN54" s="490"/>
      <c r="PLO54" s="490"/>
      <c r="PLP54" s="490"/>
      <c r="PLQ54" s="490"/>
      <c r="PLR54" s="490"/>
      <c r="PLS54" s="490"/>
      <c r="PLT54" s="490"/>
      <c r="PLU54" s="490"/>
      <c r="PLV54" s="490"/>
      <c r="PLW54" s="490"/>
      <c r="PLX54" s="490"/>
      <c r="PLY54" s="490"/>
      <c r="PLZ54" s="490"/>
      <c r="PMA54" s="490"/>
      <c r="PMB54" s="490"/>
      <c r="PMC54" s="490"/>
      <c r="PMD54" s="490"/>
      <c r="PME54" s="490"/>
      <c r="PMF54" s="490"/>
      <c r="PMG54" s="490"/>
      <c r="PMH54" s="490"/>
      <c r="PMI54" s="490"/>
      <c r="PMJ54" s="490"/>
      <c r="PMK54" s="490"/>
      <c r="PML54" s="490"/>
      <c r="PMM54" s="490"/>
      <c r="PMN54" s="490"/>
      <c r="PMO54" s="490"/>
      <c r="PMP54" s="490"/>
      <c r="PMQ54" s="490"/>
      <c r="PMR54" s="490"/>
      <c r="PMS54" s="490"/>
      <c r="PMT54" s="490"/>
      <c r="PMU54" s="490"/>
      <c r="PMV54" s="490"/>
      <c r="PMW54" s="490"/>
      <c r="PMX54" s="490"/>
      <c r="PMY54" s="490"/>
      <c r="PMZ54" s="490"/>
      <c r="PNA54" s="490"/>
      <c r="PNB54" s="490"/>
      <c r="PNC54" s="490"/>
      <c r="PND54" s="490"/>
      <c r="PNE54" s="490"/>
      <c r="PNF54" s="490"/>
      <c r="PNG54" s="490"/>
      <c r="PNH54" s="490"/>
      <c r="PNI54" s="490"/>
      <c r="PNJ54" s="490"/>
      <c r="PNK54" s="490"/>
      <c r="PNL54" s="490"/>
      <c r="PNM54" s="490"/>
      <c r="PNN54" s="490"/>
      <c r="PNO54" s="490"/>
      <c r="PNP54" s="490"/>
      <c r="PNQ54" s="490"/>
      <c r="PNR54" s="490"/>
      <c r="PNS54" s="490"/>
      <c r="PNT54" s="490"/>
      <c r="PNU54" s="490"/>
      <c r="PNV54" s="490"/>
      <c r="PNW54" s="490"/>
      <c r="PNX54" s="490"/>
      <c r="PNY54" s="490"/>
      <c r="PNZ54" s="490"/>
      <c r="POA54" s="490"/>
      <c r="POB54" s="490"/>
      <c r="POC54" s="490"/>
      <c r="POD54" s="490"/>
      <c r="POE54" s="490"/>
      <c r="POF54" s="490"/>
      <c r="POG54" s="490"/>
      <c r="POH54" s="490"/>
      <c r="POI54" s="490"/>
      <c r="POJ54" s="490"/>
      <c r="POK54" s="490"/>
      <c r="POL54" s="490"/>
      <c r="POM54" s="490"/>
      <c r="PON54" s="490"/>
      <c r="POO54" s="490"/>
      <c r="POP54" s="490"/>
      <c r="POQ54" s="490"/>
      <c r="POR54" s="490"/>
      <c r="POS54" s="490"/>
      <c r="POT54" s="490"/>
      <c r="POU54" s="490"/>
      <c r="POV54" s="490"/>
      <c r="POW54" s="490"/>
      <c r="POX54" s="490"/>
      <c r="POY54" s="490"/>
      <c r="POZ54" s="490"/>
      <c r="PPA54" s="490"/>
      <c r="PPB54" s="490"/>
      <c r="PPC54" s="490"/>
      <c r="PPD54" s="490"/>
      <c r="PPE54" s="490"/>
      <c r="PPF54" s="490"/>
      <c r="PPG54" s="490"/>
      <c r="PPH54" s="490"/>
      <c r="PPI54" s="490"/>
      <c r="PPJ54" s="490"/>
      <c r="PPK54" s="490"/>
      <c r="PPL54" s="490"/>
      <c r="PPM54" s="490"/>
      <c r="PPN54" s="490"/>
      <c r="PPO54" s="490"/>
      <c r="PPP54" s="490"/>
      <c r="PPQ54" s="490"/>
      <c r="PPR54" s="490"/>
      <c r="PPS54" s="490"/>
      <c r="PPT54" s="490"/>
      <c r="PPU54" s="490"/>
      <c r="PPV54" s="490"/>
      <c r="PPW54" s="490"/>
      <c r="PPX54" s="490"/>
      <c r="PPY54" s="490"/>
      <c r="PPZ54" s="490"/>
      <c r="PQA54" s="490"/>
      <c r="PQB54" s="490"/>
      <c r="PQC54" s="490"/>
      <c r="PQD54" s="490"/>
      <c r="PQE54" s="490"/>
      <c r="PQF54" s="490"/>
      <c r="PQG54" s="490"/>
      <c r="PQH54" s="490"/>
      <c r="PQI54" s="490"/>
      <c r="PQJ54" s="490"/>
      <c r="PQK54" s="490"/>
      <c r="PQL54" s="490"/>
      <c r="PQM54" s="490"/>
      <c r="PQN54" s="490"/>
      <c r="PQO54" s="490"/>
      <c r="PQP54" s="490"/>
      <c r="PQQ54" s="490"/>
      <c r="PQR54" s="490"/>
      <c r="PQS54" s="490"/>
      <c r="PQT54" s="490"/>
      <c r="PQU54" s="490"/>
      <c r="PQV54" s="490"/>
      <c r="PQW54" s="490"/>
      <c r="PQX54" s="490"/>
      <c r="PQY54" s="490"/>
      <c r="PQZ54" s="490"/>
      <c r="PRA54" s="490"/>
      <c r="PRB54" s="490"/>
      <c r="PRC54" s="490"/>
      <c r="PRD54" s="490"/>
      <c r="PRE54" s="490"/>
      <c r="PRF54" s="490"/>
      <c r="PRG54" s="490"/>
      <c r="PRH54" s="490"/>
      <c r="PRI54" s="490"/>
      <c r="PRJ54" s="490"/>
      <c r="PRK54" s="490"/>
      <c r="PRL54" s="490"/>
      <c r="PRM54" s="490"/>
      <c r="PRN54" s="490"/>
      <c r="PRO54" s="490"/>
      <c r="PRP54" s="490"/>
      <c r="PRQ54" s="490"/>
      <c r="PRR54" s="490"/>
      <c r="PRS54" s="490"/>
      <c r="PRT54" s="490"/>
      <c r="PRU54" s="490"/>
      <c r="PRV54" s="490"/>
      <c r="PRW54" s="490"/>
      <c r="PRX54" s="490"/>
      <c r="PRY54" s="490"/>
      <c r="PRZ54" s="490"/>
      <c r="PSA54" s="490"/>
      <c r="PSB54" s="490"/>
      <c r="PSC54" s="490"/>
      <c r="PSD54" s="490"/>
      <c r="PSE54" s="490"/>
      <c r="PSF54" s="490"/>
      <c r="PSG54" s="490"/>
      <c r="PSH54" s="490"/>
      <c r="PSI54" s="490"/>
      <c r="PSJ54" s="490"/>
      <c r="PSK54" s="490"/>
      <c r="PSL54" s="490"/>
      <c r="PSM54" s="490"/>
      <c r="PSN54" s="490"/>
      <c r="PSO54" s="490"/>
      <c r="PSP54" s="490"/>
      <c r="PSQ54" s="490"/>
      <c r="PSR54" s="490"/>
      <c r="PSS54" s="490"/>
      <c r="PST54" s="490"/>
      <c r="PSU54" s="490"/>
      <c r="PSV54" s="490"/>
      <c r="PSW54" s="490"/>
      <c r="PSX54" s="490"/>
      <c r="PSY54" s="490"/>
      <c r="PSZ54" s="490"/>
      <c r="PTA54" s="490"/>
      <c r="PTB54" s="490"/>
      <c r="PTC54" s="490"/>
      <c r="PTD54" s="490"/>
      <c r="PTE54" s="490"/>
      <c r="PTF54" s="490"/>
      <c r="PTG54" s="490"/>
      <c r="PTH54" s="490"/>
      <c r="PTI54" s="490"/>
      <c r="PTJ54" s="490"/>
      <c r="PTK54" s="490"/>
      <c r="PTL54" s="490"/>
      <c r="PTM54" s="490"/>
      <c r="PTN54" s="490"/>
      <c r="PTO54" s="490"/>
      <c r="PTP54" s="490"/>
      <c r="PTQ54" s="490"/>
      <c r="PTR54" s="490"/>
      <c r="PTS54" s="490"/>
      <c r="PTT54" s="490"/>
      <c r="PTU54" s="490"/>
      <c r="PTV54" s="490"/>
      <c r="PTW54" s="490"/>
      <c r="PTX54" s="490"/>
      <c r="PTY54" s="490"/>
      <c r="PTZ54" s="490"/>
      <c r="PUA54" s="490"/>
      <c r="PUB54" s="490"/>
      <c r="PUC54" s="490"/>
      <c r="PUD54" s="490"/>
      <c r="PUE54" s="490"/>
      <c r="PUF54" s="490"/>
      <c r="PUG54" s="490"/>
      <c r="PUH54" s="490"/>
      <c r="PUI54" s="490"/>
      <c r="PUJ54" s="490"/>
      <c r="PUK54" s="490"/>
      <c r="PUL54" s="490"/>
      <c r="PUM54" s="490"/>
      <c r="PUN54" s="490"/>
      <c r="PUO54" s="490"/>
      <c r="PUP54" s="490"/>
      <c r="PUQ54" s="490"/>
      <c r="PUR54" s="490"/>
      <c r="PUS54" s="490"/>
      <c r="PUT54" s="490"/>
      <c r="PUU54" s="490"/>
      <c r="PUV54" s="490"/>
      <c r="PUW54" s="490"/>
      <c r="PUX54" s="490"/>
      <c r="PUY54" s="490"/>
      <c r="PUZ54" s="490"/>
      <c r="PVA54" s="490"/>
      <c r="PVB54" s="490"/>
      <c r="PVC54" s="490"/>
      <c r="PVD54" s="490"/>
      <c r="PVE54" s="490"/>
      <c r="PVF54" s="490"/>
      <c r="PVG54" s="490"/>
      <c r="PVH54" s="490"/>
      <c r="PVI54" s="490"/>
      <c r="PVJ54" s="490"/>
      <c r="PVK54" s="490"/>
      <c r="PVL54" s="490"/>
      <c r="PVM54" s="490"/>
      <c r="PVN54" s="490"/>
      <c r="PVO54" s="490"/>
      <c r="PVP54" s="490"/>
      <c r="PVQ54" s="490"/>
      <c r="PVR54" s="490"/>
      <c r="PVS54" s="490"/>
      <c r="PVT54" s="490"/>
      <c r="PVU54" s="490"/>
      <c r="PVV54" s="490"/>
      <c r="PVW54" s="490"/>
      <c r="PVX54" s="490"/>
      <c r="PVY54" s="490"/>
      <c r="PVZ54" s="490"/>
      <c r="PWA54" s="490"/>
      <c r="PWB54" s="490"/>
      <c r="PWC54" s="490"/>
      <c r="PWD54" s="490"/>
      <c r="PWE54" s="490"/>
      <c r="PWF54" s="490"/>
      <c r="PWG54" s="490"/>
      <c r="PWH54" s="490"/>
      <c r="PWI54" s="490"/>
      <c r="PWJ54" s="490"/>
      <c r="PWK54" s="490"/>
      <c r="PWL54" s="490"/>
      <c r="PWM54" s="490"/>
      <c r="PWN54" s="490"/>
      <c r="PWO54" s="490"/>
      <c r="PWP54" s="490"/>
      <c r="PWQ54" s="490"/>
      <c r="PWR54" s="490"/>
      <c r="PWS54" s="490"/>
      <c r="PWT54" s="490"/>
      <c r="PWU54" s="490"/>
      <c r="PWV54" s="490"/>
      <c r="PWW54" s="490"/>
      <c r="PWX54" s="490"/>
      <c r="PWY54" s="490"/>
      <c r="PWZ54" s="490"/>
      <c r="PXA54" s="490"/>
      <c r="PXB54" s="490"/>
      <c r="PXC54" s="490"/>
      <c r="PXD54" s="490"/>
      <c r="PXE54" s="490"/>
      <c r="PXF54" s="490"/>
      <c r="PXG54" s="490"/>
      <c r="PXH54" s="490"/>
      <c r="PXI54" s="490"/>
      <c r="PXJ54" s="490"/>
      <c r="PXK54" s="490"/>
      <c r="PXL54" s="490"/>
      <c r="PXM54" s="490"/>
      <c r="PXN54" s="490"/>
      <c r="PXO54" s="490"/>
      <c r="PXP54" s="490"/>
      <c r="PXQ54" s="490"/>
      <c r="PXR54" s="490"/>
      <c r="PXS54" s="490"/>
      <c r="PXT54" s="490"/>
      <c r="PXU54" s="490"/>
      <c r="PXV54" s="490"/>
      <c r="PXW54" s="490"/>
      <c r="PXX54" s="490"/>
      <c r="PXY54" s="490"/>
      <c r="PXZ54" s="490"/>
      <c r="PYA54" s="490"/>
      <c r="PYB54" s="490"/>
      <c r="PYC54" s="490"/>
      <c r="PYD54" s="490"/>
      <c r="PYE54" s="490"/>
      <c r="PYF54" s="490"/>
      <c r="PYG54" s="490"/>
      <c r="PYH54" s="490"/>
      <c r="PYI54" s="490"/>
      <c r="PYJ54" s="490"/>
      <c r="PYK54" s="490"/>
      <c r="PYL54" s="490"/>
      <c r="PYM54" s="490"/>
      <c r="PYN54" s="490"/>
      <c r="PYO54" s="490"/>
      <c r="PYP54" s="490"/>
      <c r="PYQ54" s="490"/>
      <c r="PYR54" s="490"/>
      <c r="PYS54" s="490"/>
      <c r="PYT54" s="490"/>
      <c r="PYU54" s="490"/>
      <c r="PYV54" s="490"/>
      <c r="PYW54" s="490"/>
      <c r="PYX54" s="490"/>
      <c r="PYY54" s="490"/>
      <c r="PYZ54" s="490"/>
      <c r="PZA54" s="490"/>
      <c r="PZB54" s="490"/>
      <c r="PZC54" s="490"/>
      <c r="PZD54" s="490"/>
      <c r="PZE54" s="490"/>
      <c r="PZF54" s="490"/>
      <c r="PZG54" s="490"/>
      <c r="PZH54" s="490"/>
      <c r="PZI54" s="490"/>
      <c r="PZJ54" s="490"/>
      <c r="PZK54" s="490"/>
      <c r="PZL54" s="490"/>
      <c r="PZM54" s="490"/>
      <c r="PZN54" s="490"/>
      <c r="PZO54" s="490"/>
      <c r="PZP54" s="490"/>
      <c r="PZQ54" s="490"/>
      <c r="PZR54" s="490"/>
      <c r="PZS54" s="490"/>
      <c r="PZT54" s="490"/>
      <c r="PZU54" s="490"/>
      <c r="PZV54" s="490"/>
      <c r="PZW54" s="490"/>
      <c r="PZX54" s="490"/>
      <c r="PZY54" s="490"/>
      <c r="PZZ54" s="490"/>
      <c r="QAA54" s="490"/>
      <c r="QAB54" s="490"/>
      <c r="QAC54" s="490"/>
      <c r="QAD54" s="490"/>
      <c r="QAE54" s="490"/>
      <c r="QAF54" s="490"/>
      <c r="QAG54" s="490"/>
      <c r="QAH54" s="490"/>
      <c r="QAI54" s="490"/>
      <c r="QAJ54" s="490"/>
      <c r="QAK54" s="490"/>
      <c r="QAL54" s="490"/>
      <c r="QAM54" s="490"/>
      <c r="QAN54" s="490"/>
      <c r="QAO54" s="490"/>
      <c r="QAP54" s="490"/>
      <c r="QAQ54" s="490"/>
      <c r="QAR54" s="490"/>
      <c r="QAS54" s="490"/>
      <c r="QAT54" s="490"/>
      <c r="QAU54" s="490"/>
      <c r="QAV54" s="490"/>
      <c r="QAW54" s="490"/>
      <c r="QAX54" s="490"/>
      <c r="QAY54" s="490"/>
      <c r="QAZ54" s="490"/>
      <c r="QBA54" s="490"/>
      <c r="QBB54" s="490"/>
      <c r="QBC54" s="490"/>
      <c r="QBD54" s="490"/>
      <c r="QBE54" s="490"/>
      <c r="QBF54" s="490"/>
      <c r="QBG54" s="490"/>
      <c r="QBH54" s="490"/>
      <c r="QBI54" s="490"/>
      <c r="QBJ54" s="490"/>
      <c r="QBK54" s="490"/>
      <c r="QBL54" s="490"/>
      <c r="QBM54" s="490"/>
      <c r="QBN54" s="490"/>
      <c r="QBO54" s="490"/>
      <c r="QBP54" s="490"/>
      <c r="QBQ54" s="490"/>
      <c r="QBR54" s="490"/>
      <c r="QBS54" s="490"/>
      <c r="QBT54" s="490"/>
      <c r="QBU54" s="490"/>
      <c r="QBV54" s="490"/>
      <c r="QBW54" s="490"/>
      <c r="QBX54" s="490"/>
      <c r="QBY54" s="490"/>
      <c r="QBZ54" s="490"/>
      <c r="QCA54" s="490"/>
      <c r="QCB54" s="490"/>
      <c r="QCC54" s="490"/>
      <c r="QCD54" s="490"/>
      <c r="QCE54" s="490"/>
      <c r="QCF54" s="490"/>
      <c r="QCG54" s="490"/>
      <c r="QCH54" s="490"/>
      <c r="QCI54" s="490"/>
      <c r="QCJ54" s="490"/>
      <c r="QCK54" s="490"/>
      <c r="QCL54" s="490"/>
      <c r="QCM54" s="490"/>
      <c r="QCN54" s="490"/>
      <c r="QCO54" s="490"/>
      <c r="QCP54" s="490"/>
      <c r="QCQ54" s="490"/>
      <c r="QCR54" s="490"/>
      <c r="QCS54" s="490"/>
      <c r="QCT54" s="490"/>
      <c r="QCU54" s="490"/>
      <c r="QCV54" s="490"/>
      <c r="QCW54" s="490"/>
      <c r="QCX54" s="490"/>
      <c r="QCY54" s="490"/>
      <c r="QCZ54" s="490"/>
      <c r="QDA54" s="490"/>
      <c r="QDB54" s="490"/>
      <c r="QDC54" s="490"/>
      <c r="QDD54" s="490"/>
      <c r="QDE54" s="490"/>
      <c r="QDF54" s="490"/>
      <c r="QDG54" s="490"/>
      <c r="QDH54" s="490"/>
      <c r="QDI54" s="490"/>
      <c r="QDJ54" s="490"/>
      <c r="QDK54" s="490"/>
      <c r="QDL54" s="490"/>
      <c r="QDM54" s="490"/>
      <c r="QDN54" s="490"/>
      <c r="QDO54" s="490"/>
      <c r="QDP54" s="490"/>
      <c r="QDQ54" s="490"/>
      <c r="QDR54" s="490"/>
      <c r="QDS54" s="490"/>
      <c r="QDT54" s="490"/>
      <c r="QDU54" s="490"/>
      <c r="QDV54" s="490"/>
      <c r="QDW54" s="490"/>
      <c r="QDX54" s="490"/>
      <c r="QDY54" s="490"/>
      <c r="QDZ54" s="490"/>
      <c r="QEA54" s="490"/>
      <c r="QEB54" s="490"/>
      <c r="QEC54" s="490"/>
      <c r="QED54" s="490"/>
      <c r="QEE54" s="490"/>
      <c r="QEF54" s="490"/>
      <c r="QEG54" s="490"/>
      <c r="QEH54" s="490"/>
      <c r="QEI54" s="490"/>
      <c r="QEJ54" s="490"/>
      <c r="QEK54" s="490"/>
      <c r="QEL54" s="490"/>
      <c r="QEM54" s="490"/>
      <c r="QEN54" s="490"/>
      <c r="QEO54" s="490"/>
      <c r="QEP54" s="490"/>
      <c r="QEQ54" s="490"/>
      <c r="QER54" s="490"/>
      <c r="QES54" s="490"/>
      <c r="QET54" s="490"/>
      <c r="QEU54" s="490"/>
      <c r="QEV54" s="490"/>
      <c r="QEW54" s="490"/>
      <c r="QEX54" s="490"/>
      <c r="QEY54" s="490"/>
      <c r="QEZ54" s="490"/>
      <c r="QFA54" s="490"/>
      <c r="QFB54" s="490"/>
      <c r="QFC54" s="490"/>
      <c r="QFD54" s="490"/>
      <c r="QFE54" s="490"/>
      <c r="QFF54" s="490"/>
      <c r="QFG54" s="490"/>
      <c r="QFH54" s="490"/>
      <c r="QFI54" s="490"/>
      <c r="QFJ54" s="490"/>
      <c r="QFK54" s="490"/>
      <c r="QFL54" s="490"/>
      <c r="QFM54" s="490"/>
      <c r="QFN54" s="490"/>
      <c r="QFO54" s="490"/>
      <c r="QFP54" s="490"/>
      <c r="QFQ54" s="490"/>
      <c r="QFR54" s="490"/>
      <c r="QFS54" s="490"/>
      <c r="QFT54" s="490"/>
      <c r="QFU54" s="490"/>
      <c r="QFV54" s="490"/>
      <c r="QFW54" s="490"/>
      <c r="QFX54" s="490"/>
      <c r="QFY54" s="490"/>
      <c r="QFZ54" s="490"/>
      <c r="QGA54" s="490"/>
      <c r="QGB54" s="490"/>
      <c r="QGC54" s="490"/>
      <c r="QGD54" s="490"/>
      <c r="QGE54" s="490"/>
      <c r="QGF54" s="490"/>
      <c r="QGG54" s="490"/>
      <c r="QGH54" s="490"/>
      <c r="QGI54" s="490"/>
      <c r="QGJ54" s="490"/>
      <c r="QGK54" s="490"/>
      <c r="QGL54" s="490"/>
      <c r="QGM54" s="490"/>
      <c r="QGN54" s="490"/>
      <c r="QGO54" s="490"/>
      <c r="QGP54" s="490"/>
      <c r="QGQ54" s="490"/>
      <c r="QGR54" s="490"/>
      <c r="QGS54" s="490"/>
      <c r="QGT54" s="490"/>
      <c r="QGU54" s="490"/>
      <c r="QGV54" s="490"/>
      <c r="QGW54" s="490"/>
      <c r="QGX54" s="490"/>
      <c r="QGY54" s="490"/>
      <c r="QGZ54" s="490"/>
      <c r="QHA54" s="490"/>
      <c r="QHB54" s="490"/>
      <c r="QHC54" s="490"/>
      <c r="QHD54" s="490"/>
      <c r="QHE54" s="490"/>
      <c r="QHF54" s="490"/>
      <c r="QHG54" s="490"/>
      <c r="QHH54" s="490"/>
      <c r="QHI54" s="490"/>
      <c r="QHJ54" s="490"/>
      <c r="QHK54" s="490"/>
      <c r="QHL54" s="490"/>
      <c r="QHM54" s="490"/>
      <c r="QHN54" s="490"/>
      <c r="QHO54" s="490"/>
      <c r="QHP54" s="490"/>
      <c r="QHQ54" s="490"/>
      <c r="QHR54" s="490"/>
      <c r="QHS54" s="490"/>
      <c r="QHT54" s="490"/>
      <c r="QHU54" s="490"/>
      <c r="QHV54" s="490"/>
      <c r="QHW54" s="490"/>
      <c r="QHX54" s="490"/>
      <c r="QHY54" s="490"/>
      <c r="QHZ54" s="490"/>
      <c r="QIA54" s="490"/>
      <c r="QIB54" s="490"/>
      <c r="QIC54" s="490"/>
      <c r="QID54" s="490"/>
      <c r="QIE54" s="490"/>
      <c r="QIF54" s="490"/>
      <c r="QIG54" s="490"/>
      <c r="QIH54" s="490"/>
      <c r="QII54" s="490"/>
      <c r="QIJ54" s="490"/>
      <c r="QIK54" s="490"/>
      <c r="QIL54" s="490"/>
      <c r="QIM54" s="490"/>
      <c r="QIN54" s="490"/>
      <c r="QIO54" s="490"/>
      <c r="QIP54" s="490"/>
      <c r="QIQ54" s="490"/>
      <c r="QIR54" s="490"/>
      <c r="QIS54" s="490"/>
      <c r="QIT54" s="490"/>
      <c r="QIU54" s="490"/>
      <c r="QIV54" s="490"/>
      <c r="QIW54" s="490"/>
      <c r="QIX54" s="490"/>
      <c r="QIY54" s="490"/>
      <c r="QIZ54" s="490"/>
      <c r="QJA54" s="490"/>
      <c r="QJB54" s="490"/>
      <c r="QJC54" s="490"/>
      <c r="QJD54" s="490"/>
      <c r="QJE54" s="490"/>
      <c r="QJF54" s="490"/>
      <c r="QJG54" s="490"/>
      <c r="QJH54" s="490"/>
      <c r="QJI54" s="490"/>
      <c r="QJJ54" s="490"/>
      <c r="QJK54" s="490"/>
      <c r="QJL54" s="490"/>
      <c r="QJM54" s="490"/>
      <c r="QJN54" s="490"/>
      <c r="QJO54" s="490"/>
      <c r="QJP54" s="490"/>
      <c r="QJQ54" s="490"/>
      <c r="QJR54" s="490"/>
      <c r="QJS54" s="490"/>
      <c r="QJT54" s="490"/>
      <c r="QJU54" s="490"/>
      <c r="QJV54" s="490"/>
      <c r="QJW54" s="490"/>
      <c r="QJX54" s="490"/>
      <c r="QJY54" s="490"/>
      <c r="QJZ54" s="490"/>
      <c r="QKA54" s="490"/>
      <c r="QKB54" s="490"/>
      <c r="QKC54" s="490"/>
      <c r="QKD54" s="490"/>
      <c r="QKE54" s="490"/>
      <c r="QKF54" s="490"/>
      <c r="QKG54" s="490"/>
      <c r="QKH54" s="490"/>
      <c r="QKI54" s="490"/>
      <c r="QKJ54" s="490"/>
      <c r="QKK54" s="490"/>
      <c r="QKL54" s="490"/>
      <c r="QKM54" s="490"/>
      <c r="QKN54" s="490"/>
      <c r="QKO54" s="490"/>
      <c r="QKP54" s="490"/>
      <c r="QKQ54" s="490"/>
      <c r="QKR54" s="490"/>
      <c r="QKS54" s="490"/>
      <c r="QKT54" s="490"/>
      <c r="QKU54" s="490"/>
      <c r="QKV54" s="490"/>
      <c r="QKW54" s="490"/>
      <c r="QKX54" s="490"/>
      <c r="QKY54" s="490"/>
      <c r="QKZ54" s="490"/>
      <c r="QLA54" s="490"/>
      <c r="QLB54" s="490"/>
      <c r="QLC54" s="490"/>
      <c r="QLD54" s="490"/>
      <c r="QLE54" s="490"/>
      <c r="QLF54" s="490"/>
      <c r="QLG54" s="490"/>
      <c r="QLH54" s="490"/>
      <c r="QLI54" s="490"/>
      <c r="QLJ54" s="490"/>
      <c r="QLK54" s="490"/>
      <c r="QLL54" s="490"/>
      <c r="QLM54" s="490"/>
      <c r="QLN54" s="490"/>
      <c r="QLO54" s="490"/>
      <c r="QLP54" s="490"/>
      <c r="QLQ54" s="490"/>
      <c r="QLR54" s="490"/>
      <c r="QLS54" s="490"/>
      <c r="QLT54" s="490"/>
      <c r="QLU54" s="490"/>
      <c r="QLV54" s="490"/>
      <c r="QLW54" s="490"/>
      <c r="QLX54" s="490"/>
      <c r="QLY54" s="490"/>
      <c r="QLZ54" s="490"/>
      <c r="QMA54" s="490"/>
      <c r="QMB54" s="490"/>
      <c r="QMC54" s="490"/>
      <c r="QMD54" s="490"/>
      <c r="QME54" s="490"/>
      <c r="QMF54" s="490"/>
      <c r="QMG54" s="490"/>
      <c r="QMH54" s="490"/>
      <c r="QMI54" s="490"/>
      <c r="QMJ54" s="490"/>
      <c r="QMK54" s="490"/>
      <c r="QML54" s="490"/>
      <c r="QMM54" s="490"/>
      <c r="QMN54" s="490"/>
      <c r="QMO54" s="490"/>
      <c r="QMP54" s="490"/>
      <c r="QMQ54" s="490"/>
      <c r="QMR54" s="490"/>
      <c r="QMS54" s="490"/>
      <c r="QMT54" s="490"/>
      <c r="QMU54" s="490"/>
      <c r="QMV54" s="490"/>
      <c r="QMW54" s="490"/>
      <c r="QMX54" s="490"/>
      <c r="QMY54" s="490"/>
      <c r="QMZ54" s="490"/>
      <c r="QNA54" s="490"/>
      <c r="QNB54" s="490"/>
      <c r="QNC54" s="490"/>
      <c r="QND54" s="490"/>
      <c r="QNE54" s="490"/>
      <c r="QNF54" s="490"/>
      <c r="QNG54" s="490"/>
      <c r="QNH54" s="490"/>
      <c r="QNI54" s="490"/>
      <c r="QNJ54" s="490"/>
      <c r="QNK54" s="490"/>
      <c r="QNL54" s="490"/>
      <c r="QNM54" s="490"/>
      <c r="QNN54" s="490"/>
      <c r="QNO54" s="490"/>
      <c r="QNP54" s="490"/>
      <c r="QNQ54" s="490"/>
      <c r="QNR54" s="490"/>
      <c r="QNS54" s="490"/>
      <c r="QNT54" s="490"/>
      <c r="QNU54" s="490"/>
      <c r="QNV54" s="490"/>
      <c r="QNW54" s="490"/>
      <c r="QNX54" s="490"/>
      <c r="QNY54" s="490"/>
      <c r="QNZ54" s="490"/>
      <c r="QOA54" s="490"/>
      <c r="QOB54" s="490"/>
      <c r="QOC54" s="490"/>
      <c r="QOD54" s="490"/>
      <c r="QOE54" s="490"/>
      <c r="QOF54" s="490"/>
      <c r="QOG54" s="490"/>
      <c r="QOH54" s="490"/>
      <c r="QOI54" s="490"/>
      <c r="QOJ54" s="490"/>
      <c r="QOK54" s="490"/>
      <c r="QOL54" s="490"/>
      <c r="QOM54" s="490"/>
      <c r="QON54" s="490"/>
      <c r="QOO54" s="490"/>
      <c r="QOP54" s="490"/>
      <c r="QOQ54" s="490"/>
      <c r="QOR54" s="490"/>
      <c r="QOS54" s="490"/>
      <c r="QOT54" s="490"/>
      <c r="QOU54" s="490"/>
      <c r="QOV54" s="490"/>
      <c r="QOW54" s="490"/>
      <c r="QOX54" s="490"/>
      <c r="QOY54" s="490"/>
      <c r="QOZ54" s="490"/>
      <c r="QPA54" s="490"/>
      <c r="QPB54" s="490"/>
      <c r="QPC54" s="490"/>
      <c r="QPD54" s="490"/>
      <c r="QPE54" s="490"/>
      <c r="QPF54" s="490"/>
      <c r="QPG54" s="490"/>
      <c r="QPH54" s="490"/>
      <c r="QPI54" s="490"/>
      <c r="QPJ54" s="490"/>
      <c r="QPK54" s="490"/>
      <c r="QPL54" s="490"/>
      <c r="QPM54" s="490"/>
      <c r="QPN54" s="490"/>
      <c r="QPO54" s="490"/>
      <c r="QPP54" s="490"/>
      <c r="QPQ54" s="490"/>
      <c r="QPR54" s="490"/>
      <c r="QPS54" s="490"/>
      <c r="QPT54" s="490"/>
      <c r="QPU54" s="490"/>
      <c r="QPV54" s="490"/>
      <c r="QPW54" s="490"/>
      <c r="QPX54" s="490"/>
      <c r="QPY54" s="490"/>
      <c r="QPZ54" s="490"/>
      <c r="QQA54" s="490"/>
      <c r="QQB54" s="490"/>
      <c r="QQC54" s="490"/>
      <c r="QQD54" s="490"/>
      <c r="QQE54" s="490"/>
      <c r="QQF54" s="490"/>
      <c r="QQG54" s="490"/>
      <c r="QQH54" s="490"/>
      <c r="QQI54" s="490"/>
      <c r="QQJ54" s="490"/>
      <c r="QQK54" s="490"/>
      <c r="QQL54" s="490"/>
      <c r="QQM54" s="490"/>
      <c r="QQN54" s="490"/>
      <c r="QQO54" s="490"/>
      <c r="QQP54" s="490"/>
      <c r="QQQ54" s="490"/>
      <c r="QQR54" s="490"/>
      <c r="QQS54" s="490"/>
      <c r="QQT54" s="490"/>
      <c r="QQU54" s="490"/>
      <c r="QQV54" s="490"/>
      <c r="QQW54" s="490"/>
      <c r="QQX54" s="490"/>
      <c r="QQY54" s="490"/>
      <c r="QQZ54" s="490"/>
      <c r="QRA54" s="490"/>
      <c r="QRB54" s="490"/>
      <c r="QRC54" s="490"/>
      <c r="QRD54" s="490"/>
      <c r="QRE54" s="490"/>
      <c r="QRF54" s="490"/>
      <c r="QRG54" s="490"/>
      <c r="QRH54" s="490"/>
      <c r="QRI54" s="490"/>
      <c r="QRJ54" s="490"/>
      <c r="QRK54" s="490"/>
      <c r="QRL54" s="490"/>
      <c r="QRM54" s="490"/>
      <c r="QRN54" s="490"/>
      <c r="QRO54" s="490"/>
      <c r="QRP54" s="490"/>
      <c r="QRQ54" s="490"/>
      <c r="QRR54" s="490"/>
      <c r="QRS54" s="490"/>
      <c r="QRT54" s="490"/>
      <c r="QRU54" s="490"/>
      <c r="QRV54" s="490"/>
      <c r="QRW54" s="490"/>
      <c r="QRX54" s="490"/>
      <c r="QRY54" s="490"/>
      <c r="QRZ54" s="490"/>
      <c r="QSA54" s="490"/>
      <c r="QSB54" s="490"/>
      <c r="QSC54" s="490"/>
      <c r="QSD54" s="490"/>
      <c r="QSE54" s="490"/>
      <c r="QSF54" s="490"/>
      <c r="QSG54" s="490"/>
      <c r="QSH54" s="490"/>
      <c r="QSI54" s="490"/>
      <c r="QSJ54" s="490"/>
      <c r="QSK54" s="490"/>
      <c r="QSL54" s="490"/>
      <c r="QSM54" s="490"/>
      <c r="QSN54" s="490"/>
      <c r="QSO54" s="490"/>
      <c r="QSP54" s="490"/>
      <c r="QSQ54" s="490"/>
      <c r="QSR54" s="490"/>
      <c r="QSS54" s="490"/>
      <c r="QST54" s="490"/>
      <c r="QSU54" s="490"/>
      <c r="QSV54" s="490"/>
      <c r="QSW54" s="490"/>
      <c r="QSX54" s="490"/>
      <c r="QSY54" s="490"/>
      <c r="QSZ54" s="490"/>
      <c r="QTA54" s="490"/>
      <c r="QTB54" s="490"/>
      <c r="QTC54" s="490"/>
      <c r="QTD54" s="490"/>
      <c r="QTE54" s="490"/>
      <c r="QTF54" s="490"/>
      <c r="QTG54" s="490"/>
      <c r="QTH54" s="490"/>
      <c r="QTI54" s="490"/>
      <c r="QTJ54" s="490"/>
      <c r="QTK54" s="490"/>
      <c r="QTL54" s="490"/>
      <c r="QTM54" s="490"/>
      <c r="QTN54" s="490"/>
      <c r="QTO54" s="490"/>
      <c r="QTP54" s="490"/>
      <c r="QTQ54" s="490"/>
      <c r="QTR54" s="490"/>
      <c r="QTS54" s="490"/>
      <c r="QTT54" s="490"/>
      <c r="QTU54" s="490"/>
      <c r="QTV54" s="490"/>
      <c r="QTW54" s="490"/>
      <c r="QTX54" s="490"/>
      <c r="QTY54" s="490"/>
      <c r="QTZ54" s="490"/>
      <c r="QUA54" s="490"/>
      <c r="QUB54" s="490"/>
      <c r="QUC54" s="490"/>
      <c r="QUD54" s="490"/>
      <c r="QUE54" s="490"/>
      <c r="QUF54" s="490"/>
      <c r="QUG54" s="490"/>
      <c r="QUH54" s="490"/>
      <c r="QUI54" s="490"/>
      <c r="QUJ54" s="490"/>
      <c r="QUK54" s="490"/>
      <c r="QUL54" s="490"/>
      <c r="QUM54" s="490"/>
      <c r="QUN54" s="490"/>
      <c r="QUO54" s="490"/>
      <c r="QUP54" s="490"/>
      <c r="QUQ54" s="490"/>
      <c r="QUR54" s="490"/>
      <c r="QUS54" s="490"/>
      <c r="QUT54" s="490"/>
      <c r="QUU54" s="490"/>
      <c r="QUV54" s="490"/>
      <c r="QUW54" s="490"/>
      <c r="QUX54" s="490"/>
      <c r="QUY54" s="490"/>
      <c r="QUZ54" s="490"/>
      <c r="QVA54" s="490"/>
      <c r="QVB54" s="490"/>
      <c r="QVC54" s="490"/>
      <c r="QVD54" s="490"/>
      <c r="QVE54" s="490"/>
      <c r="QVF54" s="490"/>
      <c r="QVG54" s="490"/>
      <c r="QVH54" s="490"/>
      <c r="QVI54" s="490"/>
      <c r="QVJ54" s="490"/>
      <c r="QVK54" s="490"/>
      <c r="QVL54" s="490"/>
      <c r="QVM54" s="490"/>
      <c r="QVN54" s="490"/>
      <c r="QVO54" s="490"/>
      <c r="QVP54" s="490"/>
      <c r="QVQ54" s="490"/>
      <c r="QVR54" s="490"/>
      <c r="QVS54" s="490"/>
      <c r="QVT54" s="490"/>
      <c r="QVU54" s="490"/>
      <c r="QVV54" s="490"/>
      <c r="QVW54" s="490"/>
      <c r="QVX54" s="490"/>
      <c r="QVY54" s="490"/>
      <c r="QVZ54" s="490"/>
      <c r="QWA54" s="490"/>
      <c r="QWB54" s="490"/>
      <c r="QWC54" s="490"/>
      <c r="QWD54" s="490"/>
      <c r="QWE54" s="490"/>
      <c r="QWF54" s="490"/>
      <c r="QWG54" s="490"/>
      <c r="QWH54" s="490"/>
      <c r="QWI54" s="490"/>
      <c r="QWJ54" s="490"/>
      <c r="QWK54" s="490"/>
      <c r="QWL54" s="490"/>
      <c r="QWM54" s="490"/>
      <c r="QWN54" s="490"/>
      <c r="QWO54" s="490"/>
      <c r="QWP54" s="490"/>
      <c r="QWQ54" s="490"/>
      <c r="QWR54" s="490"/>
      <c r="QWS54" s="490"/>
      <c r="QWT54" s="490"/>
      <c r="QWU54" s="490"/>
      <c r="QWV54" s="490"/>
      <c r="QWW54" s="490"/>
      <c r="QWX54" s="490"/>
      <c r="QWY54" s="490"/>
      <c r="QWZ54" s="490"/>
      <c r="QXA54" s="490"/>
      <c r="QXB54" s="490"/>
      <c r="QXC54" s="490"/>
      <c r="QXD54" s="490"/>
      <c r="QXE54" s="490"/>
      <c r="QXF54" s="490"/>
      <c r="QXG54" s="490"/>
      <c r="QXH54" s="490"/>
      <c r="QXI54" s="490"/>
      <c r="QXJ54" s="490"/>
      <c r="QXK54" s="490"/>
      <c r="QXL54" s="490"/>
      <c r="QXM54" s="490"/>
      <c r="QXN54" s="490"/>
      <c r="QXO54" s="490"/>
      <c r="QXP54" s="490"/>
      <c r="QXQ54" s="490"/>
      <c r="QXR54" s="490"/>
      <c r="QXS54" s="490"/>
      <c r="QXT54" s="490"/>
      <c r="QXU54" s="490"/>
      <c r="QXV54" s="490"/>
      <c r="QXW54" s="490"/>
      <c r="QXX54" s="490"/>
      <c r="QXY54" s="490"/>
      <c r="QXZ54" s="490"/>
      <c r="QYA54" s="490"/>
      <c r="QYB54" s="490"/>
      <c r="QYC54" s="490"/>
      <c r="QYD54" s="490"/>
      <c r="QYE54" s="490"/>
      <c r="QYF54" s="490"/>
      <c r="QYG54" s="490"/>
      <c r="QYH54" s="490"/>
      <c r="QYI54" s="490"/>
      <c r="QYJ54" s="490"/>
      <c r="QYK54" s="490"/>
      <c r="QYL54" s="490"/>
      <c r="QYM54" s="490"/>
      <c r="QYN54" s="490"/>
      <c r="QYO54" s="490"/>
      <c r="QYP54" s="490"/>
      <c r="QYQ54" s="490"/>
      <c r="QYR54" s="490"/>
      <c r="QYS54" s="490"/>
      <c r="QYT54" s="490"/>
      <c r="QYU54" s="490"/>
      <c r="QYV54" s="490"/>
      <c r="QYW54" s="490"/>
      <c r="QYX54" s="490"/>
      <c r="QYY54" s="490"/>
      <c r="QYZ54" s="490"/>
      <c r="QZA54" s="490"/>
      <c r="QZB54" s="490"/>
      <c r="QZC54" s="490"/>
      <c r="QZD54" s="490"/>
      <c r="QZE54" s="490"/>
      <c r="QZF54" s="490"/>
      <c r="QZG54" s="490"/>
      <c r="QZH54" s="490"/>
      <c r="QZI54" s="490"/>
      <c r="QZJ54" s="490"/>
      <c r="QZK54" s="490"/>
      <c r="QZL54" s="490"/>
      <c r="QZM54" s="490"/>
      <c r="QZN54" s="490"/>
      <c r="QZO54" s="490"/>
      <c r="QZP54" s="490"/>
      <c r="QZQ54" s="490"/>
      <c r="QZR54" s="490"/>
      <c r="QZS54" s="490"/>
      <c r="QZT54" s="490"/>
      <c r="QZU54" s="490"/>
      <c r="QZV54" s="490"/>
      <c r="QZW54" s="490"/>
      <c r="QZX54" s="490"/>
      <c r="QZY54" s="490"/>
      <c r="QZZ54" s="490"/>
      <c r="RAA54" s="490"/>
      <c r="RAB54" s="490"/>
      <c r="RAC54" s="490"/>
      <c r="RAD54" s="490"/>
      <c r="RAE54" s="490"/>
      <c r="RAF54" s="490"/>
      <c r="RAG54" s="490"/>
      <c r="RAH54" s="490"/>
      <c r="RAI54" s="490"/>
      <c r="RAJ54" s="490"/>
      <c r="RAK54" s="490"/>
      <c r="RAL54" s="490"/>
      <c r="RAM54" s="490"/>
      <c r="RAN54" s="490"/>
      <c r="RAO54" s="490"/>
      <c r="RAP54" s="490"/>
      <c r="RAQ54" s="490"/>
      <c r="RAR54" s="490"/>
      <c r="RAS54" s="490"/>
      <c r="RAT54" s="490"/>
      <c r="RAU54" s="490"/>
      <c r="RAV54" s="490"/>
      <c r="RAW54" s="490"/>
      <c r="RAX54" s="490"/>
      <c r="RAY54" s="490"/>
      <c r="RAZ54" s="490"/>
      <c r="RBA54" s="490"/>
      <c r="RBB54" s="490"/>
      <c r="RBC54" s="490"/>
      <c r="RBD54" s="490"/>
      <c r="RBE54" s="490"/>
      <c r="RBF54" s="490"/>
      <c r="RBG54" s="490"/>
      <c r="RBH54" s="490"/>
      <c r="RBI54" s="490"/>
      <c r="RBJ54" s="490"/>
      <c r="RBK54" s="490"/>
      <c r="RBL54" s="490"/>
      <c r="RBM54" s="490"/>
      <c r="RBN54" s="490"/>
      <c r="RBO54" s="490"/>
      <c r="RBP54" s="490"/>
      <c r="RBQ54" s="490"/>
      <c r="RBR54" s="490"/>
      <c r="RBS54" s="490"/>
      <c r="RBT54" s="490"/>
      <c r="RBU54" s="490"/>
      <c r="RBV54" s="490"/>
      <c r="RBW54" s="490"/>
      <c r="RBX54" s="490"/>
      <c r="RBY54" s="490"/>
      <c r="RBZ54" s="490"/>
      <c r="RCA54" s="490"/>
      <c r="RCB54" s="490"/>
      <c r="RCC54" s="490"/>
      <c r="RCD54" s="490"/>
      <c r="RCE54" s="490"/>
      <c r="RCF54" s="490"/>
      <c r="RCG54" s="490"/>
      <c r="RCH54" s="490"/>
      <c r="RCI54" s="490"/>
      <c r="RCJ54" s="490"/>
      <c r="RCK54" s="490"/>
      <c r="RCL54" s="490"/>
      <c r="RCM54" s="490"/>
      <c r="RCN54" s="490"/>
      <c r="RCO54" s="490"/>
      <c r="RCP54" s="490"/>
      <c r="RCQ54" s="490"/>
      <c r="RCR54" s="490"/>
      <c r="RCS54" s="490"/>
      <c r="RCT54" s="490"/>
      <c r="RCU54" s="490"/>
      <c r="RCV54" s="490"/>
      <c r="RCW54" s="490"/>
      <c r="RCX54" s="490"/>
      <c r="RCY54" s="490"/>
      <c r="RCZ54" s="490"/>
      <c r="RDA54" s="490"/>
      <c r="RDB54" s="490"/>
      <c r="RDC54" s="490"/>
      <c r="RDD54" s="490"/>
      <c r="RDE54" s="490"/>
      <c r="RDF54" s="490"/>
      <c r="RDG54" s="490"/>
      <c r="RDH54" s="490"/>
      <c r="RDI54" s="490"/>
      <c r="RDJ54" s="490"/>
      <c r="RDK54" s="490"/>
      <c r="RDL54" s="490"/>
      <c r="RDM54" s="490"/>
      <c r="RDN54" s="490"/>
      <c r="RDO54" s="490"/>
      <c r="RDP54" s="490"/>
      <c r="RDQ54" s="490"/>
      <c r="RDR54" s="490"/>
      <c r="RDS54" s="490"/>
      <c r="RDT54" s="490"/>
      <c r="RDU54" s="490"/>
      <c r="RDV54" s="490"/>
      <c r="RDW54" s="490"/>
      <c r="RDX54" s="490"/>
      <c r="RDY54" s="490"/>
      <c r="RDZ54" s="490"/>
      <c r="REA54" s="490"/>
      <c r="REB54" s="490"/>
      <c r="REC54" s="490"/>
      <c r="RED54" s="490"/>
      <c r="REE54" s="490"/>
      <c r="REF54" s="490"/>
      <c r="REG54" s="490"/>
      <c r="REH54" s="490"/>
      <c r="REI54" s="490"/>
      <c r="REJ54" s="490"/>
      <c r="REK54" s="490"/>
      <c r="REL54" s="490"/>
      <c r="REM54" s="490"/>
      <c r="REN54" s="490"/>
      <c r="REO54" s="490"/>
      <c r="REP54" s="490"/>
      <c r="REQ54" s="490"/>
      <c r="RER54" s="490"/>
      <c r="RES54" s="490"/>
      <c r="RET54" s="490"/>
      <c r="REU54" s="490"/>
      <c r="REV54" s="490"/>
      <c r="REW54" s="490"/>
      <c r="REX54" s="490"/>
      <c r="REY54" s="490"/>
      <c r="REZ54" s="490"/>
      <c r="RFA54" s="490"/>
      <c r="RFB54" s="490"/>
      <c r="RFC54" s="490"/>
      <c r="RFD54" s="490"/>
      <c r="RFE54" s="490"/>
      <c r="RFF54" s="490"/>
      <c r="RFG54" s="490"/>
      <c r="RFH54" s="490"/>
      <c r="RFI54" s="490"/>
      <c r="RFJ54" s="490"/>
      <c r="RFK54" s="490"/>
      <c r="RFL54" s="490"/>
      <c r="RFM54" s="490"/>
      <c r="RFN54" s="490"/>
      <c r="RFO54" s="490"/>
      <c r="RFP54" s="490"/>
      <c r="RFQ54" s="490"/>
      <c r="RFR54" s="490"/>
      <c r="RFS54" s="490"/>
      <c r="RFT54" s="490"/>
      <c r="RFU54" s="490"/>
      <c r="RFV54" s="490"/>
      <c r="RFW54" s="490"/>
      <c r="RFX54" s="490"/>
      <c r="RFY54" s="490"/>
      <c r="RFZ54" s="490"/>
      <c r="RGA54" s="490"/>
      <c r="RGB54" s="490"/>
      <c r="RGC54" s="490"/>
      <c r="RGD54" s="490"/>
      <c r="RGE54" s="490"/>
      <c r="RGF54" s="490"/>
      <c r="RGG54" s="490"/>
      <c r="RGH54" s="490"/>
      <c r="RGI54" s="490"/>
      <c r="RGJ54" s="490"/>
      <c r="RGK54" s="490"/>
      <c r="RGL54" s="490"/>
      <c r="RGM54" s="490"/>
      <c r="RGN54" s="490"/>
      <c r="RGO54" s="490"/>
      <c r="RGP54" s="490"/>
      <c r="RGQ54" s="490"/>
      <c r="RGR54" s="490"/>
      <c r="RGS54" s="490"/>
      <c r="RGT54" s="490"/>
      <c r="RGU54" s="490"/>
      <c r="RGV54" s="490"/>
      <c r="RGW54" s="490"/>
      <c r="RGX54" s="490"/>
      <c r="RGY54" s="490"/>
      <c r="RGZ54" s="490"/>
      <c r="RHA54" s="490"/>
      <c r="RHB54" s="490"/>
      <c r="RHC54" s="490"/>
      <c r="RHD54" s="490"/>
      <c r="RHE54" s="490"/>
      <c r="RHF54" s="490"/>
      <c r="RHG54" s="490"/>
      <c r="RHH54" s="490"/>
      <c r="RHI54" s="490"/>
      <c r="RHJ54" s="490"/>
      <c r="RHK54" s="490"/>
      <c r="RHL54" s="490"/>
      <c r="RHM54" s="490"/>
      <c r="RHN54" s="490"/>
      <c r="RHO54" s="490"/>
      <c r="RHP54" s="490"/>
      <c r="RHQ54" s="490"/>
      <c r="RHR54" s="490"/>
      <c r="RHS54" s="490"/>
      <c r="RHT54" s="490"/>
      <c r="RHU54" s="490"/>
      <c r="RHV54" s="490"/>
      <c r="RHW54" s="490"/>
      <c r="RHX54" s="490"/>
      <c r="RHY54" s="490"/>
      <c r="RHZ54" s="490"/>
      <c r="RIA54" s="490"/>
      <c r="RIB54" s="490"/>
      <c r="RIC54" s="490"/>
      <c r="RID54" s="490"/>
      <c r="RIE54" s="490"/>
      <c r="RIF54" s="490"/>
      <c r="RIG54" s="490"/>
      <c r="RIH54" s="490"/>
      <c r="RII54" s="490"/>
      <c r="RIJ54" s="490"/>
      <c r="RIK54" s="490"/>
      <c r="RIL54" s="490"/>
      <c r="RIM54" s="490"/>
      <c r="RIN54" s="490"/>
      <c r="RIO54" s="490"/>
      <c r="RIP54" s="490"/>
      <c r="RIQ54" s="490"/>
      <c r="RIR54" s="490"/>
      <c r="RIS54" s="490"/>
      <c r="RIT54" s="490"/>
      <c r="RIU54" s="490"/>
      <c r="RIV54" s="490"/>
      <c r="RIW54" s="490"/>
      <c r="RIX54" s="490"/>
      <c r="RIY54" s="490"/>
      <c r="RIZ54" s="490"/>
      <c r="RJA54" s="490"/>
      <c r="RJB54" s="490"/>
      <c r="RJC54" s="490"/>
      <c r="RJD54" s="490"/>
      <c r="RJE54" s="490"/>
      <c r="RJF54" s="490"/>
      <c r="RJG54" s="490"/>
      <c r="RJH54" s="490"/>
      <c r="RJI54" s="490"/>
      <c r="RJJ54" s="490"/>
      <c r="RJK54" s="490"/>
      <c r="RJL54" s="490"/>
      <c r="RJM54" s="490"/>
      <c r="RJN54" s="490"/>
      <c r="RJO54" s="490"/>
      <c r="RJP54" s="490"/>
      <c r="RJQ54" s="490"/>
      <c r="RJR54" s="490"/>
      <c r="RJS54" s="490"/>
      <c r="RJT54" s="490"/>
      <c r="RJU54" s="490"/>
      <c r="RJV54" s="490"/>
      <c r="RJW54" s="490"/>
      <c r="RJX54" s="490"/>
      <c r="RJY54" s="490"/>
      <c r="RJZ54" s="490"/>
      <c r="RKA54" s="490"/>
      <c r="RKB54" s="490"/>
      <c r="RKC54" s="490"/>
      <c r="RKD54" s="490"/>
      <c r="RKE54" s="490"/>
      <c r="RKF54" s="490"/>
      <c r="RKG54" s="490"/>
      <c r="RKH54" s="490"/>
      <c r="RKI54" s="490"/>
      <c r="RKJ54" s="490"/>
      <c r="RKK54" s="490"/>
      <c r="RKL54" s="490"/>
      <c r="RKM54" s="490"/>
      <c r="RKN54" s="490"/>
      <c r="RKO54" s="490"/>
      <c r="RKP54" s="490"/>
      <c r="RKQ54" s="490"/>
      <c r="RKR54" s="490"/>
      <c r="RKS54" s="490"/>
      <c r="RKT54" s="490"/>
      <c r="RKU54" s="490"/>
      <c r="RKV54" s="490"/>
      <c r="RKW54" s="490"/>
      <c r="RKX54" s="490"/>
      <c r="RKY54" s="490"/>
      <c r="RKZ54" s="490"/>
      <c r="RLA54" s="490"/>
      <c r="RLB54" s="490"/>
      <c r="RLC54" s="490"/>
      <c r="RLD54" s="490"/>
      <c r="RLE54" s="490"/>
      <c r="RLF54" s="490"/>
      <c r="RLG54" s="490"/>
      <c r="RLH54" s="490"/>
      <c r="RLI54" s="490"/>
      <c r="RLJ54" s="490"/>
      <c r="RLK54" s="490"/>
      <c r="RLL54" s="490"/>
      <c r="RLM54" s="490"/>
      <c r="RLN54" s="490"/>
      <c r="RLO54" s="490"/>
      <c r="RLP54" s="490"/>
      <c r="RLQ54" s="490"/>
      <c r="RLR54" s="490"/>
      <c r="RLS54" s="490"/>
      <c r="RLT54" s="490"/>
      <c r="RLU54" s="490"/>
      <c r="RLV54" s="490"/>
      <c r="RLW54" s="490"/>
      <c r="RLX54" s="490"/>
      <c r="RLY54" s="490"/>
      <c r="RLZ54" s="490"/>
      <c r="RMA54" s="490"/>
      <c r="RMB54" s="490"/>
      <c r="RMC54" s="490"/>
      <c r="RMD54" s="490"/>
      <c r="RME54" s="490"/>
      <c r="RMF54" s="490"/>
      <c r="RMG54" s="490"/>
      <c r="RMH54" s="490"/>
      <c r="RMI54" s="490"/>
      <c r="RMJ54" s="490"/>
      <c r="RMK54" s="490"/>
      <c r="RML54" s="490"/>
      <c r="RMM54" s="490"/>
      <c r="RMN54" s="490"/>
      <c r="RMO54" s="490"/>
      <c r="RMP54" s="490"/>
      <c r="RMQ54" s="490"/>
      <c r="RMR54" s="490"/>
      <c r="RMS54" s="490"/>
      <c r="RMT54" s="490"/>
      <c r="RMU54" s="490"/>
      <c r="RMV54" s="490"/>
      <c r="RMW54" s="490"/>
      <c r="RMX54" s="490"/>
      <c r="RMY54" s="490"/>
      <c r="RMZ54" s="490"/>
      <c r="RNA54" s="490"/>
      <c r="RNB54" s="490"/>
      <c r="RNC54" s="490"/>
      <c r="RND54" s="490"/>
      <c r="RNE54" s="490"/>
      <c r="RNF54" s="490"/>
      <c r="RNG54" s="490"/>
      <c r="RNH54" s="490"/>
      <c r="RNI54" s="490"/>
      <c r="RNJ54" s="490"/>
      <c r="RNK54" s="490"/>
      <c r="RNL54" s="490"/>
      <c r="RNM54" s="490"/>
      <c r="RNN54" s="490"/>
      <c r="RNO54" s="490"/>
      <c r="RNP54" s="490"/>
      <c r="RNQ54" s="490"/>
      <c r="RNR54" s="490"/>
      <c r="RNS54" s="490"/>
      <c r="RNT54" s="490"/>
      <c r="RNU54" s="490"/>
      <c r="RNV54" s="490"/>
      <c r="RNW54" s="490"/>
      <c r="RNX54" s="490"/>
      <c r="RNY54" s="490"/>
      <c r="RNZ54" s="490"/>
      <c r="ROA54" s="490"/>
      <c r="ROB54" s="490"/>
      <c r="ROC54" s="490"/>
      <c r="ROD54" s="490"/>
      <c r="ROE54" s="490"/>
      <c r="ROF54" s="490"/>
      <c r="ROG54" s="490"/>
      <c r="ROH54" s="490"/>
      <c r="ROI54" s="490"/>
      <c r="ROJ54" s="490"/>
      <c r="ROK54" s="490"/>
      <c r="ROL54" s="490"/>
      <c r="ROM54" s="490"/>
      <c r="RON54" s="490"/>
      <c r="ROO54" s="490"/>
      <c r="ROP54" s="490"/>
      <c r="ROQ54" s="490"/>
      <c r="ROR54" s="490"/>
      <c r="ROS54" s="490"/>
      <c r="ROT54" s="490"/>
      <c r="ROU54" s="490"/>
      <c r="ROV54" s="490"/>
      <c r="ROW54" s="490"/>
      <c r="ROX54" s="490"/>
      <c r="ROY54" s="490"/>
      <c r="ROZ54" s="490"/>
      <c r="RPA54" s="490"/>
      <c r="RPB54" s="490"/>
      <c r="RPC54" s="490"/>
      <c r="RPD54" s="490"/>
      <c r="RPE54" s="490"/>
      <c r="RPF54" s="490"/>
      <c r="RPG54" s="490"/>
      <c r="RPH54" s="490"/>
      <c r="RPI54" s="490"/>
      <c r="RPJ54" s="490"/>
      <c r="RPK54" s="490"/>
      <c r="RPL54" s="490"/>
      <c r="RPM54" s="490"/>
      <c r="RPN54" s="490"/>
      <c r="RPO54" s="490"/>
      <c r="RPP54" s="490"/>
      <c r="RPQ54" s="490"/>
      <c r="RPR54" s="490"/>
      <c r="RPS54" s="490"/>
      <c r="RPT54" s="490"/>
      <c r="RPU54" s="490"/>
      <c r="RPV54" s="490"/>
      <c r="RPW54" s="490"/>
      <c r="RPX54" s="490"/>
      <c r="RPY54" s="490"/>
      <c r="RPZ54" s="490"/>
      <c r="RQA54" s="490"/>
      <c r="RQB54" s="490"/>
      <c r="RQC54" s="490"/>
      <c r="RQD54" s="490"/>
      <c r="RQE54" s="490"/>
      <c r="RQF54" s="490"/>
      <c r="RQG54" s="490"/>
      <c r="RQH54" s="490"/>
      <c r="RQI54" s="490"/>
      <c r="RQJ54" s="490"/>
      <c r="RQK54" s="490"/>
      <c r="RQL54" s="490"/>
      <c r="RQM54" s="490"/>
      <c r="RQN54" s="490"/>
      <c r="RQO54" s="490"/>
      <c r="RQP54" s="490"/>
      <c r="RQQ54" s="490"/>
      <c r="RQR54" s="490"/>
      <c r="RQS54" s="490"/>
      <c r="RQT54" s="490"/>
      <c r="RQU54" s="490"/>
      <c r="RQV54" s="490"/>
      <c r="RQW54" s="490"/>
      <c r="RQX54" s="490"/>
      <c r="RQY54" s="490"/>
      <c r="RQZ54" s="490"/>
      <c r="RRA54" s="490"/>
      <c r="RRB54" s="490"/>
      <c r="RRC54" s="490"/>
      <c r="RRD54" s="490"/>
      <c r="RRE54" s="490"/>
      <c r="RRF54" s="490"/>
      <c r="RRG54" s="490"/>
      <c r="RRH54" s="490"/>
      <c r="RRI54" s="490"/>
      <c r="RRJ54" s="490"/>
      <c r="RRK54" s="490"/>
      <c r="RRL54" s="490"/>
      <c r="RRM54" s="490"/>
      <c r="RRN54" s="490"/>
      <c r="RRO54" s="490"/>
      <c r="RRP54" s="490"/>
      <c r="RRQ54" s="490"/>
      <c r="RRR54" s="490"/>
      <c r="RRS54" s="490"/>
      <c r="RRT54" s="490"/>
      <c r="RRU54" s="490"/>
      <c r="RRV54" s="490"/>
      <c r="RRW54" s="490"/>
      <c r="RRX54" s="490"/>
      <c r="RRY54" s="490"/>
      <c r="RRZ54" s="490"/>
      <c r="RSA54" s="490"/>
      <c r="RSB54" s="490"/>
      <c r="RSC54" s="490"/>
      <c r="RSD54" s="490"/>
      <c r="RSE54" s="490"/>
      <c r="RSF54" s="490"/>
      <c r="RSG54" s="490"/>
      <c r="RSH54" s="490"/>
      <c r="RSI54" s="490"/>
      <c r="RSJ54" s="490"/>
      <c r="RSK54" s="490"/>
      <c r="RSL54" s="490"/>
      <c r="RSM54" s="490"/>
      <c r="RSN54" s="490"/>
      <c r="RSO54" s="490"/>
      <c r="RSP54" s="490"/>
      <c r="RSQ54" s="490"/>
      <c r="RSR54" s="490"/>
      <c r="RSS54" s="490"/>
      <c r="RST54" s="490"/>
      <c r="RSU54" s="490"/>
      <c r="RSV54" s="490"/>
      <c r="RSW54" s="490"/>
      <c r="RSX54" s="490"/>
      <c r="RSY54" s="490"/>
      <c r="RSZ54" s="490"/>
      <c r="RTA54" s="490"/>
      <c r="RTB54" s="490"/>
      <c r="RTC54" s="490"/>
      <c r="RTD54" s="490"/>
      <c r="RTE54" s="490"/>
      <c r="RTF54" s="490"/>
      <c r="RTG54" s="490"/>
      <c r="RTH54" s="490"/>
      <c r="RTI54" s="490"/>
      <c r="RTJ54" s="490"/>
      <c r="RTK54" s="490"/>
      <c r="RTL54" s="490"/>
      <c r="RTM54" s="490"/>
      <c r="RTN54" s="490"/>
      <c r="RTO54" s="490"/>
      <c r="RTP54" s="490"/>
      <c r="RTQ54" s="490"/>
      <c r="RTR54" s="490"/>
      <c r="RTS54" s="490"/>
      <c r="RTT54" s="490"/>
      <c r="RTU54" s="490"/>
      <c r="RTV54" s="490"/>
      <c r="RTW54" s="490"/>
      <c r="RTX54" s="490"/>
      <c r="RTY54" s="490"/>
      <c r="RTZ54" s="490"/>
      <c r="RUA54" s="490"/>
      <c r="RUB54" s="490"/>
      <c r="RUC54" s="490"/>
      <c r="RUD54" s="490"/>
      <c r="RUE54" s="490"/>
      <c r="RUF54" s="490"/>
      <c r="RUG54" s="490"/>
      <c r="RUH54" s="490"/>
      <c r="RUI54" s="490"/>
      <c r="RUJ54" s="490"/>
      <c r="RUK54" s="490"/>
      <c r="RUL54" s="490"/>
      <c r="RUM54" s="490"/>
      <c r="RUN54" s="490"/>
      <c r="RUO54" s="490"/>
      <c r="RUP54" s="490"/>
      <c r="RUQ54" s="490"/>
      <c r="RUR54" s="490"/>
      <c r="RUS54" s="490"/>
      <c r="RUT54" s="490"/>
      <c r="RUU54" s="490"/>
      <c r="RUV54" s="490"/>
      <c r="RUW54" s="490"/>
      <c r="RUX54" s="490"/>
      <c r="RUY54" s="490"/>
      <c r="RUZ54" s="490"/>
      <c r="RVA54" s="490"/>
      <c r="RVB54" s="490"/>
      <c r="RVC54" s="490"/>
      <c r="RVD54" s="490"/>
      <c r="RVE54" s="490"/>
      <c r="RVF54" s="490"/>
      <c r="RVG54" s="490"/>
      <c r="RVH54" s="490"/>
      <c r="RVI54" s="490"/>
      <c r="RVJ54" s="490"/>
      <c r="RVK54" s="490"/>
      <c r="RVL54" s="490"/>
      <c r="RVM54" s="490"/>
      <c r="RVN54" s="490"/>
      <c r="RVO54" s="490"/>
      <c r="RVP54" s="490"/>
      <c r="RVQ54" s="490"/>
      <c r="RVR54" s="490"/>
      <c r="RVS54" s="490"/>
      <c r="RVT54" s="490"/>
      <c r="RVU54" s="490"/>
      <c r="RVV54" s="490"/>
      <c r="RVW54" s="490"/>
      <c r="RVX54" s="490"/>
      <c r="RVY54" s="490"/>
      <c r="RVZ54" s="490"/>
      <c r="RWA54" s="490"/>
      <c r="RWB54" s="490"/>
      <c r="RWC54" s="490"/>
      <c r="RWD54" s="490"/>
      <c r="RWE54" s="490"/>
      <c r="RWF54" s="490"/>
      <c r="RWG54" s="490"/>
      <c r="RWH54" s="490"/>
      <c r="RWI54" s="490"/>
      <c r="RWJ54" s="490"/>
      <c r="RWK54" s="490"/>
      <c r="RWL54" s="490"/>
      <c r="RWM54" s="490"/>
      <c r="RWN54" s="490"/>
      <c r="RWO54" s="490"/>
      <c r="RWP54" s="490"/>
      <c r="RWQ54" s="490"/>
      <c r="RWR54" s="490"/>
      <c r="RWS54" s="490"/>
      <c r="RWT54" s="490"/>
      <c r="RWU54" s="490"/>
      <c r="RWV54" s="490"/>
      <c r="RWW54" s="490"/>
      <c r="RWX54" s="490"/>
      <c r="RWY54" s="490"/>
      <c r="RWZ54" s="490"/>
      <c r="RXA54" s="490"/>
      <c r="RXB54" s="490"/>
      <c r="RXC54" s="490"/>
      <c r="RXD54" s="490"/>
      <c r="RXE54" s="490"/>
      <c r="RXF54" s="490"/>
      <c r="RXG54" s="490"/>
      <c r="RXH54" s="490"/>
      <c r="RXI54" s="490"/>
      <c r="RXJ54" s="490"/>
      <c r="RXK54" s="490"/>
      <c r="RXL54" s="490"/>
      <c r="RXM54" s="490"/>
      <c r="RXN54" s="490"/>
      <c r="RXO54" s="490"/>
      <c r="RXP54" s="490"/>
      <c r="RXQ54" s="490"/>
      <c r="RXR54" s="490"/>
      <c r="RXS54" s="490"/>
      <c r="RXT54" s="490"/>
      <c r="RXU54" s="490"/>
      <c r="RXV54" s="490"/>
      <c r="RXW54" s="490"/>
      <c r="RXX54" s="490"/>
      <c r="RXY54" s="490"/>
      <c r="RXZ54" s="490"/>
      <c r="RYA54" s="490"/>
      <c r="RYB54" s="490"/>
      <c r="RYC54" s="490"/>
      <c r="RYD54" s="490"/>
      <c r="RYE54" s="490"/>
      <c r="RYF54" s="490"/>
      <c r="RYG54" s="490"/>
      <c r="RYH54" s="490"/>
      <c r="RYI54" s="490"/>
      <c r="RYJ54" s="490"/>
      <c r="RYK54" s="490"/>
      <c r="RYL54" s="490"/>
      <c r="RYM54" s="490"/>
      <c r="RYN54" s="490"/>
      <c r="RYO54" s="490"/>
      <c r="RYP54" s="490"/>
      <c r="RYQ54" s="490"/>
      <c r="RYR54" s="490"/>
      <c r="RYS54" s="490"/>
      <c r="RYT54" s="490"/>
      <c r="RYU54" s="490"/>
      <c r="RYV54" s="490"/>
      <c r="RYW54" s="490"/>
      <c r="RYX54" s="490"/>
      <c r="RYY54" s="490"/>
      <c r="RYZ54" s="490"/>
      <c r="RZA54" s="490"/>
      <c r="RZB54" s="490"/>
      <c r="RZC54" s="490"/>
      <c r="RZD54" s="490"/>
      <c r="RZE54" s="490"/>
      <c r="RZF54" s="490"/>
      <c r="RZG54" s="490"/>
      <c r="RZH54" s="490"/>
      <c r="RZI54" s="490"/>
      <c r="RZJ54" s="490"/>
      <c r="RZK54" s="490"/>
      <c r="RZL54" s="490"/>
      <c r="RZM54" s="490"/>
      <c r="RZN54" s="490"/>
      <c r="RZO54" s="490"/>
      <c r="RZP54" s="490"/>
      <c r="RZQ54" s="490"/>
      <c r="RZR54" s="490"/>
      <c r="RZS54" s="490"/>
      <c r="RZT54" s="490"/>
      <c r="RZU54" s="490"/>
      <c r="RZV54" s="490"/>
      <c r="RZW54" s="490"/>
      <c r="RZX54" s="490"/>
      <c r="RZY54" s="490"/>
      <c r="RZZ54" s="490"/>
      <c r="SAA54" s="490"/>
      <c r="SAB54" s="490"/>
      <c r="SAC54" s="490"/>
      <c r="SAD54" s="490"/>
      <c r="SAE54" s="490"/>
      <c r="SAF54" s="490"/>
      <c r="SAG54" s="490"/>
      <c r="SAH54" s="490"/>
      <c r="SAI54" s="490"/>
      <c r="SAJ54" s="490"/>
      <c r="SAK54" s="490"/>
      <c r="SAL54" s="490"/>
      <c r="SAM54" s="490"/>
      <c r="SAN54" s="490"/>
      <c r="SAO54" s="490"/>
      <c r="SAP54" s="490"/>
      <c r="SAQ54" s="490"/>
      <c r="SAR54" s="490"/>
      <c r="SAS54" s="490"/>
      <c r="SAT54" s="490"/>
      <c r="SAU54" s="490"/>
      <c r="SAV54" s="490"/>
      <c r="SAW54" s="490"/>
      <c r="SAX54" s="490"/>
      <c r="SAY54" s="490"/>
      <c r="SAZ54" s="490"/>
      <c r="SBA54" s="490"/>
      <c r="SBB54" s="490"/>
      <c r="SBC54" s="490"/>
      <c r="SBD54" s="490"/>
      <c r="SBE54" s="490"/>
      <c r="SBF54" s="490"/>
      <c r="SBG54" s="490"/>
      <c r="SBH54" s="490"/>
      <c r="SBI54" s="490"/>
      <c r="SBJ54" s="490"/>
      <c r="SBK54" s="490"/>
      <c r="SBL54" s="490"/>
      <c r="SBM54" s="490"/>
      <c r="SBN54" s="490"/>
      <c r="SBO54" s="490"/>
      <c r="SBP54" s="490"/>
      <c r="SBQ54" s="490"/>
      <c r="SBR54" s="490"/>
      <c r="SBS54" s="490"/>
      <c r="SBT54" s="490"/>
      <c r="SBU54" s="490"/>
      <c r="SBV54" s="490"/>
      <c r="SBW54" s="490"/>
      <c r="SBX54" s="490"/>
      <c r="SBY54" s="490"/>
      <c r="SBZ54" s="490"/>
      <c r="SCA54" s="490"/>
      <c r="SCB54" s="490"/>
      <c r="SCC54" s="490"/>
      <c r="SCD54" s="490"/>
      <c r="SCE54" s="490"/>
      <c r="SCF54" s="490"/>
      <c r="SCG54" s="490"/>
      <c r="SCH54" s="490"/>
      <c r="SCI54" s="490"/>
      <c r="SCJ54" s="490"/>
      <c r="SCK54" s="490"/>
      <c r="SCL54" s="490"/>
      <c r="SCM54" s="490"/>
      <c r="SCN54" s="490"/>
      <c r="SCO54" s="490"/>
      <c r="SCP54" s="490"/>
      <c r="SCQ54" s="490"/>
      <c r="SCR54" s="490"/>
      <c r="SCS54" s="490"/>
      <c r="SCT54" s="490"/>
      <c r="SCU54" s="490"/>
      <c r="SCV54" s="490"/>
      <c r="SCW54" s="490"/>
      <c r="SCX54" s="490"/>
      <c r="SCY54" s="490"/>
      <c r="SCZ54" s="490"/>
      <c r="SDA54" s="490"/>
      <c r="SDB54" s="490"/>
      <c r="SDC54" s="490"/>
      <c r="SDD54" s="490"/>
      <c r="SDE54" s="490"/>
      <c r="SDF54" s="490"/>
      <c r="SDG54" s="490"/>
      <c r="SDH54" s="490"/>
      <c r="SDI54" s="490"/>
      <c r="SDJ54" s="490"/>
      <c r="SDK54" s="490"/>
      <c r="SDL54" s="490"/>
      <c r="SDM54" s="490"/>
      <c r="SDN54" s="490"/>
      <c r="SDO54" s="490"/>
      <c r="SDP54" s="490"/>
      <c r="SDQ54" s="490"/>
      <c r="SDR54" s="490"/>
      <c r="SDS54" s="490"/>
      <c r="SDT54" s="490"/>
      <c r="SDU54" s="490"/>
      <c r="SDV54" s="490"/>
      <c r="SDW54" s="490"/>
      <c r="SDX54" s="490"/>
      <c r="SDY54" s="490"/>
      <c r="SDZ54" s="490"/>
      <c r="SEA54" s="490"/>
      <c r="SEB54" s="490"/>
      <c r="SEC54" s="490"/>
      <c r="SED54" s="490"/>
      <c r="SEE54" s="490"/>
      <c r="SEF54" s="490"/>
      <c r="SEG54" s="490"/>
      <c r="SEH54" s="490"/>
      <c r="SEI54" s="490"/>
      <c r="SEJ54" s="490"/>
      <c r="SEK54" s="490"/>
      <c r="SEL54" s="490"/>
      <c r="SEM54" s="490"/>
      <c r="SEN54" s="490"/>
      <c r="SEO54" s="490"/>
      <c r="SEP54" s="490"/>
      <c r="SEQ54" s="490"/>
      <c r="SER54" s="490"/>
      <c r="SES54" s="490"/>
      <c r="SET54" s="490"/>
      <c r="SEU54" s="490"/>
      <c r="SEV54" s="490"/>
      <c r="SEW54" s="490"/>
      <c r="SEX54" s="490"/>
      <c r="SEY54" s="490"/>
      <c r="SEZ54" s="490"/>
      <c r="SFA54" s="490"/>
      <c r="SFB54" s="490"/>
      <c r="SFC54" s="490"/>
      <c r="SFD54" s="490"/>
      <c r="SFE54" s="490"/>
      <c r="SFF54" s="490"/>
      <c r="SFG54" s="490"/>
      <c r="SFH54" s="490"/>
      <c r="SFI54" s="490"/>
      <c r="SFJ54" s="490"/>
      <c r="SFK54" s="490"/>
      <c r="SFL54" s="490"/>
      <c r="SFM54" s="490"/>
      <c r="SFN54" s="490"/>
      <c r="SFO54" s="490"/>
      <c r="SFP54" s="490"/>
      <c r="SFQ54" s="490"/>
      <c r="SFR54" s="490"/>
      <c r="SFS54" s="490"/>
      <c r="SFT54" s="490"/>
      <c r="SFU54" s="490"/>
      <c r="SFV54" s="490"/>
      <c r="SFW54" s="490"/>
      <c r="SFX54" s="490"/>
      <c r="SFY54" s="490"/>
      <c r="SFZ54" s="490"/>
      <c r="SGA54" s="490"/>
      <c r="SGB54" s="490"/>
      <c r="SGC54" s="490"/>
      <c r="SGD54" s="490"/>
      <c r="SGE54" s="490"/>
      <c r="SGF54" s="490"/>
      <c r="SGG54" s="490"/>
      <c r="SGH54" s="490"/>
      <c r="SGI54" s="490"/>
      <c r="SGJ54" s="490"/>
      <c r="SGK54" s="490"/>
      <c r="SGL54" s="490"/>
      <c r="SGM54" s="490"/>
      <c r="SGN54" s="490"/>
      <c r="SGO54" s="490"/>
      <c r="SGP54" s="490"/>
      <c r="SGQ54" s="490"/>
      <c r="SGR54" s="490"/>
      <c r="SGS54" s="490"/>
      <c r="SGT54" s="490"/>
      <c r="SGU54" s="490"/>
      <c r="SGV54" s="490"/>
      <c r="SGW54" s="490"/>
      <c r="SGX54" s="490"/>
      <c r="SGY54" s="490"/>
      <c r="SGZ54" s="490"/>
      <c r="SHA54" s="490"/>
      <c r="SHB54" s="490"/>
      <c r="SHC54" s="490"/>
      <c r="SHD54" s="490"/>
      <c r="SHE54" s="490"/>
      <c r="SHF54" s="490"/>
      <c r="SHG54" s="490"/>
      <c r="SHH54" s="490"/>
      <c r="SHI54" s="490"/>
      <c r="SHJ54" s="490"/>
      <c r="SHK54" s="490"/>
      <c r="SHL54" s="490"/>
      <c r="SHM54" s="490"/>
      <c r="SHN54" s="490"/>
      <c r="SHO54" s="490"/>
      <c r="SHP54" s="490"/>
      <c r="SHQ54" s="490"/>
      <c r="SHR54" s="490"/>
      <c r="SHS54" s="490"/>
      <c r="SHT54" s="490"/>
      <c r="SHU54" s="490"/>
      <c r="SHV54" s="490"/>
      <c r="SHW54" s="490"/>
      <c r="SHX54" s="490"/>
      <c r="SHY54" s="490"/>
      <c r="SHZ54" s="490"/>
      <c r="SIA54" s="490"/>
      <c r="SIB54" s="490"/>
      <c r="SIC54" s="490"/>
      <c r="SID54" s="490"/>
      <c r="SIE54" s="490"/>
      <c r="SIF54" s="490"/>
      <c r="SIG54" s="490"/>
      <c r="SIH54" s="490"/>
      <c r="SII54" s="490"/>
      <c r="SIJ54" s="490"/>
      <c r="SIK54" s="490"/>
      <c r="SIL54" s="490"/>
      <c r="SIM54" s="490"/>
      <c r="SIN54" s="490"/>
      <c r="SIO54" s="490"/>
      <c r="SIP54" s="490"/>
      <c r="SIQ54" s="490"/>
      <c r="SIR54" s="490"/>
      <c r="SIS54" s="490"/>
      <c r="SIT54" s="490"/>
      <c r="SIU54" s="490"/>
      <c r="SIV54" s="490"/>
      <c r="SIW54" s="490"/>
      <c r="SIX54" s="490"/>
      <c r="SIY54" s="490"/>
      <c r="SIZ54" s="490"/>
      <c r="SJA54" s="490"/>
      <c r="SJB54" s="490"/>
      <c r="SJC54" s="490"/>
      <c r="SJD54" s="490"/>
      <c r="SJE54" s="490"/>
      <c r="SJF54" s="490"/>
      <c r="SJG54" s="490"/>
      <c r="SJH54" s="490"/>
      <c r="SJI54" s="490"/>
      <c r="SJJ54" s="490"/>
      <c r="SJK54" s="490"/>
      <c r="SJL54" s="490"/>
      <c r="SJM54" s="490"/>
      <c r="SJN54" s="490"/>
      <c r="SJO54" s="490"/>
      <c r="SJP54" s="490"/>
      <c r="SJQ54" s="490"/>
      <c r="SJR54" s="490"/>
      <c r="SJS54" s="490"/>
      <c r="SJT54" s="490"/>
      <c r="SJU54" s="490"/>
      <c r="SJV54" s="490"/>
      <c r="SJW54" s="490"/>
      <c r="SJX54" s="490"/>
      <c r="SJY54" s="490"/>
      <c r="SJZ54" s="490"/>
      <c r="SKA54" s="490"/>
      <c r="SKB54" s="490"/>
      <c r="SKC54" s="490"/>
      <c r="SKD54" s="490"/>
      <c r="SKE54" s="490"/>
      <c r="SKF54" s="490"/>
      <c r="SKG54" s="490"/>
      <c r="SKH54" s="490"/>
      <c r="SKI54" s="490"/>
      <c r="SKJ54" s="490"/>
      <c r="SKK54" s="490"/>
      <c r="SKL54" s="490"/>
      <c r="SKM54" s="490"/>
      <c r="SKN54" s="490"/>
      <c r="SKO54" s="490"/>
      <c r="SKP54" s="490"/>
      <c r="SKQ54" s="490"/>
      <c r="SKR54" s="490"/>
      <c r="SKS54" s="490"/>
      <c r="SKT54" s="490"/>
      <c r="SKU54" s="490"/>
      <c r="SKV54" s="490"/>
      <c r="SKW54" s="490"/>
      <c r="SKX54" s="490"/>
      <c r="SKY54" s="490"/>
      <c r="SKZ54" s="490"/>
      <c r="SLA54" s="490"/>
      <c r="SLB54" s="490"/>
      <c r="SLC54" s="490"/>
      <c r="SLD54" s="490"/>
      <c r="SLE54" s="490"/>
      <c r="SLF54" s="490"/>
      <c r="SLG54" s="490"/>
      <c r="SLH54" s="490"/>
      <c r="SLI54" s="490"/>
      <c r="SLJ54" s="490"/>
      <c r="SLK54" s="490"/>
      <c r="SLL54" s="490"/>
      <c r="SLM54" s="490"/>
      <c r="SLN54" s="490"/>
      <c r="SLO54" s="490"/>
      <c r="SLP54" s="490"/>
      <c r="SLQ54" s="490"/>
      <c r="SLR54" s="490"/>
      <c r="SLS54" s="490"/>
      <c r="SLT54" s="490"/>
      <c r="SLU54" s="490"/>
      <c r="SLV54" s="490"/>
      <c r="SLW54" s="490"/>
      <c r="SLX54" s="490"/>
      <c r="SLY54" s="490"/>
      <c r="SLZ54" s="490"/>
      <c r="SMA54" s="490"/>
      <c r="SMB54" s="490"/>
      <c r="SMC54" s="490"/>
      <c r="SMD54" s="490"/>
      <c r="SME54" s="490"/>
      <c r="SMF54" s="490"/>
      <c r="SMG54" s="490"/>
      <c r="SMH54" s="490"/>
      <c r="SMI54" s="490"/>
      <c r="SMJ54" s="490"/>
      <c r="SMK54" s="490"/>
      <c r="SML54" s="490"/>
      <c r="SMM54" s="490"/>
      <c r="SMN54" s="490"/>
      <c r="SMO54" s="490"/>
      <c r="SMP54" s="490"/>
      <c r="SMQ54" s="490"/>
      <c r="SMR54" s="490"/>
      <c r="SMS54" s="490"/>
      <c r="SMT54" s="490"/>
      <c r="SMU54" s="490"/>
      <c r="SMV54" s="490"/>
      <c r="SMW54" s="490"/>
      <c r="SMX54" s="490"/>
      <c r="SMY54" s="490"/>
      <c r="SMZ54" s="490"/>
      <c r="SNA54" s="490"/>
      <c r="SNB54" s="490"/>
      <c r="SNC54" s="490"/>
      <c r="SND54" s="490"/>
      <c r="SNE54" s="490"/>
      <c r="SNF54" s="490"/>
      <c r="SNG54" s="490"/>
      <c r="SNH54" s="490"/>
      <c r="SNI54" s="490"/>
      <c r="SNJ54" s="490"/>
      <c r="SNK54" s="490"/>
      <c r="SNL54" s="490"/>
      <c r="SNM54" s="490"/>
      <c r="SNN54" s="490"/>
      <c r="SNO54" s="490"/>
      <c r="SNP54" s="490"/>
      <c r="SNQ54" s="490"/>
      <c r="SNR54" s="490"/>
      <c r="SNS54" s="490"/>
      <c r="SNT54" s="490"/>
      <c r="SNU54" s="490"/>
      <c r="SNV54" s="490"/>
      <c r="SNW54" s="490"/>
      <c r="SNX54" s="490"/>
      <c r="SNY54" s="490"/>
      <c r="SNZ54" s="490"/>
      <c r="SOA54" s="490"/>
      <c r="SOB54" s="490"/>
      <c r="SOC54" s="490"/>
      <c r="SOD54" s="490"/>
      <c r="SOE54" s="490"/>
      <c r="SOF54" s="490"/>
      <c r="SOG54" s="490"/>
      <c r="SOH54" s="490"/>
      <c r="SOI54" s="490"/>
      <c r="SOJ54" s="490"/>
      <c r="SOK54" s="490"/>
      <c r="SOL54" s="490"/>
      <c r="SOM54" s="490"/>
      <c r="SON54" s="490"/>
      <c r="SOO54" s="490"/>
      <c r="SOP54" s="490"/>
      <c r="SOQ54" s="490"/>
      <c r="SOR54" s="490"/>
      <c r="SOS54" s="490"/>
      <c r="SOT54" s="490"/>
      <c r="SOU54" s="490"/>
      <c r="SOV54" s="490"/>
      <c r="SOW54" s="490"/>
      <c r="SOX54" s="490"/>
      <c r="SOY54" s="490"/>
      <c r="SOZ54" s="490"/>
      <c r="SPA54" s="490"/>
      <c r="SPB54" s="490"/>
      <c r="SPC54" s="490"/>
      <c r="SPD54" s="490"/>
      <c r="SPE54" s="490"/>
      <c r="SPF54" s="490"/>
      <c r="SPG54" s="490"/>
      <c r="SPH54" s="490"/>
      <c r="SPI54" s="490"/>
      <c r="SPJ54" s="490"/>
      <c r="SPK54" s="490"/>
      <c r="SPL54" s="490"/>
      <c r="SPM54" s="490"/>
      <c r="SPN54" s="490"/>
      <c r="SPO54" s="490"/>
      <c r="SPP54" s="490"/>
      <c r="SPQ54" s="490"/>
      <c r="SPR54" s="490"/>
      <c r="SPS54" s="490"/>
      <c r="SPT54" s="490"/>
      <c r="SPU54" s="490"/>
      <c r="SPV54" s="490"/>
      <c r="SPW54" s="490"/>
      <c r="SPX54" s="490"/>
      <c r="SPY54" s="490"/>
      <c r="SPZ54" s="490"/>
      <c r="SQA54" s="490"/>
      <c r="SQB54" s="490"/>
      <c r="SQC54" s="490"/>
      <c r="SQD54" s="490"/>
      <c r="SQE54" s="490"/>
      <c r="SQF54" s="490"/>
      <c r="SQG54" s="490"/>
      <c r="SQH54" s="490"/>
      <c r="SQI54" s="490"/>
      <c r="SQJ54" s="490"/>
      <c r="SQK54" s="490"/>
      <c r="SQL54" s="490"/>
      <c r="SQM54" s="490"/>
      <c r="SQN54" s="490"/>
      <c r="SQO54" s="490"/>
      <c r="SQP54" s="490"/>
      <c r="SQQ54" s="490"/>
      <c r="SQR54" s="490"/>
      <c r="SQS54" s="490"/>
      <c r="SQT54" s="490"/>
      <c r="SQU54" s="490"/>
      <c r="SQV54" s="490"/>
      <c r="SQW54" s="490"/>
      <c r="SQX54" s="490"/>
      <c r="SQY54" s="490"/>
      <c r="SQZ54" s="490"/>
      <c r="SRA54" s="490"/>
      <c r="SRB54" s="490"/>
      <c r="SRC54" s="490"/>
      <c r="SRD54" s="490"/>
      <c r="SRE54" s="490"/>
      <c r="SRF54" s="490"/>
      <c r="SRG54" s="490"/>
      <c r="SRH54" s="490"/>
      <c r="SRI54" s="490"/>
      <c r="SRJ54" s="490"/>
      <c r="SRK54" s="490"/>
      <c r="SRL54" s="490"/>
      <c r="SRM54" s="490"/>
      <c r="SRN54" s="490"/>
      <c r="SRO54" s="490"/>
      <c r="SRP54" s="490"/>
      <c r="SRQ54" s="490"/>
      <c r="SRR54" s="490"/>
      <c r="SRS54" s="490"/>
      <c r="SRT54" s="490"/>
      <c r="SRU54" s="490"/>
      <c r="SRV54" s="490"/>
      <c r="SRW54" s="490"/>
      <c r="SRX54" s="490"/>
      <c r="SRY54" s="490"/>
      <c r="SRZ54" s="490"/>
      <c r="SSA54" s="490"/>
      <c r="SSB54" s="490"/>
      <c r="SSC54" s="490"/>
      <c r="SSD54" s="490"/>
      <c r="SSE54" s="490"/>
      <c r="SSF54" s="490"/>
      <c r="SSG54" s="490"/>
      <c r="SSH54" s="490"/>
      <c r="SSI54" s="490"/>
      <c r="SSJ54" s="490"/>
      <c r="SSK54" s="490"/>
      <c r="SSL54" s="490"/>
      <c r="SSM54" s="490"/>
      <c r="SSN54" s="490"/>
      <c r="SSO54" s="490"/>
      <c r="SSP54" s="490"/>
      <c r="SSQ54" s="490"/>
      <c r="SSR54" s="490"/>
      <c r="SSS54" s="490"/>
      <c r="SST54" s="490"/>
      <c r="SSU54" s="490"/>
      <c r="SSV54" s="490"/>
      <c r="SSW54" s="490"/>
      <c r="SSX54" s="490"/>
      <c r="SSY54" s="490"/>
      <c r="SSZ54" s="490"/>
      <c r="STA54" s="490"/>
      <c r="STB54" s="490"/>
      <c r="STC54" s="490"/>
      <c r="STD54" s="490"/>
      <c r="STE54" s="490"/>
      <c r="STF54" s="490"/>
      <c r="STG54" s="490"/>
      <c r="STH54" s="490"/>
      <c r="STI54" s="490"/>
      <c r="STJ54" s="490"/>
      <c r="STK54" s="490"/>
      <c r="STL54" s="490"/>
      <c r="STM54" s="490"/>
      <c r="STN54" s="490"/>
      <c r="STO54" s="490"/>
      <c r="STP54" s="490"/>
      <c r="STQ54" s="490"/>
      <c r="STR54" s="490"/>
      <c r="STS54" s="490"/>
      <c r="STT54" s="490"/>
      <c r="STU54" s="490"/>
      <c r="STV54" s="490"/>
      <c r="STW54" s="490"/>
      <c r="STX54" s="490"/>
      <c r="STY54" s="490"/>
      <c r="STZ54" s="490"/>
      <c r="SUA54" s="490"/>
      <c r="SUB54" s="490"/>
      <c r="SUC54" s="490"/>
      <c r="SUD54" s="490"/>
      <c r="SUE54" s="490"/>
      <c r="SUF54" s="490"/>
      <c r="SUG54" s="490"/>
      <c r="SUH54" s="490"/>
      <c r="SUI54" s="490"/>
      <c r="SUJ54" s="490"/>
      <c r="SUK54" s="490"/>
      <c r="SUL54" s="490"/>
      <c r="SUM54" s="490"/>
      <c r="SUN54" s="490"/>
      <c r="SUO54" s="490"/>
      <c r="SUP54" s="490"/>
      <c r="SUQ54" s="490"/>
      <c r="SUR54" s="490"/>
      <c r="SUS54" s="490"/>
      <c r="SUT54" s="490"/>
      <c r="SUU54" s="490"/>
      <c r="SUV54" s="490"/>
      <c r="SUW54" s="490"/>
      <c r="SUX54" s="490"/>
      <c r="SUY54" s="490"/>
      <c r="SUZ54" s="490"/>
      <c r="SVA54" s="490"/>
      <c r="SVB54" s="490"/>
      <c r="SVC54" s="490"/>
      <c r="SVD54" s="490"/>
      <c r="SVE54" s="490"/>
      <c r="SVF54" s="490"/>
      <c r="SVG54" s="490"/>
      <c r="SVH54" s="490"/>
      <c r="SVI54" s="490"/>
      <c r="SVJ54" s="490"/>
      <c r="SVK54" s="490"/>
      <c r="SVL54" s="490"/>
      <c r="SVM54" s="490"/>
      <c r="SVN54" s="490"/>
      <c r="SVO54" s="490"/>
      <c r="SVP54" s="490"/>
      <c r="SVQ54" s="490"/>
      <c r="SVR54" s="490"/>
      <c r="SVS54" s="490"/>
      <c r="SVT54" s="490"/>
      <c r="SVU54" s="490"/>
      <c r="SVV54" s="490"/>
      <c r="SVW54" s="490"/>
      <c r="SVX54" s="490"/>
      <c r="SVY54" s="490"/>
      <c r="SVZ54" s="490"/>
      <c r="SWA54" s="490"/>
      <c r="SWB54" s="490"/>
      <c r="SWC54" s="490"/>
      <c r="SWD54" s="490"/>
      <c r="SWE54" s="490"/>
      <c r="SWF54" s="490"/>
      <c r="SWG54" s="490"/>
      <c r="SWH54" s="490"/>
      <c r="SWI54" s="490"/>
      <c r="SWJ54" s="490"/>
      <c r="SWK54" s="490"/>
      <c r="SWL54" s="490"/>
      <c r="SWM54" s="490"/>
      <c r="SWN54" s="490"/>
      <c r="SWO54" s="490"/>
      <c r="SWP54" s="490"/>
      <c r="SWQ54" s="490"/>
      <c r="SWR54" s="490"/>
      <c r="SWS54" s="490"/>
      <c r="SWT54" s="490"/>
      <c r="SWU54" s="490"/>
      <c r="SWV54" s="490"/>
      <c r="SWW54" s="490"/>
      <c r="SWX54" s="490"/>
      <c r="SWY54" s="490"/>
      <c r="SWZ54" s="490"/>
      <c r="SXA54" s="490"/>
      <c r="SXB54" s="490"/>
      <c r="SXC54" s="490"/>
      <c r="SXD54" s="490"/>
      <c r="SXE54" s="490"/>
      <c r="SXF54" s="490"/>
      <c r="SXG54" s="490"/>
      <c r="SXH54" s="490"/>
      <c r="SXI54" s="490"/>
      <c r="SXJ54" s="490"/>
      <c r="SXK54" s="490"/>
      <c r="SXL54" s="490"/>
      <c r="SXM54" s="490"/>
      <c r="SXN54" s="490"/>
      <c r="SXO54" s="490"/>
      <c r="SXP54" s="490"/>
      <c r="SXQ54" s="490"/>
      <c r="SXR54" s="490"/>
      <c r="SXS54" s="490"/>
      <c r="SXT54" s="490"/>
      <c r="SXU54" s="490"/>
      <c r="SXV54" s="490"/>
      <c r="SXW54" s="490"/>
      <c r="SXX54" s="490"/>
      <c r="SXY54" s="490"/>
      <c r="SXZ54" s="490"/>
      <c r="SYA54" s="490"/>
      <c r="SYB54" s="490"/>
      <c r="SYC54" s="490"/>
      <c r="SYD54" s="490"/>
      <c r="SYE54" s="490"/>
      <c r="SYF54" s="490"/>
      <c r="SYG54" s="490"/>
      <c r="SYH54" s="490"/>
      <c r="SYI54" s="490"/>
      <c r="SYJ54" s="490"/>
      <c r="SYK54" s="490"/>
      <c r="SYL54" s="490"/>
      <c r="SYM54" s="490"/>
      <c r="SYN54" s="490"/>
      <c r="SYO54" s="490"/>
      <c r="SYP54" s="490"/>
      <c r="SYQ54" s="490"/>
      <c r="SYR54" s="490"/>
      <c r="SYS54" s="490"/>
      <c r="SYT54" s="490"/>
      <c r="SYU54" s="490"/>
      <c r="SYV54" s="490"/>
      <c r="SYW54" s="490"/>
      <c r="SYX54" s="490"/>
      <c r="SYY54" s="490"/>
      <c r="SYZ54" s="490"/>
      <c r="SZA54" s="490"/>
      <c r="SZB54" s="490"/>
      <c r="SZC54" s="490"/>
      <c r="SZD54" s="490"/>
      <c r="SZE54" s="490"/>
      <c r="SZF54" s="490"/>
      <c r="SZG54" s="490"/>
      <c r="SZH54" s="490"/>
      <c r="SZI54" s="490"/>
      <c r="SZJ54" s="490"/>
      <c r="SZK54" s="490"/>
      <c r="SZL54" s="490"/>
      <c r="SZM54" s="490"/>
      <c r="SZN54" s="490"/>
      <c r="SZO54" s="490"/>
      <c r="SZP54" s="490"/>
      <c r="SZQ54" s="490"/>
      <c r="SZR54" s="490"/>
      <c r="SZS54" s="490"/>
      <c r="SZT54" s="490"/>
      <c r="SZU54" s="490"/>
      <c r="SZV54" s="490"/>
      <c r="SZW54" s="490"/>
      <c r="SZX54" s="490"/>
      <c r="SZY54" s="490"/>
      <c r="SZZ54" s="490"/>
      <c r="TAA54" s="490"/>
      <c r="TAB54" s="490"/>
      <c r="TAC54" s="490"/>
      <c r="TAD54" s="490"/>
      <c r="TAE54" s="490"/>
      <c r="TAF54" s="490"/>
      <c r="TAG54" s="490"/>
      <c r="TAH54" s="490"/>
      <c r="TAI54" s="490"/>
      <c r="TAJ54" s="490"/>
      <c r="TAK54" s="490"/>
      <c r="TAL54" s="490"/>
      <c r="TAM54" s="490"/>
      <c r="TAN54" s="490"/>
      <c r="TAO54" s="490"/>
      <c r="TAP54" s="490"/>
      <c r="TAQ54" s="490"/>
      <c r="TAR54" s="490"/>
      <c r="TAS54" s="490"/>
      <c r="TAT54" s="490"/>
      <c r="TAU54" s="490"/>
      <c r="TAV54" s="490"/>
      <c r="TAW54" s="490"/>
      <c r="TAX54" s="490"/>
      <c r="TAY54" s="490"/>
      <c r="TAZ54" s="490"/>
      <c r="TBA54" s="490"/>
      <c r="TBB54" s="490"/>
      <c r="TBC54" s="490"/>
      <c r="TBD54" s="490"/>
      <c r="TBE54" s="490"/>
      <c r="TBF54" s="490"/>
      <c r="TBG54" s="490"/>
      <c r="TBH54" s="490"/>
      <c r="TBI54" s="490"/>
      <c r="TBJ54" s="490"/>
      <c r="TBK54" s="490"/>
      <c r="TBL54" s="490"/>
      <c r="TBM54" s="490"/>
      <c r="TBN54" s="490"/>
      <c r="TBO54" s="490"/>
      <c r="TBP54" s="490"/>
      <c r="TBQ54" s="490"/>
      <c r="TBR54" s="490"/>
      <c r="TBS54" s="490"/>
      <c r="TBT54" s="490"/>
      <c r="TBU54" s="490"/>
      <c r="TBV54" s="490"/>
      <c r="TBW54" s="490"/>
      <c r="TBX54" s="490"/>
      <c r="TBY54" s="490"/>
      <c r="TBZ54" s="490"/>
      <c r="TCA54" s="490"/>
      <c r="TCB54" s="490"/>
      <c r="TCC54" s="490"/>
      <c r="TCD54" s="490"/>
      <c r="TCE54" s="490"/>
      <c r="TCF54" s="490"/>
      <c r="TCG54" s="490"/>
      <c r="TCH54" s="490"/>
      <c r="TCI54" s="490"/>
      <c r="TCJ54" s="490"/>
      <c r="TCK54" s="490"/>
      <c r="TCL54" s="490"/>
      <c r="TCM54" s="490"/>
      <c r="TCN54" s="490"/>
      <c r="TCO54" s="490"/>
      <c r="TCP54" s="490"/>
      <c r="TCQ54" s="490"/>
      <c r="TCR54" s="490"/>
      <c r="TCS54" s="490"/>
      <c r="TCT54" s="490"/>
      <c r="TCU54" s="490"/>
      <c r="TCV54" s="490"/>
      <c r="TCW54" s="490"/>
      <c r="TCX54" s="490"/>
      <c r="TCY54" s="490"/>
      <c r="TCZ54" s="490"/>
      <c r="TDA54" s="490"/>
      <c r="TDB54" s="490"/>
      <c r="TDC54" s="490"/>
      <c r="TDD54" s="490"/>
      <c r="TDE54" s="490"/>
      <c r="TDF54" s="490"/>
      <c r="TDG54" s="490"/>
      <c r="TDH54" s="490"/>
      <c r="TDI54" s="490"/>
      <c r="TDJ54" s="490"/>
      <c r="TDK54" s="490"/>
      <c r="TDL54" s="490"/>
      <c r="TDM54" s="490"/>
      <c r="TDN54" s="490"/>
      <c r="TDO54" s="490"/>
      <c r="TDP54" s="490"/>
      <c r="TDQ54" s="490"/>
      <c r="TDR54" s="490"/>
      <c r="TDS54" s="490"/>
      <c r="TDT54" s="490"/>
      <c r="TDU54" s="490"/>
      <c r="TDV54" s="490"/>
      <c r="TDW54" s="490"/>
      <c r="TDX54" s="490"/>
      <c r="TDY54" s="490"/>
      <c r="TDZ54" s="490"/>
      <c r="TEA54" s="490"/>
      <c r="TEB54" s="490"/>
      <c r="TEC54" s="490"/>
      <c r="TED54" s="490"/>
      <c r="TEE54" s="490"/>
      <c r="TEF54" s="490"/>
      <c r="TEG54" s="490"/>
      <c r="TEH54" s="490"/>
      <c r="TEI54" s="490"/>
      <c r="TEJ54" s="490"/>
      <c r="TEK54" s="490"/>
      <c r="TEL54" s="490"/>
      <c r="TEM54" s="490"/>
      <c r="TEN54" s="490"/>
      <c r="TEO54" s="490"/>
      <c r="TEP54" s="490"/>
      <c r="TEQ54" s="490"/>
      <c r="TER54" s="490"/>
      <c r="TES54" s="490"/>
      <c r="TET54" s="490"/>
      <c r="TEU54" s="490"/>
      <c r="TEV54" s="490"/>
      <c r="TEW54" s="490"/>
      <c r="TEX54" s="490"/>
      <c r="TEY54" s="490"/>
      <c r="TEZ54" s="490"/>
      <c r="TFA54" s="490"/>
      <c r="TFB54" s="490"/>
      <c r="TFC54" s="490"/>
      <c r="TFD54" s="490"/>
      <c r="TFE54" s="490"/>
      <c r="TFF54" s="490"/>
      <c r="TFG54" s="490"/>
      <c r="TFH54" s="490"/>
      <c r="TFI54" s="490"/>
      <c r="TFJ54" s="490"/>
      <c r="TFK54" s="490"/>
      <c r="TFL54" s="490"/>
      <c r="TFM54" s="490"/>
      <c r="TFN54" s="490"/>
      <c r="TFO54" s="490"/>
      <c r="TFP54" s="490"/>
      <c r="TFQ54" s="490"/>
      <c r="TFR54" s="490"/>
      <c r="TFS54" s="490"/>
      <c r="TFT54" s="490"/>
      <c r="TFU54" s="490"/>
      <c r="TFV54" s="490"/>
      <c r="TFW54" s="490"/>
      <c r="TFX54" s="490"/>
      <c r="TFY54" s="490"/>
      <c r="TFZ54" s="490"/>
      <c r="TGA54" s="490"/>
      <c r="TGB54" s="490"/>
      <c r="TGC54" s="490"/>
      <c r="TGD54" s="490"/>
      <c r="TGE54" s="490"/>
      <c r="TGF54" s="490"/>
      <c r="TGG54" s="490"/>
      <c r="TGH54" s="490"/>
      <c r="TGI54" s="490"/>
      <c r="TGJ54" s="490"/>
      <c r="TGK54" s="490"/>
      <c r="TGL54" s="490"/>
      <c r="TGM54" s="490"/>
      <c r="TGN54" s="490"/>
      <c r="TGO54" s="490"/>
      <c r="TGP54" s="490"/>
      <c r="TGQ54" s="490"/>
      <c r="TGR54" s="490"/>
      <c r="TGS54" s="490"/>
      <c r="TGT54" s="490"/>
      <c r="TGU54" s="490"/>
      <c r="TGV54" s="490"/>
      <c r="TGW54" s="490"/>
      <c r="TGX54" s="490"/>
      <c r="TGY54" s="490"/>
      <c r="TGZ54" s="490"/>
      <c r="THA54" s="490"/>
      <c r="THB54" s="490"/>
      <c r="THC54" s="490"/>
      <c r="THD54" s="490"/>
      <c r="THE54" s="490"/>
      <c r="THF54" s="490"/>
      <c r="THG54" s="490"/>
      <c r="THH54" s="490"/>
      <c r="THI54" s="490"/>
      <c r="THJ54" s="490"/>
      <c r="THK54" s="490"/>
      <c r="THL54" s="490"/>
      <c r="THM54" s="490"/>
      <c r="THN54" s="490"/>
      <c r="THO54" s="490"/>
      <c r="THP54" s="490"/>
      <c r="THQ54" s="490"/>
      <c r="THR54" s="490"/>
      <c r="THS54" s="490"/>
      <c r="THT54" s="490"/>
      <c r="THU54" s="490"/>
      <c r="THV54" s="490"/>
      <c r="THW54" s="490"/>
      <c r="THX54" s="490"/>
      <c r="THY54" s="490"/>
      <c r="THZ54" s="490"/>
      <c r="TIA54" s="490"/>
      <c r="TIB54" s="490"/>
      <c r="TIC54" s="490"/>
      <c r="TID54" s="490"/>
      <c r="TIE54" s="490"/>
      <c r="TIF54" s="490"/>
      <c r="TIG54" s="490"/>
      <c r="TIH54" s="490"/>
      <c r="TII54" s="490"/>
      <c r="TIJ54" s="490"/>
      <c r="TIK54" s="490"/>
      <c r="TIL54" s="490"/>
      <c r="TIM54" s="490"/>
      <c r="TIN54" s="490"/>
      <c r="TIO54" s="490"/>
      <c r="TIP54" s="490"/>
      <c r="TIQ54" s="490"/>
      <c r="TIR54" s="490"/>
      <c r="TIS54" s="490"/>
      <c r="TIT54" s="490"/>
      <c r="TIU54" s="490"/>
      <c r="TIV54" s="490"/>
      <c r="TIW54" s="490"/>
      <c r="TIX54" s="490"/>
      <c r="TIY54" s="490"/>
      <c r="TIZ54" s="490"/>
      <c r="TJA54" s="490"/>
      <c r="TJB54" s="490"/>
      <c r="TJC54" s="490"/>
      <c r="TJD54" s="490"/>
      <c r="TJE54" s="490"/>
      <c r="TJF54" s="490"/>
      <c r="TJG54" s="490"/>
      <c r="TJH54" s="490"/>
      <c r="TJI54" s="490"/>
      <c r="TJJ54" s="490"/>
      <c r="TJK54" s="490"/>
      <c r="TJL54" s="490"/>
      <c r="TJM54" s="490"/>
      <c r="TJN54" s="490"/>
      <c r="TJO54" s="490"/>
      <c r="TJP54" s="490"/>
      <c r="TJQ54" s="490"/>
      <c r="TJR54" s="490"/>
      <c r="TJS54" s="490"/>
      <c r="TJT54" s="490"/>
      <c r="TJU54" s="490"/>
      <c r="TJV54" s="490"/>
      <c r="TJW54" s="490"/>
      <c r="TJX54" s="490"/>
      <c r="TJY54" s="490"/>
      <c r="TJZ54" s="490"/>
      <c r="TKA54" s="490"/>
      <c r="TKB54" s="490"/>
      <c r="TKC54" s="490"/>
      <c r="TKD54" s="490"/>
      <c r="TKE54" s="490"/>
      <c r="TKF54" s="490"/>
      <c r="TKG54" s="490"/>
      <c r="TKH54" s="490"/>
      <c r="TKI54" s="490"/>
      <c r="TKJ54" s="490"/>
      <c r="TKK54" s="490"/>
      <c r="TKL54" s="490"/>
      <c r="TKM54" s="490"/>
      <c r="TKN54" s="490"/>
      <c r="TKO54" s="490"/>
      <c r="TKP54" s="490"/>
      <c r="TKQ54" s="490"/>
      <c r="TKR54" s="490"/>
      <c r="TKS54" s="490"/>
      <c r="TKT54" s="490"/>
      <c r="TKU54" s="490"/>
      <c r="TKV54" s="490"/>
      <c r="TKW54" s="490"/>
      <c r="TKX54" s="490"/>
      <c r="TKY54" s="490"/>
      <c r="TKZ54" s="490"/>
      <c r="TLA54" s="490"/>
      <c r="TLB54" s="490"/>
      <c r="TLC54" s="490"/>
      <c r="TLD54" s="490"/>
      <c r="TLE54" s="490"/>
      <c r="TLF54" s="490"/>
      <c r="TLG54" s="490"/>
      <c r="TLH54" s="490"/>
      <c r="TLI54" s="490"/>
      <c r="TLJ54" s="490"/>
      <c r="TLK54" s="490"/>
      <c r="TLL54" s="490"/>
      <c r="TLM54" s="490"/>
      <c r="TLN54" s="490"/>
      <c r="TLO54" s="490"/>
      <c r="TLP54" s="490"/>
      <c r="TLQ54" s="490"/>
      <c r="TLR54" s="490"/>
      <c r="TLS54" s="490"/>
      <c r="TLT54" s="490"/>
      <c r="TLU54" s="490"/>
      <c r="TLV54" s="490"/>
      <c r="TLW54" s="490"/>
      <c r="TLX54" s="490"/>
      <c r="TLY54" s="490"/>
      <c r="TLZ54" s="490"/>
      <c r="TMA54" s="490"/>
      <c r="TMB54" s="490"/>
      <c r="TMC54" s="490"/>
      <c r="TMD54" s="490"/>
      <c r="TME54" s="490"/>
      <c r="TMF54" s="490"/>
      <c r="TMG54" s="490"/>
      <c r="TMH54" s="490"/>
      <c r="TMI54" s="490"/>
      <c r="TMJ54" s="490"/>
      <c r="TMK54" s="490"/>
      <c r="TML54" s="490"/>
      <c r="TMM54" s="490"/>
      <c r="TMN54" s="490"/>
      <c r="TMO54" s="490"/>
      <c r="TMP54" s="490"/>
      <c r="TMQ54" s="490"/>
      <c r="TMR54" s="490"/>
      <c r="TMS54" s="490"/>
      <c r="TMT54" s="490"/>
      <c r="TMU54" s="490"/>
      <c r="TMV54" s="490"/>
      <c r="TMW54" s="490"/>
      <c r="TMX54" s="490"/>
      <c r="TMY54" s="490"/>
      <c r="TMZ54" s="490"/>
      <c r="TNA54" s="490"/>
      <c r="TNB54" s="490"/>
      <c r="TNC54" s="490"/>
      <c r="TND54" s="490"/>
      <c r="TNE54" s="490"/>
      <c r="TNF54" s="490"/>
      <c r="TNG54" s="490"/>
      <c r="TNH54" s="490"/>
      <c r="TNI54" s="490"/>
      <c r="TNJ54" s="490"/>
      <c r="TNK54" s="490"/>
      <c r="TNL54" s="490"/>
      <c r="TNM54" s="490"/>
      <c r="TNN54" s="490"/>
      <c r="TNO54" s="490"/>
      <c r="TNP54" s="490"/>
      <c r="TNQ54" s="490"/>
      <c r="TNR54" s="490"/>
      <c r="TNS54" s="490"/>
      <c r="TNT54" s="490"/>
      <c r="TNU54" s="490"/>
      <c r="TNV54" s="490"/>
      <c r="TNW54" s="490"/>
      <c r="TNX54" s="490"/>
      <c r="TNY54" s="490"/>
      <c r="TNZ54" s="490"/>
      <c r="TOA54" s="490"/>
      <c r="TOB54" s="490"/>
      <c r="TOC54" s="490"/>
      <c r="TOD54" s="490"/>
      <c r="TOE54" s="490"/>
      <c r="TOF54" s="490"/>
      <c r="TOG54" s="490"/>
      <c r="TOH54" s="490"/>
      <c r="TOI54" s="490"/>
      <c r="TOJ54" s="490"/>
      <c r="TOK54" s="490"/>
      <c r="TOL54" s="490"/>
      <c r="TOM54" s="490"/>
      <c r="TON54" s="490"/>
      <c r="TOO54" s="490"/>
      <c r="TOP54" s="490"/>
      <c r="TOQ54" s="490"/>
      <c r="TOR54" s="490"/>
      <c r="TOS54" s="490"/>
      <c r="TOT54" s="490"/>
      <c r="TOU54" s="490"/>
      <c r="TOV54" s="490"/>
      <c r="TOW54" s="490"/>
      <c r="TOX54" s="490"/>
      <c r="TOY54" s="490"/>
      <c r="TOZ54" s="490"/>
      <c r="TPA54" s="490"/>
      <c r="TPB54" s="490"/>
      <c r="TPC54" s="490"/>
      <c r="TPD54" s="490"/>
      <c r="TPE54" s="490"/>
      <c r="TPF54" s="490"/>
      <c r="TPG54" s="490"/>
      <c r="TPH54" s="490"/>
      <c r="TPI54" s="490"/>
      <c r="TPJ54" s="490"/>
      <c r="TPK54" s="490"/>
      <c r="TPL54" s="490"/>
      <c r="TPM54" s="490"/>
      <c r="TPN54" s="490"/>
      <c r="TPO54" s="490"/>
      <c r="TPP54" s="490"/>
      <c r="TPQ54" s="490"/>
      <c r="TPR54" s="490"/>
      <c r="TPS54" s="490"/>
      <c r="TPT54" s="490"/>
      <c r="TPU54" s="490"/>
      <c r="TPV54" s="490"/>
      <c r="TPW54" s="490"/>
      <c r="TPX54" s="490"/>
      <c r="TPY54" s="490"/>
      <c r="TPZ54" s="490"/>
      <c r="TQA54" s="490"/>
      <c r="TQB54" s="490"/>
      <c r="TQC54" s="490"/>
      <c r="TQD54" s="490"/>
      <c r="TQE54" s="490"/>
      <c r="TQF54" s="490"/>
      <c r="TQG54" s="490"/>
      <c r="TQH54" s="490"/>
      <c r="TQI54" s="490"/>
      <c r="TQJ54" s="490"/>
      <c r="TQK54" s="490"/>
      <c r="TQL54" s="490"/>
      <c r="TQM54" s="490"/>
      <c r="TQN54" s="490"/>
      <c r="TQO54" s="490"/>
      <c r="TQP54" s="490"/>
      <c r="TQQ54" s="490"/>
      <c r="TQR54" s="490"/>
      <c r="TQS54" s="490"/>
      <c r="TQT54" s="490"/>
      <c r="TQU54" s="490"/>
      <c r="TQV54" s="490"/>
      <c r="TQW54" s="490"/>
      <c r="TQX54" s="490"/>
      <c r="TQY54" s="490"/>
      <c r="TQZ54" s="490"/>
      <c r="TRA54" s="490"/>
      <c r="TRB54" s="490"/>
      <c r="TRC54" s="490"/>
      <c r="TRD54" s="490"/>
      <c r="TRE54" s="490"/>
      <c r="TRF54" s="490"/>
      <c r="TRG54" s="490"/>
      <c r="TRH54" s="490"/>
      <c r="TRI54" s="490"/>
      <c r="TRJ54" s="490"/>
      <c r="TRK54" s="490"/>
      <c r="TRL54" s="490"/>
      <c r="TRM54" s="490"/>
      <c r="TRN54" s="490"/>
      <c r="TRO54" s="490"/>
      <c r="TRP54" s="490"/>
      <c r="TRQ54" s="490"/>
      <c r="TRR54" s="490"/>
      <c r="TRS54" s="490"/>
      <c r="TRT54" s="490"/>
      <c r="TRU54" s="490"/>
      <c r="TRV54" s="490"/>
      <c r="TRW54" s="490"/>
      <c r="TRX54" s="490"/>
      <c r="TRY54" s="490"/>
      <c r="TRZ54" s="490"/>
      <c r="TSA54" s="490"/>
      <c r="TSB54" s="490"/>
      <c r="TSC54" s="490"/>
      <c r="TSD54" s="490"/>
      <c r="TSE54" s="490"/>
      <c r="TSF54" s="490"/>
      <c r="TSG54" s="490"/>
      <c r="TSH54" s="490"/>
      <c r="TSI54" s="490"/>
      <c r="TSJ54" s="490"/>
      <c r="TSK54" s="490"/>
      <c r="TSL54" s="490"/>
      <c r="TSM54" s="490"/>
      <c r="TSN54" s="490"/>
      <c r="TSO54" s="490"/>
      <c r="TSP54" s="490"/>
      <c r="TSQ54" s="490"/>
      <c r="TSR54" s="490"/>
      <c r="TSS54" s="490"/>
      <c r="TST54" s="490"/>
      <c r="TSU54" s="490"/>
      <c r="TSV54" s="490"/>
      <c r="TSW54" s="490"/>
      <c r="TSX54" s="490"/>
      <c r="TSY54" s="490"/>
      <c r="TSZ54" s="490"/>
      <c r="TTA54" s="490"/>
      <c r="TTB54" s="490"/>
      <c r="TTC54" s="490"/>
      <c r="TTD54" s="490"/>
      <c r="TTE54" s="490"/>
      <c r="TTF54" s="490"/>
      <c r="TTG54" s="490"/>
      <c r="TTH54" s="490"/>
      <c r="TTI54" s="490"/>
      <c r="TTJ54" s="490"/>
      <c r="TTK54" s="490"/>
      <c r="TTL54" s="490"/>
      <c r="TTM54" s="490"/>
      <c r="TTN54" s="490"/>
      <c r="TTO54" s="490"/>
      <c r="TTP54" s="490"/>
      <c r="TTQ54" s="490"/>
      <c r="TTR54" s="490"/>
      <c r="TTS54" s="490"/>
      <c r="TTT54" s="490"/>
      <c r="TTU54" s="490"/>
      <c r="TTV54" s="490"/>
      <c r="TTW54" s="490"/>
      <c r="TTX54" s="490"/>
      <c r="TTY54" s="490"/>
      <c r="TTZ54" s="490"/>
      <c r="TUA54" s="490"/>
      <c r="TUB54" s="490"/>
      <c r="TUC54" s="490"/>
      <c r="TUD54" s="490"/>
      <c r="TUE54" s="490"/>
      <c r="TUF54" s="490"/>
      <c r="TUG54" s="490"/>
      <c r="TUH54" s="490"/>
      <c r="TUI54" s="490"/>
      <c r="TUJ54" s="490"/>
      <c r="TUK54" s="490"/>
      <c r="TUL54" s="490"/>
      <c r="TUM54" s="490"/>
      <c r="TUN54" s="490"/>
      <c r="TUO54" s="490"/>
      <c r="TUP54" s="490"/>
      <c r="TUQ54" s="490"/>
      <c r="TUR54" s="490"/>
      <c r="TUS54" s="490"/>
      <c r="TUT54" s="490"/>
      <c r="TUU54" s="490"/>
      <c r="TUV54" s="490"/>
      <c r="TUW54" s="490"/>
      <c r="TUX54" s="490"/>
      <c r="TUY54" s="490"/>
      <c r="TUZ54" s="490"/>
      <c r="TVA54" s="490"/>
      <c r="TVB54" s="490"/>
      <c r="TVC54" s="490"/>
      <c r="TVD54" s="490"/>
      <c r="TVE54" s="490"/>
      <c r="TVF54" s="490"/>
      <c r="TVG54" s="490"/>
      <c r="TVH54" s="490"/>
      <c r="TVI54" s="490"/>
      <c r="TVJ54" s="490"/>
      <c r="TVK54" s="490"/>
      <c r="TVL54" s="490"/>
      <c r="TVM54" s="490"/>
      <c r="TVN54" s="490"/>
      <c r="TVO54" s="490"/>
      <c r="TVP54" s="490"/>
      <c r="TVQ54" s="490"/>
      <c r="TVR54" s="490"/>
      <c r="TVS54" s="490"/>
      <c r="TVT54" s="490"/>
      <c r="TVU54" s="490"/>
      <c r="TVV54" s="490"/>
      <c r="TVW54" s="490"/>
      <c r="TVX54" s="490"/>
      <c r="TVY54" s="490"/>
      <c r="TVZ54" s="490"/>
      <c r="TWA54" s="490"/>
      <c r="TWB54" s="490"/>
      <c r="TWC54" s="490"/>
      <c r="TWD54" s="490"/>
      <c r="TWE54" s="490"/>
      <c r="TWF54" s="490"/>
      <c r="TWG54" s="490"/>
      <c r="TWH54" s="490"/>
      <c r="TWI54" s="490"/>
      <c r="TWJ54" s="490"/>
      <c r="TWK54" s="490"/>
      <c r="TWL54" s="490"/>
      <c r="TWM54" s="490"/>
      <c r="TWN54" s="490"/>
      <c r="TWO54" s="490"/>
      <c r="TWP54" s="490"/>
      <c r="TWQ54" s="490"/>
      <c r="TWR54" s="490"/>
      <c r="TWS54" s="490"/>
      <c r="TWT54" s="490"/>
      <c r="TWU54" s="490"/>
      <c r="TWV54" s="490"/>
      <c r="TWW54" s="490"/>
      <c r="TWX54" s="490"/>
      <c r="TWY54" s="490"/>
      <c r="TWZ54" s="490"/>
      <c r="TXA54" s="490"/>
      <c r="TXB54" s="490"/>
      <c r="TXC54" s="490"/>
      <c r="TXD54" s="490"/>
      <c r="TXE54" s="490"/>
      <c r="TXF54" s="490"/>
      <c r="TXG54" s="490"/>
      <c r="TXH54" s="490"/>
      <c r="TXI54" s="490"/>
      <c r="TXJ54" s="490"/>
      <c r="TXK54" s="490"/>
      <c r="TXL54" s="490"/>
      <c r="TXM54" s="490"/>
      <c r="TXN54" s="490"/>
      <c r="TXO54" s="490"/>
      <c r="TXP54" s="490"/>
      <c r="TXQ54" s="490"/>
      <c r="TXR54" s="490"/>
      <c r="TXS54" s="490"/>
      <c r="TXT54" s="490"/>
      <c r="TXU54" s="490"/>
      <c r="TXV54" s="490"/>
      <c r="TXW54" s="490"/>
      <c r="TXX54" s="490"/>
      <c r="TXY54" s="490"/>
      <c r="TXZ54" s="490"/>
      <c r="TYA54" s="490"/>
      <c r="TYB54" s="490"/>
      <c r="TYC54" s="490"/>
      <c r="TYD54" s="490"/>
      <c r="TYE54" s="490"/>
      <c r="TYF54" s="490"/>
      <c r="TYG54" s="490"/>
      <c r="TYH54" s="490"/>
      <c r="TYI54" s="490"/>
      <c r="TYJ54" s="490"/>
      <c r="TYK54" s="490"/>
      <c r="TYL54" s="490"/>
      <c r="TYM54" s="490"/>
      <c r="TYN54" s="490"/>
      <c r="TYO54" s="490"/>
      <c r="TYP54" s="490"/>
      <c r="TYQ54" s="490"/>
      <c r="TYR54" s="490"/>
      <c r="TYS54" s="490"/>
      <c r="TYT54" s="490"/>
      <c r="TYU54" s="490"/>
      <c r="TYV54" s="490"/>
      <c r="TYW54" s="490"/>
      <c r="TYX54" s="490"/>
      <c r="TYY54" s="490"/>
      <c r="TYZ54" s="490"/>
      <c r="TZA54" s="490"/>
      <c r="TZB54" s="490"/>
      <c r="TZC54" s="490"/>
      <c r="TZD54" s="490"/>
      <c r="TZE54" s="490"/>
      <c r="TZF54" s="490"/>
      <c r="TZG54" s="490"/>
      <c r="TZH54" s="490"/>
      <c r="TZI54" s="490"/>
      <c r="TZJ54" s="490"/>
      <c r="TZK54" s="490"/>
      <c r="TZL54" s="490"/>
      <c r="TZM54" s="490"/>
      <c r="TZN54" s="490"/>
      <c r="TZO54" s="490"/>
      <c r="TZP54" s="490"/>
      <c r="TZQ54" s="490"/>
      <c r="TZR54" s="490"/>
      <c r="TZS54" s="490"/>
      <c r="TZT54" s="490"/>
      <c r="TZU54" s="490"/>
      <c r="TZV54" s="490"/>
      <c r="TZW54" s="490"/>
      <c r="TZX54" s="490"/>
      <c r="TZY54" s="490"/>
      <c r="TZZ54" s="490"/>
      <c r="UAA54" s="490"/>
      <c r="UAB54" s="490"/>
      <c r="UAC54" s="490"/>
      <c r="UAD54" s="490"/>
      <c r="UAE54" s="490"/>
      <c r="UAF54" s="490"/>
      <c r="UAG54" s="490"/>
      <c r="UAH54" s="490"/>
      <c r="UAI54" s="490"/>
      <c r="UAJ54" s="490"/>
      <c r="UAK54" s="490"/>
      <c r="UAL54" s="490"/>
      <c r="UAM54" s="490"/>
      <c r="UAN54" s="490"/>
      <c r="UAO54" s="490"/>
      <c r="UAP54" s="490"/>
      <c r="UAQ54" s="490"/>
      <c r="UAR54" s="490"/>
      <c r="UAS54" s="490"/>
      <c r="UAT54" s="490"/>
      <c r="UAU54" s="490"/>
      <c r="UAV54" s="490"/>
      <c r="UAW54" s="490"/>
      <c r="UAX54" s="490"/>
      <c r="UAY54" s="490"/>
      <c r="UAZ54" s="490"/>
      <c r="UBA54" s="490"/>
      <c r="UBB54" s="490"/>
      <c r="UBC54" s="490"/>
      <c r="UBD54" s="490"/>
      <c r="UBE54" s="490"/>
      <c r="UBF54" s="490"/>
      <c r="UBG54" s="490"/>
      <c r="UBH54" s="490"/>
      <c r="UBI54" s="490"/>
      <c r="UBJ54" s="490"/>
      <c r="UBK54" s="490"/>
      <c r="UBL54" s="490"/>
      <c r="UBM54" s="490"/>
      <c r="UBN54" s="490"/>
      <c r="UBO54" s="490"/>
      <c r="UBP54" s="490"/>
      <c r="UBQ54" s="490"/>
      <c r="UBR54" s="490"/>
      <c r="UBS54" s="490"/>
      <c r="UBT54" s="490"/>
      <c r="UBU54" s="490"/>
      <c r="UBV54" s="490"/>
      <c r="UBW54" s="490"/>
      <c r="UBX54" s="490"/>
      <c r="UBY54" s="490"/>
      <c r="UBZ54" s="490"/>
      <c r="UCA54" s="490"/>
      <c r="UCB54" s="490"/>
      <c r="UCC54" s="490"/>
      <c r="UCD54" s="490"/>
      <c r="UCE54" s="490"/>
      <c r="UCF54" s="490"/>
      <c r="UCG54" s="490"/>
      <c r="UCH54" s="490"/>
      <c r="UCI54" s="490"/>
      <c r="UCJ54" s="490"/>
      <c r="UCK54" s="490"/>
      <c r="UCL54" s="490"/>
      <c r="UCM54" s="490"/>
      <c r="UCN54" s="490"/>
      <c r="UCO54" s="490"/>
      <c r="UCP54" s="490"/>
      <c r="UCQ54" s="490"/>
      <c r="UCR54" s="490"/>
      <c r="UCS54" s="490"/>
      <c r="UCT54" s="490"/>
      <c r="UCU54" s="490"/>
      <c r="UCV54" s="490"/>
      <c r="UCW54" s="490"/>
      <c r="UCX54" s="490"/>
      <c r="UCY54" s="490"/>
      <c r="UCZ54" s="490"/>
      <c r="UDA54" s="490"/>
      <c r="UDB54" s="490"/>
      <c r="UDC54" s="490"/>
      <c r="UDD54" s="490"/>
      <c r="UDE54" s="490"/>
      <c r="UDF54" s="490"/>
      <c r="UDG54" s="490"/>
      <c r="UDH54" s="490"/>
      <c r="UDI54" s="490"/>
      <c r="UDJ54" s="490"/>
      <c r="UDK54" s="490"/>
      <c r="UDL54" s="490"/>
      <c r="UDM54" s="490"/>
      <c r="UDN54" s="490"/>
      <c r="UDO54" s="490"/>
      <c r="UDP54" s="490"/>
      <c r="UDQ54" s="490"/>
      <c r="UDR54" s="490"/>
      <c r="UDS54" s="490"/>
      <c r="UDT54" s="490"/>
      <c r="UDU54" s="490"/>
      <c r="UDV54" s="490"/>
      <c r="UDW54" s="490"/>
      <c r="UDX54" s="490"/>
      <c r="UDY54" s="490"/>
      <c r="UDZ54" s="490"/>
      <c r="UEA54" s="490"/>
      <c r="UEB54" s="490"/>
      <c r="UEC54" s="490"/>
      <c r="UED54" s="490"/>
      <c r="UEE54" s="490"/>
      <c r="UEF54" s="490"/>
      <c r="UEG54" s="490"/>
      <c r="UEH54" s="490"/>
      <c r="UEI54" s="490"/>
      <c r="UEJ54" s="490"/>
      <c r="UEK54" s="490"/>
      <c r="UEL54" s="490"/>
      <c r="UEM54" s="490"/>
      <c r="UEN54" s="490"/>
      <c r="UEO54" s="490"/>
      <c r="UEP54" s="490"/>
      <c r="UEQ54" s="490"/>
      <c r="UER54" s="490"/>
      <c r="UES54" s="490"/>
      <c r="UET54" s="490"/>
      <c r="UEU54" s="490"/>
      <c r="UEV54" s="490"/>
      <c r="UEW54" s="490"/>
      <c r="UEX54" s="490"/>
      <c r="UEY54" s="490"/>
      <c r="UEZ54" s="490"/>
      <c r="UFA54" s="490"/>
      <c r="UFB54" s="490"/>
      <c r="UFC54" s="490"/>
      <c r="UFD54" s="490"/>
      <c r="UFE54" s="490"/>
      <c r="UFF54" s="490"/>
      <c r="UFG54" s="490"/>
      <c r="UFH54" s="490"/>
      <c r="UFI54" s="490"/>
      <c r="UFJ54" s="490"/>
      <c r="UFK54" s="490"/>
      <c r="UFL54" s="490"/>
      <c r="UFM54" s="490"/>
      <c r="UFN54" s="490"/>
      <c r="UFO54" s="490"/>
      <c r="UFP54" s="490"/>
      <c r="UFQ54" s="490"/>
      <c r="UFR54" s="490"/>
      <c r="UFS54" s="490"/>
      <c r="UFT54" s="490"/>
      <c r="UFU54" s="490"/>
      <c r="UFV54" s="490"/>
      <c r="UFW54" s="490"/>
      <c r="UFX54" s="490"/>
      <c r="UFY54" s="490"/>
      <c r="UFZ54" s="490"/>
      <c r="UGA54" s="490"/>
      <c r="UGB54" s="490"/>
      <c r="UGC54" s="490"/>
      <c r="UGD54" s="490"/>
      <c r="UGE54" s="490"/>
      <c r="UGF54" s="490"/>
      <c r="UGG54" s="490"/>
      <c r="UGH54" s="490"/>
      <c r="UGI54" s="490"/>
      <c r="UGJ54" s="490"/>
      <c r="UGK54" s="490"/>
      <c r="UGL54" s="490"/>
      <c r="UGM54" s="490"/>
      <c r="UGN54" s="490"/>
      <c r="UGO54" s="490"/>
      <c r="UGP54" s="490"/>
      <c r="UGQ54" s="490"/>
      <c r="UGR54" s="490"/>
      <c r="UGS54" s="490"/>
      <c r="UGT54" s="490"/>
      <c r="UGU54" s="490"/>
      <c r="UGV54" s="490"/>
      <c r="UGW54" s="490"/>
      <c r="UGX54" s="490"/>
      <c r="UGY54" s="490"/>
      <c r="UGZ54" s="490"/>
      <c r="UHA54" s="490"/>
      <c r="UHB54" s="490"/>
      <c r="UHC54" s="490"/>
      <c r="UHD54" s="490"/>
      <c r="UHE54" s="490"/>
      <c r="UHF54" s="490"/>
      <c r="UHG54" s="490"/>
      <c r="UHH54" s="490"/>
      <c r="UHI54" s="490"/>
      <c r="UHJ54" s="490"/>
      <c r="UHK54" s="490"/>
      <c r="UHL54" s="490"/>
      <c r="UHM54" s="490"/>
      <c r="UHN54" s="490"/>
      <c r="UHO54" s="490"/>
      <c r="UHP54" s="490"/>
      <c r="UHQ54" s="490"/>
      <c r="UHR54" s="490"/>
      <c r="UHS54" s="490"/>
      <c r="UHT54" s="490"/>
      <c r="UHU54" s="490"/>
      <c r="UHV54" s="490"/>
      <c r="UHW54" s="490"/>
      <c r="UHX54" s="490"/>
      <c r="UHY54" s="490"/>
      <c r="UHZ54" s="490"/>
      <c r="UIA54" s="490"/>
      <c r="UIB54" s="490"/>
      <c r="UIC54" s="490"/>
      <c r="UID54" s="490"/>
      <c r="UIE54" s="490"/>
      <c r="UIF54" s="490"/>
      <c r="UIG54" s="490"/>
      <c r="UIH54" s="490"/>
      <c r="UII54" s="490"/>
      <c r="UIJ54" s="490"/>
      <c r="UIK54" s="490"/>
      <c r="UIL54" s="490"/>
      <c r="UIM54" s="490"/>
      <c r="UIN54" s="490"/>
      <c r="UIO54" s="490"/>
      <c r="UIP54" s="490"/>
      <c r="UIQ54" s="490"/>
      <c r="UIR54" s="490"/>
      <c r="UIS54" s="490"/>
      <c r="UIT54" s="490"/>
      <c r="UIU54" s="490"/>
      <c r="UIV54" s="490"/>
      <c r="UIW54" s="490"/>
      <c r="UIX54" s="490"/>
      <c r="UIY54" s="490"/>
      <c r="UIZ54" s="490"/>
      <c r="UJA54" s="490"/>
      <c r="UJB54" s="490"/>
      <c r="UJC54" s="490"/>
      <c r="UJD54" s="490"/>
      <c r="UJE54" s="490"/>
      <c r="UJF54" s="490"/>
      <c r="UJG54" s="490"/>
      <c r="UJH54" s="490"/>
      <c r="UJI54" s="490"/>
      <c r="UJJ54" s="490"/>
      <c r="UJK54" s="490"/>
      <c r="UJL54" s="490"/>
      <c r="UJM54" s="490"/>
      <c r="UJN54" s="490"/>
      <c r="UJO54" s="490"/>
      <c r="UJP54" s="490"/>
      <c r="UJQ54" s="490"/>
      <c r="UJR54" s="490"/>
      <c r="UJS54" s="490"/>
      <c r="UJT54" s="490"/>
      <c r="UJU54" s="490"/>
      <c r="UJV54" s="490"/>
      <c r="UJW54" s="490"/>
      <c r="UJX54" s="490"/>
      <c r="UJY54" s="490"/>
      <c r="UJZ54" s="490"/>
      <c r="UKA54" s="490"/>
      <c r="UKB54" s="490"/>
      <c r="UKC54" s="490"/>
      <c r="UKD54" s="490"/>
      <c r="UKE54" s="490"/>
      <c r="UKF54" s="490"/>
      <c r="UKG54" s="490"/>
      <c r="UKH54" s="490"/>
      <c r="UKI54" s="490"/>
      <c r="UKJ54" s="490"/>
      <c r="UKK54" s="490"/>
      <c r="UKL54" s="490"/>
      <c r="UKM54" s="490"/>
      <c r="UKN54" s="490"/>
      <c r="UKO54" s="490"/>
      <c r="UKP54" s="490"/>
      <c r="UKQ54" s="490"/>
      <c r="UKR54" s="490"/>
      <c r="UKS54" s="490"/>
      <c r="UKT54" s="490"/>
      <c r="UKU54" s="490"/>
      <c r="UKV54" s="490"/>
      <c r="UKW54" s="490"/>
      <c r="UKX54" s="490"/>
      <c r="UKY54" s="490"/>
      <c r="UKZ54" s="490"/>
      <c r="ULA54" s="490"/>
      <c r="ULB54" s="490"/>
      <c r="ULC54" s="490"/>
      <c r="ULD54" s="490"/>
      <c r="ULE54" s="490"/>
      <c r="ULF54" s="490"/>
      <c r="ULG54" s="490"/>
      <c r="ULH54" s="490"/>
      <c r="ULI54" s="490"/>
      <c r="ULJ54" s="490"/>
      <c r="ULK54" s="490"/>
      <c r="ULL54" s="490"/>
      <c r="ULM54" s="490"/>
      <c r="ULN54" s="490"/>
      <c r="ULO54" s="490"/>
      <c r="ULP54" s="490"/>
      <c r="ULQ54" s="490"/>
      <c r="ULR54" s="490"/>
      <c r="ULS54" s="490"/>
      <c r="ULT54" s="490"/>
      <c r="ULU54" s="490"/>
      <c r="ULV54" s="490"/>
      <c r="ULW54" s="490"/>
      <c r="ULX54" s="490"/>
      <c r="ULY54" s="490"/>
      <c r="ULZ54" s="490"/>
      <c r="UMA54" s="490"/>
      <c r="UMB54" s="490"/>
      <c r="UMC54" s="490"/>
      <c r="UMD54" s="490"/>
      <c r="UME54" s="490"/>
      <c r="UMF54" s="490"/>
      <c r="UMG54" s="490"/>
      <c r="UMH54" s="490"/>
      <c r="UMI54" s="490"/>
      <c r="UMJ54" s="490"/>
      <c r="UMK54" s="490"/>
      <c r="UML54" s="490"/>
      <c r="UMM54" s="490"/>
      <c r="UMN54" s="490"/>
      <c r="UMO54" s="490"/>
      <c r="UMP54" s="490"/>
      <c r="UMQ54" s="490"/>
      <c r="UMR54" s="490"/>
      <c r="UMS54" s="490"/>
      <c r="UMT54" s="490"/>
      <c r="UMU54" s="490"/>
      <c r="UMV54" s="490"/>
      <c r="UMW54" s="490"/>
      <c r="UMX54" s="490"/>
      <c r="UMY54" s="490"/>
      <c r="UMZ54" s="490"/>
      <c r="UNA54" s="490"/>
      <c r="UNB54" s="490"/>
      <c r="UNC54" s="490"/>
      <c r="UND54" s="490"/>
      <c r="UNE54" s="490"/>
      <c r="UNF54" s="490"/>
      <c r="UNG54" s="490"/>
      <c r="UNH54" s="490"/>
      <c r="UNI54" s="490"/>
      <c r="UNJ54" s="490"/>
      <c r="UNK54" s="490"/>
      <c r="UNL54" s="490"/>
      <c r="UNM54" s="490"/>
      <c r="UNN54" s="490"/>
      <c r="UNO54" s="490"/>
      <c r="UNP54" s="490"/>
      <c r="UNQ54" s="490"/>
      <c r="UNR54" s="490"/>
      <c r="UNS54" s="490"/>
      <c r="UNT54" s="490"/>
      <c r="UNU54" s="490"/>
      <c r="UNV54" s="490"/>
      <c r="UNW54" s="490"/>
      <c r="UNX54" s="490"/>
      <c r="UNY54" s="490"/>
      <c r="UNZ54" s="490"/>
      <c r="UOA54" s="490"/>
      <c r="UOB54" s="490"/>
      <c r="UOC54" s="490"/>
      <c r="UOD54" s="490"/>
      <c r="UOE54" s="490"/>
      <c r="UOF54" s="490"/>
      <c r="UOG54" s="490"/>
      <c r="UOH54" s="490"/>
      <c r="UOI54" s="490"/>
      <c r="UOJ54" s="490"/>
      <c r="UOK54" s="490"/>
      <c r="UOL54" s="490"/>
      <c r="UOM54" s="490"/>
      <c r="UON54" s="490"/>
      <c r="UOO54" s="490"/>
      <c r="UOP54" s="490"/>
      <c r="UOQ54" s="490"/>
      <c r="UOR54" s="490"/>
      <c r="UOS54" s="490"/>
      <c r="UOT54" s="490"/>
      <c r="UOU54" s="490"/>
      <c r="UOV54" s="490"/>
      <c r="UOW54" s="490"/>
      <c r="UOX54" s="490"/>
      <c r="UOY54" s="490"/>
      <c r="UOZ54" s="490"/>
      <c r="UPA54" s="490"/>
      <c r="UPB54" s="490"/>
      <c r="UPC54" s="490"/>
      <c r="UPD54" s="490"/>
      <c r="UPE54" s="490"/>
      <c r="UPF54" s="490"/>
      <c r="UPG54" s="490"/>
      <c r="UPH54" s="490"/>
      <c r="UPI54" s="490"/>
      <c r="UPJ54" s="490"/>
      <c r="UPK54" s="490"/>
      <c r="UPL54" s="490"/>
      <c r="UPM54" s="490"/>
      <c r="UPN54" s="490"/>
      <c r="UPO54" s="490"/>
      <c r="UPP54" s="490"/>
      <c r="UPQ54" s="490"/>
      <c r="UPR54" s="490"/>
      <c r="UPS54" s="490"/>
      <c r="UPT54" s="490"/>
      <c r="UPU54" s="490"/>
      <c r="UPV54" s="490"/>
      <c r="UPW54" s="490"/>
      <c r="UPX54" s="490"/>
      <c r="UPY54" s="490"/>
      <c r="UPZ54" s="490"/>
      <c r="UQA54" s="490"/>
      <c r="UQB54" s="490"/>
      <c r="UQC54" s="490"/>
      <c r="UQD54" s="490"/>
      <c r="UQE54" s="490"/>
      <c r="UQF54" s="490"/>
      <c r="UQG54" s="490"/>
      <c r="UQH54" s="490"/>
      <c r="UQI54" s="490"/>
      <c r="UQJ54" s="490"/>
      <c r="UQK54" s="490"/>
      <c r="UQL54" s="490"/>
      <c r="UQM54" s="490"/>
      <c r="UQN54" s="490"/>
      <c r="UQO54" s="490"/>
      <c r="UQP54" s="490"/>
      <c r="UQQ54" s="490"/>
      <c r="UQR54" s="490"/>
      <c r="UQS54" s="490"/>
      <c r="UQT54" s="490"/>
      <c r="UQU54" s="490"/>
      <c r="UQV54" s="490"/>
      <c r="UQW54" s="490"/>
      <c r="UQX54" s="490"/>
      <c r="UQY54" s="490"/>
      <c r="UQZ54" s="490"/>
      <c r="URA54" s="490"/>
      <c r="URB54" s="490"/>
      <c r="URC54" s="490"/>
      <c r="URD54" s="490"/>
      <c r="URE54" s="490"/>
      <c r="URF54" s="490"/>
      <c r="URG54" s="490"/>
      <c r="URH54" s="490"/>
      <c r="URI54" s="490"/>
      <c r="URJ54" s="490"/>
      <c r="URK54" s="490"/>
      <c r="URL54" s="490"/>
      <c r="URM54" s="490"/>
      <c r="URN54" s="490"/>
      <c r="URO54" s="490"/>
      <c r="URP54" s="490"/>
      <c r="URQ54" s="490"/>
      <c r="URR54" s="490"/>
      <c r="URS54" s="490"/>
      <c r="URT54" s="490"/>
      <c r="URU54" s="490"/>
      <c r="URV54" s="490"/>
      <c r="URW54" s="490"/>
      <c r="URX54" s="490"/>
      <c r="URY54" s="490"/>
      <c r="URZ54" s="490"/>
      <c r="USA54" s="490"/>
      <c r="USB54" s="490"/>
      <c r="USC54" s="490"/>
      <c r="USD54" s="490"/>
      <c r="USE54" s="490"/>
      <c r="USF54" s="490"/>
      <c r="USG54" s="490"/>
      <c r="USH54" s="490"/>
      <c r="USI54" s="490"/>
      <c r="USJ54" s="490"/>
      <c r="USK54" s="490"/>
      <c r="USL54" s="490"/>
      <c r="USM54" s="490"/>
      <c r="USN54" s="490"/>
      <c r="USO54" s="490"/>
      <c r="USP54" s="490"/>
      <c r="USQ54" s="490"/>
      <c r="USR54" s="490"/>
      <c r="USS54" s="490"/>
      <c r="UST54" s="490"/>
      <c r="USU54" s="490"/>
      <c r="USV54" s="490"/>
      <c r="USW54" s="490"/>
      <c r="USX54" s="490"/>
      <c r="USY54" s="490"/>
      <c r="USZ54" s="490"/>
      <c r="UTA54" s="490"/>
      <c r="UTB54" s="490"/>
      <c r="UTC54" s="490"/>
      <c r="UTD54" s="490"/>
      <c r="UTE54" s="490"/>
      <c r="UTF54" s="490"/>
      <c r="UTG54" s="490"/>
      <c r="UTH54" s="490"/>
      <c r="UTI54" s="490"/>
      <c r="UTJ54" s="490"/>
      <c r="UTK54" s="490"/>
      <c r="UTL54" s="490"/>
      <c r="UTM54" s="490"/>
      <c r="UTN54" s="490"/>
      <c r="UTO54" s="490"/>
      <c r="UTP54" s="490"/>
      <c r="UTQ54" s="490"/>
      <c r="UTR54" s="490"/>
      <c r="UTS54" s="490"/>
      <c r="UTT54" s="490"/>
      <c r="UTU54" s="490"/>
      <c r="UTV54" s="490"/>
      <c r="UTW54" s="490"/>
      <c r="UTX54" s="490"/>
      <c r="UTY54" s="490"/>
      <c r="UTZ54" s="490"/>
      <c r="UUA54" s="490"/>
      <c r="UUB54" s="490"/>
      <c r="UUC54" s="490"/>
      <c r="UUD54" s="490"/>
      <c r="UUE54" s="490"/>
      <c r="UUF54" s="490"/>
      <c r="UUG54" s="490"/>
      <c r="UUH54" s="490"/>
      <c r="UUI54" s="490"/>
      <c r="UUJ54" s="490"/>
      <c r="UUK54" s="490"/>
      <c r="UUL54" s="490"/>
      <c r="UUM54" s="490"/>
      <c r="UUN54" s="490"/>
      <c r="UUO54" s="490"/>
      <c r="UUP54" s="490"/>
      <c r="UUQ54" s="490"/>
      <c r="UUR54" s="490"/>
      <c r="UUS54" s="490"/>
      <c r="UUT54" s="490"/>
      <c r="UUU54" s="490"/>
      <c r="UUV54" s="490"/>
      <c r="UUW54" s="490"/>
      <c r="UUX54" s="490"/>
      <c r="UUY54" s="490"/>
      <c r="UUZ54" s="490"/>
      <c r="UVA54" s="490"/>
      <c r="UVB54" s="490"/>
      <c r="UVC54" s="490"/>
      <c r="UVD54" s="490"/>
      <c r="UVE54" s="490"/>
      <c r="UVF54" s="490"/>
      <c r="UVG54" s="490"/>
      <c r="UVH54" s="490"/>
      <c r="UVI54" s="490"/>
      <c r="UVJ54" s="490"/>
      <c r="UVK54" s="490"/>
      <c r="UVL54" s="490"/>
      <c r="UVM54" s="490"/>
      <c r="UVN54" s="490"/>
      <c r="UVO54" s="490"/>
      <c r="UVP54" s="490"/>
      <c r="UVQ54" s="490"/>
      <c r="UVR54" s="490"/>
      <c r="UVS54" s="490"/>
      <c r="UVT54" s="490"/>
      <c r="UVU54" s="490"/>
      <c r="UVV54" s="490"/>
      <c r="UVW54" s="490"/>
      <c r="UVX54" s="490"/>
      <c r="UVY54" s="490"/>
      <c r="UVZ54" s="490"/>
      <c r="UWA54" s="490"/>
      <c r="UWB54" s="490"/>
      <c r="UWC54" s="490"/>
      <c r="UWD54" s="490"/>
      <c r="UWE54" s="490"/>
      <c r="UWF54" s="490"/>
      <c r="UWG54" s="490"/>
      <c r="UWH54" s="490"/>
      <c r="UWI54" s="490"/>
      <c r="UWJ54" s="490"/>
      <c r="UWK54" s="490"/>
      <c r="UWL54" s="490"/>
      <c r="UWM54" s="490"/>
      <c r="UWN54" s="490"/>
      <c r="UWO54" s="490"/>
      <c r="UWP54" s="490"/>
      <c r="UWQ54" s="490"/>
      <c r="UWR54" s="490"/>
      <c r="UWS54" s="490"/>
      <c r="UWT54" s="490"/>
      <c r="UWU54" s="490"/>
      <c r="UWV54" s="490"/>
      <c r="UWW54" s="490"/>
      <c r="UWX54" s="490"/>
      <c r="UWY54" s="490"/>
      <c r="UWZ54" s="490"/>
      <c r="UXA54" s="490"/>
      <c r="UXB54" s="490"/>
      <c r="UXC54" s="490"/>
      <c r="UXD54" s="490"/>
      <c r="UXE54" s="490"/>
      <c r="UXF54" s="490"/>
      <c r="UXG54" s="490"/>
      <c r="UXH54" s="490"/>
      <c r="UXI54" s="490"/>
      <c r="UXJ54" s="490"/>
      <c r="UXK54" s="490"/>
      <c r="UXL54" s="490"/>
      <c r="UXM54" s="490"/>
      <c r="UXN54" s="490"/>
      <c r="UXO54" s="490"/>
      <c r="UXP54" s="490"/>
      <c r="UXQ54" s="490"/>
      <c r="UXR54" s="490"/>
      <c r="UXS54" s="490"/>
      <c r="UXT54" s="490"/>
      <c r="UXU54" s="490"/>
      <c r="UXV54" s="490"/>
      <c r="UXW54" s="490"/>
      <c r="UXX54" s="490"/>
      <c r="UXY54" s="490"/>
      <c r="UXZ54" s="490"/>
      <c r="UYA54" s="490"/>
      <c r="UYB54" s="490"/>
      <c r="UYC54" s="490"/>
      <c r="UYD54" s="490"/>
      <c r="UYE54" s="490"/>
      <c r="UYF54" s="490"/>
      <c r="UYG54" s="490"/>
      <c r="UYH54" s="490"/>
      <c r="UYI54" s="490"/>
      <c r="UYJ54" s="490"/>
      <c r="UYK54" s="490"/>
      <c r="UYL54" s="490"/>
      <c r="UYM54" s="490"/>
      <c r="UYN54" s="490"/>
      <c r="UYO54" s="490"/>
      <c r="UYP54" s="490"/>
      <c r="UYQ54" s="490"/>
      <c r="UYR54" s="490"/>
      <c r="UYS54" s="490"/>
      <c r="UYT54" s="490"/>
      <c r="UYU54" s="490"/>
      <c r="UYV54" s="490"/>
      <c r="UYW54" s="490"/>
      <c r="UYX54" s="490"/>
      <c r="UYY54" s="490"/>
      <c r="UYZ54" s="490"/>
      <c r="UZA54" s="490"/>
      <c r="UZB54" s="490"/>
      <c r="UZC54" s="490"/>
      <c r="UZD54" s="490"/>
      <c r="UZE54" s="490"/>
      <c r="UZF54" s="490"/>
      <c r="UZG54" s="490"/>
      <c r="UZH54" s="490"/>
      <c r="UZI54" s="490"/>
      <c r="UZJ54" s="490"/>
      <c r="UZK54" s="490"/>
      <c r="UZL54" s="490"/>
      <c r="UZM54" s="490"/>
      <c r="UZN54" s="490"/>
      <c r="UZO54" s="490"/>
      <c r="UZP54" s="490"/>
      <c r="UZQ54" s="490"/>
      <c r="UZR54" s="490"/>
      <c r="UZS54" s="490"/>
      <c r="UZT54" s="490"/>
      <c r="UZU54" s="490"/>
      <c r="UZV54" s="490"/>
      <c r="UZW54" s="490"/>
      <c r="UZX54" s="490"/>
      <c r="UZY54" s="490"/>
      <c r="UZZ54" s="490"/>
      <c r="VAA54" s="490"/>
      <c r="VAB54" s="490"/>
      <c r="VAC54" s="490"/>
      <c r="VAD54" s="490"/>
      <c r="VAE54" s="490"/>
      <c r="VAF54" s="490"/>
      <c r="VAG54" s="490"/>
      <c r="VAH54" s="490"/>
      <c r="VAI54" s="490"/>
      <c r="VAJ54" s="490"/>
      <c r="VAK54" s="490"/>
      <c r="VAL54" s="490"/>
      <c r="VAM54" s="490"/>
      <c r="VAN54" s="490"/>
      <c r="VAO54" s="490"/>
      <c r="VAP54" s="490"/>
      <c r="VAQ54" s="490"/>
      <c r="VAR54" s="490"/>
      <c r="VAS54" s="490"/>
      <c r="VAT54" s="490"/>
      <c r="VAU54" s="490"/>
      <c r="VAV54" s="490"/>
      <c r="VAW54" s="490"/>
      <c r="VAX54" s="490"/>
      <c r="VAY54" s="490"/>
      <c r="VAZ54" s="490"/>
      <c r="VBA54" s="490"/>
      <c r="VBB54" s="490"/>
      <c r="VBC54" s="490"/>
      <c r="VBD54" s="490"/>
      <c r="VBE54" s="490"/>
      <c r="VBF54" s="490"/>
      <c r="VBG54" s="490"/>
      <c r="VBH54" s="490"/>
      <c r="VBI54" s="490"/>
      <c r="VBJ54" s="490"/>
      <c r="VBK54" s="490"/>
      <c r="VBL54" s="490"/>
      <c r="VBM54" s="490"/>
      <c r="VBN54" s="490"/>
      <c r="VBO54" s="490"/>
      <c r="VBP54" s="490"/>
      <c r="VBQ54" s="490"/>
      <c r="VBR54" s="490"/>
      <c r="VBS54" s="490"/>
      <c r="VBT54" s="490"/>
      <c r="VBU54" s="490"/>
      <c r="VBV54" s="490"/>
      <c r="VBW54" s="490"/>
      <c r="VBX54" s="490"/>
      <c r="VBY54" s="490"/>
      <c r="VBZ54" s="490"/>
      <c r="VCA54" s="490"/>
      <c r="VCB54" s="490"/>
      <c r="VCC54" s="490"/>
      <c r="VCD54" s="490"/>
      <c r="VCE54" s="490"/>
      <c r="VCF54" s="490"/>
      <c r="VCG54" s="490"/>
      <c r="VCH54" s="490"/>
      <c r="VCI54" s="490"/>
      <c r="VCJ54" s="490"/>
      <c r="VCK54" s="490"/>
      <c r="VCL54" s="490"/>
      <c r="VCM54" s="490"/>
      <c r="VCN54" s="490"/>
      <c r="VCO54" s="490"/>
      <c r="VCP54" s="490"/>
      <c r="VCQ54" s="490"/>
      <c r="VCR54" s="490"/>
      <c r="VCS54" s="490"/>
      <c r="VCT54" s="490"/>
      <c r="VCU54" s="490"/>
      <c r="VCV54" s="490"/>
      <c r="VCW54" s="490"/>
      <c r="VCX54" s="490"/>
      <c r="VCY54" s="490"/>
      <c r="VCZ54" s="490"/>
      <c r="VDA54" s="490"/>
      <c r="VDB54" s="490"/>
      <c r="VDC54" s="490"/>
      <c r="VDD54" s="490"/>
      <c r="VDE54" s="490"/>
      <c r="VDF54" s="490"/>
      <c r="VDG54" s="490"/>
      <c r="VDH54" s="490"/>
      <c r="VDI54" s="490"/>
      <c r="VDJ54" s="490"/>
      <c r="VDK54" s="490"/>
      <c r="VDL54" s="490"/>
      <c r="VDM54" s="490"/>
      <c r="VDN54" s="490"/>
      <c r="VDO54" s="490"/>
      <c r="VDP54" s="490"/>
      <c r="VDQ54" s="490"/>
      <c r="VDR54" s="490"/>
      <c r="VDS54" s="490"/>
      <c r="VDT54" s="490"/>
      <c r="VDU54" s="490"/>
      <c r="VDV54" s="490"/>
      <c r="VDW54" s="490"/>
      <c r="VDX54" s="490"/>
      <c r="VDY54" s="490"/>
      <c r="VDZ54" s="490"/>
      <c r="VEA54" s="490"/>
      <c r="VEB54" s="490"/>
      <c r="VEC54" s="490"/>
      <c r="VED54" s="490"/>
      <c r="VEE54" s="490"/>
      <c r="VEF54" s="490"/>
      <c r="VEG54" s="490"/>
      <c r="VEH54" s="490"/>
      <c r="VEI54" s="490"/>
      <c r="VEJ54" s="490"/>
      <c r="VEK54" s="490"/>
      <c r="VEL54" s="490"/>
      <c r="VEM54" s="490"/>
      <c r="VEN54" s="490"/>
      <c r="VEO54" s="490"/>
      <c r="VEP54" s="490"/>
      <c r="VEQ54" s="490"/>
      <c r="VER54" s="490"/>
      <c r="VES54" s="490"/>
      <c r="VET54" s="490"/>
      <c r="VEU54" s="490"/>
      <c r="VEV54" s="490"/>
      <c r="VEW54" s="490"/>
      <c r="VEX54" s="490"/>
      <c r="VEY54" s="490"/>
      <c r="VEZ54" s="490"/>
      <c r="VFA54" s="490"/>
      <c r="VFB54" s="490"/>
      <c r="VFC54" s="490"/>
      <c r="VFD54" s="490"/>
      <c r="VFE54" s="490"/>
      <c r="VFF54" s="490"/>
      <c r="VFG54" s="490"/>
      <c r="VFH54" s="490"/>
      <c r="VFI54" s="490"/>
      <c r="VFJ54" s="490"/>
      <c r="VFK54" s="490"/>
      <c r="VFL54" s="490"/>
      <c r="VFM54" s="490"/>
      <c r="VFN54" s="490"/>
      <c r="VFO54" s="490"/>
      <c r="VFP54" s="490"/>
      <c r="VFQ54" s="490"/>
      <c r="VFR54" s="490"/>
      <c r="VFS54" s="490"/>
      <c r="VFT54" s="490"/>
      <c r="VFU54" s="490"/>
      <c r="VFV54" s="490"/>
      <c r="VFW54" s="490"/>
      <c r="VFX54" s="490"/>
      <c r="VFY54" s="490"/>
      <c r="VFZ54" s="490"/>
      <c r="VGA54" s="490"/>
      <c r="VGB54" s="490"/>
      <c r="VGC54" s="490"/>
      <c r="VGD54" s="490"/>
      <c r="VGE54" s="490"/>
      <c r="VGF54" s="490"/>
      <c r="VGG54" s="490"/>
      <c r="VGH54" s="490"/>
      <c r="VGI54" s="490"/>
      <c r="VGJ54" s="490"/>
      <c r="VGK54" s="490"/>
      <c r="VGL54" s="490"/>
      <c r="VGM54" s="490"/>
      <c r="VGN54" s="490"/>
      <c r="VGO54" s="490"/>
      <c r="VGP54" s="490"/>
      <c r="VGQ54" s="490"/>
      <c r="VGR54" s="490"/>
      <c r="VGS54" s="490"/>
      <c r="VGT54" s="490"/>
      <c r="VGU54" s="490"/>
      <c r="VGV54" s="490"/>
      <c r="VGW54" s="490"/>
      <c r="VGX54" s="490"/>
      <c r="VGY54" s="490"/>
      <c r="VGZ54" s="490"/>
      <c r="VHA54" s="490"/>
      <c r="VHB54" s="490"/>
      <c r="VHC54" s="490"/>
      <c r="VHD54" s="490"/>
      <c r="VHE54" s="490"/>
      <c r="VHF54" s="490"/>
      <c r="VHG54" s="490"/>
      <c r="VHH54" s="490"/>
      <c r="VHI54" s="490"/>
      <c r="VHJ54" s="490"/>
      <c r="VHK54" s="490"/>
      <c r="VHL54" s="490"/>
      <c r="VHM54" s="490"/>
      <c r="VHN54" s="490"/>
      <c r="VHO54" s="490"/>
      <c r="VHP54" s="490"/>
      <c r="VHQ54" s="490"/>
      <c r="VHR54" s="490"/>
      <c r="VHS54" s="490"/>
      <c r="VHT54" s="490"/>
      <c r="VHU54" s="490"/>
      <c r="VHV54" s="490"/>
      <c r="VHW54" s="490"/>
      <c r="VHX54" s="490"/>
      <c r="VHY54" s="490"/>
      <c r="VHZ54" s="490"/>
      <c r="VIA54" s="490"/>
      <c r="VIB54" s="490"/>
      <c r="VIC54" s="490"/>
      <c r="VID54" s="490"/>
      <c r="VIE54" s="490"/>
      <c r="VIF54" s="490"/>
      <c r="VIG54" s="490"/>
      <c r="VIH54" s="490"/>
      <c r="VII54" s="490"/>
      <c r="VIJ54" s="490"/>
      <c r="VIK54" s="490"/>
      <c r="VIL54" s="490"/>
      <c r="VIM54" s="490"/>
      <c r="VIN54" s="490"/>
      <c r="VIO54" s="490"/>
      <c r="VIP54" s="490"/>
      <c r="VIQ54" s="490"/>
      <c r="VIR54" s="490"/>
      <c r="VIS54" s="490"/>
      <c r="VIT54" s="490"/>
      <c r="VIU54" s="490"/>
      <c r="VIV54" s="490"/>
      <c r="VIW54" s="490"/>
      <c r="VIX54" s="490"/>
      <c r="VIY54" s="490"/>
      <c r="VIZ54" s="490"/>
      <c r="VJA54" s="490"/>
      <c r="VJB54" s="490"/>
      <c r="VJC54" s="490"/>
      <c r="VJD54" s="490"/>
      <c r="VJE54" s="490"/>
      <c r="VJF54" s="490"/>
      <c r="VJG54" s="490"/>
      <c r="VJH54" s="490"/>
      <c r="VJI54" s="490"/>
      <c r="VJJ54" s="490"/>
      <c r="VJK54" s="490"/>
      <c r="VJL54" s="490"/>
      <c r="VJM54" s="490"/>
      <c r="VJN54" s="490"/>
      <c r="VJO54" s="490"/>
      <c r="VJP54" s="490"/>
      <c r="VJQ54" s="490"/>
      <c r="VJR54" s="490"/>
      <c r="VJS54" s="490"/>
      <c r="VJT54" s="490"/>
      <c r="VJU54" s="490"/>
      <c r="VJV54" s="490"/>
      <c r="VJW54" s="490"/>
      <c r="VJX54" s="490"/>
      <c r="VJY54" s="490"/>
      <c r="VJZ54" s="490"/>
      <c r="VKA54" s="490"/>
      <c r="VKB54" s="490"/>
      <c r="VKC54" s="490"/>
      <c r="VKD54" s="490"/>
      <c r="VKE54" s="490"/>
      <c r="VKF54" s="490"/>
      <c r="VKG54" s="490"/>
      <c r="VKH54" s="490"/>
      <c r="VKI54" s="490"/>
      <c r="VKJ54" s="490"/>
      <c r="VKK54" s="490"/>
      <c r="VKL54" s="490"/>
      <c r="VKM54" s="490"/>
      <c r="VKN54" s="490"/>
      <c r="VKO54" s="490"/>
      <c r="VKP54" s="490"/>
      <c r="VKQ54" s="490"/>
      <c r="VKR54" s="490"/>
      <c r="VKS54" s="490"/>
      <c r="VKT54" s="490"/>
      <c r="VKU54" s="490"/>
      <c r="VKV54" s="490"/>
      <c r="VKW54" s="490"/>
      <c r="VKX54" s="490"/>
      <c r="VKY54" s="490"/>
      <c r="VKZ54" s="490"/>
      <c r="VLA54" s="490"/>
      <c r="VLB54" s="490"/>
      <c r="VLC54" s="490"/>
      <c r="VLD54" s="490"/>
      <c r="VLE54" s="490"/>
      <c r="VLF54" s="490"/>
      <c r="VLG54" s="490"/>
      <c r="VLH54" s="490"/>
      <c r="VLI54" s="490"/>
      <c r="VLJ54" s="490"/>
      <c r="VLK54" s="490"/>
      <c r="VLL54" s="490"/>
      <c r="VLM54" s="490"/>
      <c r="VLN54" s="490"/>
      <c r="VLO54" s="490"/>
      <c r="VLP54" s="490"/>
      <c r="VLQ54" s="490"/>
      <c r="VLR54" s="490"/>
      <c r="VLS54" s="490"/>
      <c r="VLT54" s="490"/>
      <c r="VLU54" s="490"/>
      <c r="VLV54" s="490"/>
      <c r="VLW54" s="490"/>
      <c r="VLX54" s="490"/>
      <c r="VLY54" s="490"/>
      <c r="VLZ54" s="490"/>
      <c r="VMA54" s="490"/>
      <c r="VMB54" s="490"/>
      <c r="VMC54" s="490"/>
      <c r="VMD54" s="490"/>
      <c r="VME54" s="490"/>
      <c r="VMF54" s="490"/>
      <c r="VMG54" s="490"/>
      <c r="VMH54" s="490"/>
      <c r="VMI54" s="490"/>
      <c r="VMJ54" s="490"/>
      <c r="VMK54" s="490"/>
      <c r="VML54" s="490"/>
      <c r="VMM54" s="490"/>
      <c r="VMN54" s="490"/>
      <c r="VMO54" s="490"/>
      <c r="VMP54" s="490"/>
      <c r="VMQ54" s="490"/>
      <c r="VMR54" s="490"/>
      <c r="VMS54" s="490"/>
      <c r="VMT54" s="490"/>
      <c r="VMU54" s="490"/>
      <c r="VMV54" s="490"/>
      <c r="VMW54" s="490"/>
      <c r="VMX54" s="490"/>
      <c r="VMY54" s="490"/>
      <c r="VMZ54" s="490"/>
      <c r="VNA54" s="490"/>
      <c r="VNB54" s="490"/>
      <c r="VNC54" s="490"/>
      <c r="VND54" s="490"/>
      <c r="VNE54" s="490"/>
      <c r="VNF54" s="490"/>
      <c r="VNG54" s="490"/>
      <c r="VNH54" s="490"/>
      <c r="VNI54" s="490"/>
      <c r="VNJ54" s="490"/>
      <c r="VNK54" s="490"/>
      <c r="VNL54" s="490"/>
      <c r="VNM54" s="490"/>
      <c r="VNN54" s="490"/>
      <c r="VNO54" s="490"/>
      <c r="VNP54" s="490"/>
      <c r="VNQ54" s="490"/>
      <c r="VNR54" s="490"/>
      <c r="VNS54" s="490"/>
      <c r="VNT54" s="490"/>
      <c r="VNU54" s="490"/>
      <c r="VNV54" s="490"/>
      <c r="VNW54" s="490"/>
      <c r="VNX54" s="490"/>
      <c r="VNY54" s="490"/>
      <c r="VNZ54" s="490"/>
      <c r="VOA54" s="490"/>
      <c r="VOB54" s="490"/>
      <c r="VOC54" s="490"/>
      <c r="VOD54" s="490"/>
      <c r="VOE54" s="490"/>
      <c r="VOF54" s="490"/>
      <c r="VOG54" s="490"/>
      <c r="VOH54" s="490"/>
      <c r="VOI54" s="490"/>
      <c r="VOJ54" s="490"/>
      <c r="VOK54" s="490"/>
      <c r="VOL54" s="490"/>
      <c r="VOM54" s="490"/>
      <c r="VON54" s="490"/>
      <c r="VOO54" s="490"/>
      <c r="VOP54" s="490"/>
      <c r="VOQ54" s="490"/>
      <c r="VOR54" s="490"/>
      <c r="VOS54" s="490"/>
      <c r="VOT54" s="490"/>
      <c r="VOU54" s="490"/>
      <c r="VOV54" s="490"/>
      <c r="VOW54" s="490"/>
      <c r="VOX54" s="490"/>
      <c r="VOY54" s="490"/>
      <c r="VOZ54" s="490"/>
      <c r="VPA54" s="490"/>
      <c r="VPB54" s="490"/>
      <c r="VPC54" s="490"/>
      <c r="VPD54" s="490"/>
      <c r="VPE54" s="490"/>
      <c r="VPF54" s="490"/>
      <c r="VPG54" s="490"/>
      <c r="VPH54" s="490"/>
      <c r="VPI54" s="490"/>
      <c r="VPJ54" s="490"/>
      <c r="VPK54" s="490"/>
      <c r="VPL54" s="490"/>
      <c r="VPM54" s="490"/>
      <c r="VPN54" s="490"/>
      <c r="VPO54" s="490"/>
      <c r="VPP54" s="490"/>
      <c r="VPQ54" s="490"/>
      <c r="VPR54" s="490"/>
      <c r="VPS54" s="490"/>
      <c r="VPT54" s="490"/>
      <c r="VPU54" s="490"/>
      <c r="VPV54" s="490"/>
      <c r="VPW54" s="490"/>
      <c r="VPX54" s="490"/>
      <c r="VPY54" s="490"/>
      <c r="VPZ54" s="490"/>
      <c r="VQA54" s="490"/>
      <c r="VQB54" s="490"/>
      <c r="VQC54" s="490"/>
      <c r="VQD54" s="490"/>
      <c r="VQE54" s="490"/>
      <c r="VQF54" s="490"/>
      <c r="VQG54" s="490"/>
      <c r="VQH54" s="490"/>
      <c r="VQI54" s="490"/>
      <c r="VQJ54" s="490"/>
      <c r="VQK54" s="490"/>
      <c r="VQL54" s="490"/>
      <c r="VQM54" s="490"/>
      <c r="VQN54" s="490"/>
      <c r="VQO54" s="490"/>
      <c r="VQP54" s="490"/>
      <c r="VQQ54" s="490"/>
      <c r="VQR54" s="490"/>
      <c r="VQS54" s="490"/>
      <c r="VQT54" s="490"/>
      <c r="VQU54" s="490"/>
      <c r="VQV54" s="490"/>
      <c r="VQW54" s="490"/>
      <c r="VQX54" s="490"/>
      <c r="VQY54" s="490"/>
      <c r="VQZ54" s="490"/>
      <c r="VRA54" s="490"/>
      <c r="VRB54" s="490"/>
      <c r="VRC54" s="490"/>
      <c r="VRD54" s="490"/>
      <c r="VRE54" s="490"/>
      <c r="VRF54" s="490"/>
      <c r="VRG54" s="490"/>
      <c r="VRH54" s="490"/>
      <c r="VRI54" s="490"/>
      <c r="VRJ54" s="490"/>
      <c r="VRK54" s="490"/>
      <c r="VRL54" s="490"/>
      <c r="VRM54" s="490"/>
      <c r="VRN54" s="490"/>
      <c r="VRO54" s="490"/>
      <c r="VRP54" s="490"/>
      <c r="VRQ54" s="490"/>
      <c r="VRR54" s="490"/>
      <c r="VRS54" s="490"/>
      <c r="VRT54" s="490"/>
      <c r="VRU54" s="490"/>
      <c r="VRV54" s="490"/>
      <c r="VRW54" s="490"/>
      <c r="VRX54" s="490"/>
      <c r="VRY54" s="490"/>
      <c r="VRZ54" s="490"/>
      <c r="VSA54" s="490"/>
      <c r="VSB54" s="490"/>
      <c r="VSC54" s="490"/>
      <c r="VSD54" s="490"/>
      <c r="VSE54" s="490"/>
      <c r="VSF54" s="490"/>
      <c r="VSG54" s="490"/>
      <c r="VSH54" s="490"/>
      <c r="VSI54" s="490"/>
      <c r="VSJ54" s="490"/>
      <c r="VSK54" s="490"/>
      <c r="VSL54" s="490"/>
      <c r="VSM54" s="490"/>
      <c r="VSN54" s="490"/>
      <c r="VSO54" s="490"/>
      <c r="VSP54" s="490"/>
      <c r="VSQ54" s="490"/>
      <c r="VSR54" s="490"/>
      <c r="VSS54" s="490"/>
      <c r="VST54" s="490"/>
      <c r="VSU54" s="490"/>
      <c r="VSV54" s="490"/>
      <c r="VSW54" s="490"/>
      <c r="VSX54" s="490"/>
      <c r="VSY54" s="490"/>
      <c r="VSZ54" s="490"/>
      <c r="VTA54" s="490"/>
      <c r="VTB54" s="490"/>
      <c r="VTC54" s="490"/>
      <c r="VTD54" s="490"/>
      <c r="VTE54" s="490"/>
      <c r="VTF54" s="490"/>
      <c r="VTG54" s="490"/>
      <c r="VTH54" s="490"/>
      <c r="VTI54" s="490"/>
      <c r="VTJ54" s="490"/>
      <c r="VTK54" s="490"/>
      <c r="VTL54" s="490"/>
      <c r="VTM54" s="490"/>
      <c r="VTN54" s="490"/>
      <c r="VTO54" s="490"/>
      <c r="VTP54" s="490"/>
      <c r="VTQ54" s="490"/>
      <c r="VTR54" s="490"/>
      <c r="VTS54" s="490"/>
      <c r="VTT54" s="490"/>
      <c r="VTU54" s="490"/>
      <c r="VTV54" s="490"/>
      <c r="VTW54" s="490"/>
      <c r="VTX54" s="490"/>
      <c r="VTY54" s="490"/>
      <c r="VTZ54" s="490"/>
      <c r="VUA54" s="490"/>
      <c r="VUB54" s="490"/>
      <c r="VUC54" s="490"/>
      <c r="VUD54" s="490"/>
      <c r="VUE54" s="490"/>
      <c r="VUF54" s="490"/>
      <c r="VUG54" s="490"/>
      <c r="VUH54" s="490"/>
      <c r="VUI54" s="490"/>
      <c r="VUJ54" s="490"/>
      <c r="VUK54" s="490"/>
      <c r="VUL54" s="490"/>
      <c r="VUM54" s="490"/>
      <c r="VUN54" s="490"/>
      <c r="VUO54" s="490"/>
      <c r="VUP54" s="490"/>
      <c r="VUQ54" s="490"/>
      <c r="VUR54" s="490"/>
      <c r="VUS54" s="490"/>
      <c r="VUT54" s="490"/>
      <c r="VUU54" s="490"/>
      <c r="VUV54" s="490"/>
      <c r="VUW54" s="490"/>
      <c r="VUX54" s="490"/>
      <c r="VUY54" s="490"/>
      <c r="VUZ54" s="490"/>
      <c r="VVA54" s="490"/>
      <c r="VVB54" s="490"/>
      <c r="VVC54" s="490"/>
      <c r="VVD54" s="490"/>
      <c r="VVE54" s="490"/>
      <c r="VVF54" s="490"/>
      <c r="VVG54" s="490"/>
      <c r="VVH54" s="490"/>
      <c r="VVI54" s="490"/>
      <c r="VVJ54" s="490"/>
      <c r="VVK54" s="490"/>
      <c r="VVL54" s="490"/>
      <c r="VVM54" s="490"/>
      <c r="VVN54" s="490"/>
      <c r="VVO54" s="490"/>
      <c r="VVP54" s="490"/>
      <c r="VVQ54" s="490"/>
      <c r="VVR54" s="490"/>
      <c r="VVS54" s="490"/>
      <c r="VVT54" s="490"/>
      <c r="VVU54" s="490"/>
      <c r="VVV54" s="490"/>
      <c r="VVW54" s="490"/>
      <c r="VVX54" s="490"/>
      <c r="VVY54" s="490"/>
      <c r="VVZ54" s="490"/>
      <c r="VWA54" s="490"/>
      <c r="VWB54" s="490"/>
      <c r="VWC54" s="490"/>
      <c r="VWD54" s="490"/>
      <c r="VWE54" s="490"/>
      <c r="VWF54" s="490"/>
      <c r="VWG54" s="490"/>
      <c r="VWH54" s="490"/>
      <c r="VWI54" s="490"/>
      <c r="VWJ54" s="490"/>
      <c r="VWK54" s="490"/>
      <c r="VWL54" s="490"/>
      <c r="VWM54" s="490"/>
      <c r="VWN54" s="490"/>
      <c r="VWO54" s="490"/>
      <c r="VWP54" s="490"/>
      <c r="VWQ54" s="490"/>
      <c r="VWR54" s="490"/>
      <c r="VWS54" s="490"/>
      <c r="VWT54" s="490"/>
      <c r="VWU54" s="490"/>
      <c r="VWV54" s="490"/>
      <c r="VWW54" s="490"/>
      <c r="VWX54" s="490"/>
      <c r="VWY54" s="490"/>
      <c r="VWZ54" s="490"/>
      <c r="VXA54" s="490"/>
      <c r="VXB54" s="490"/>
      <c r="VXC54" s="490"/>
      <c r="VXD54" s="490"/>
      <c r="VXE54" s="490"/>
      <c r="VXF54" s="490"/>
      <c r="VXG54" s="490"/>
      <c r="VXH54" s="490"/>
      <c r="VXI54" s="490"/>
      <c r="VXJ54" s="490"/>
      <c r="VXK54" s="490"/>
      <c r="VXL54" s="490"/>
      <c r="VXM54" s="490"/>
      <c r="VXN54" s="490"/>
      <c r="VXO54" s="490"/>
      <c r="VXP54" s="490"/>
      <c r="VXQ54" s="490"/>
      <c r="VXR54" s="490"/>
      <c r="VXS54" s="490"/>
      <c r="VXT54" s="490"/>
      <c r="VXU54" s="490"/>
      <c r="VXV54" s="490"/>
      <c r="VXW54" s="490"/>
      <c r="VXX54" s="490"/>
      <c r="VXY54" s="490"/>
      <c r="VXZ54" s="490"/>
      <c r="VYA54" s="490"/>
      <c r="VYB54" s="490"/>
      <c r="VYC54" s="490"/>
      <c r="VYD54" s="490"/>
      <c r="VYE54" s="490"/>
      <c r="VYF54" s="490"/>
      <c r="VYG54" s="490"/>
      <c r="VYH54" s="490"/>
      <c r="VYI54" s="490"/>
      <c r="VYJ54" s="490"/>
      <c r="VYK54" s="490"/>
      <c r="VYL54" s="490"/>
      <c r="VYM54" s="490"/>
      <c r="VYN54" s="490"/>
      <c r="VYO54" s="490"/>
      <c r="VYP54" s="490"/>
      <c r="VYQ54" s="490"/>
      <c r="VYR54" s="490"/>
      <c r="VYS54" s="490"/>
      <c r="VYT54" s="490"/>
      <c r="VYU54" s="490"/>
      <c r="VYV54" s="490"/>
      <c r="VYW54" s="490"/>
      <c r="VYX54" s="490"/>
      <c r="VYY54" s="490"/>
      <c r="VYZ54" s="490"/>
      <c r="VZA54" s="490"/>
      <c r="VZB54" s="490"/>
      <c r="VZC54" s="490"/>
      <c r="VZD54" s="490"/>
      <c r="VZE54" s="490"/>
      <c r="VZF54" s="490"/>
      <c r="VZG54" s="490"/>
      <c r="VZH54" s="490"/>
      <c r="VZI54" s="490"/>
      <c r="VZJ54" s="490"/>
      <c r="VZK54" s="490"/>
      <c r="VZL54" s="490"/>
      <c r="VZM54" s="490"/>
      <c r="VZN54" s="490"/>
      <c r="VZO54" s="490"/>
      <c r="VZP54" s="490"/>
      <c r="VZQ54" s="490"/>
      <c r="VZR54" s="490"/>
      <c r="VZS54" s="490"/>
      <c r="VZT54" s="490"/>
      <c r="VZU54" s="490"/>
      <c r="VZV54" s="490"/>
      <c r="VZW54" s="490"/>
      <c r="VZX54" s="490"/>
      <c r="VZY54" s="490"/>
      <c r="VZZ54" s="490"/>
      <c r="WAA54" s="490"/>
      <c r="WAB54" s="490"/>
      <c r="WAC54" s="490"/>
      <c r="WAD54" s="490"/>
      <c r="WAE54" s="490"/>
      <c r="WAF54" s="490"/>
      <c r="WAG54" s="490"/>
      <c r="WAH54" s="490"/>
      <c r="WAI54" s="490"/>
      <c r="WAJ54" s="490"/>
      <c r="WAK54" s="490"/>
      <c r="WAL54" s="490"/>
      <c r="WAM54" s="490"/>
      <c r="WAN54" s="490"/>
      <c r="WAO54" s="490"/>
      <c r="WAP54" s="490"/>
      <c r="WAQ54" s="490"/>
      <c r="WAR54" s="490"/>
      <c r="WAS54" s="490"/>
      <c r="WAT54" s="490"/>
      <c r="WAU54" s="490"/>
      <c r="WAV54" s="490"/>
      <c r="WAW54" s="490"/>
      <c r="WAX54" s="490"/>
      <c r="WAY54" s="490"/>
      <c r="WAZ54" s="490"/>
      <c r="WBA54" s="490"/>
      <c r="WBB54" s="490"/>
      <c r="WBC54" s="490"/>
      <c r="WBD54" s="490"/>
      <c r="WBE54" s="490"/>
      <c r="WBF54" s="490"/>
      <c r="WBG54" s="490"/>
      <c r="WBH54" s="490"/>
      <c r="WBI54" s="490"/>
      <c r="WBJ54" s="490"/>
      <c r="WBK54" s="490"/>
      <c r="WBL54" s="490"/>
      <c r="WBM54" s="490"/>
      <c r="WBN54" s="490"/>
      <c r="WBO54" s="490"/>
      <c r="WBP54" s="490"/>
      <c r="WBQ54" s="490"/>
      <c r="WBR54" s="490"/>
      <c r="WBS54" s="490"/>
      <c r="WBT54" s="490"/>
      <c r="WBU54" s="490"/>
      <c r="WBV54" s="490"/>
      <c r="WBW54" s="490"/>
      <c r="WBX54" s="490"/>
      <c r="WBY54" s="490"/>
      <c r="WBZ54" s="490"/>
      <c r="WCA54" s="490"/>
      <c r="WCB54" s="490"/>
      <c r="WCC54" s="490"/>
      <c r="WCD54" s="490"/>
      <c r="WCE54" s="490"/>
      <c r="WCF54" s="490"/>
      <c r="WCG54" s="490"/>
      <c r="WCH54" s="490"/>
      <c r="WCI54" s="490"/>
      <c r="WCJ54" s="490"/>
      <c r="WCK54" s="490"/>
      <c r="WCL54" s="490"/>
      <c r="WCM54" s="490"/>
      <c r="WCN54" s="490"/>
      <c r="WCO54" s="490"/>
      <c r="WCP54" s="490"/>
      <c r="WCQ54" s="490"/>
      <c r="WCR54" s="490"/>
      <c r="WCS54" s="490"/>
      <c r="WCT54" s="490"/>
      <c r="WCU54" s="490"/>
      <c r="WCV54" s="490"/>
      <c r="WCW54" s="490"/>
      <c r="WCX54" s="490"/>
      <c r="WCY54" s="490"/>
      <c r="WCZ54" s="490"/>
      <c r="WDA54" s="490"/>
      <c r="WDB54" s="490"/>
      <c r="WDC54" s="490"/>
      <c r="WDD54" s="490"/>
      <c r="WDE54" s="490"/>
      <c r="WDF54" s="490"/>
      <c r="WDG54" s="490"/>
      <c r="WDH54" s="490"/>
      <c r="WDI54" s="490"/>
      <c r="WDJ54" s="490"/>
      <c r="WDK54" s="490"/>
      <c r="WDL54" s="490"/>
      <c r="WDM54" s="490"/>
      <c r="WDN54" s="490"/>
      <c r="WDO54" s="490"/>
      <c r="WDP54" s="490"/>
      <c r="WDQ54" s="490"/>
      <c r="WDR54" s="490"/>
      <c r="WDS54" s="490"/>
      <c r="WDT54" s="490"/>
      <c r="WDU54" s="490"/>
      <c r="WDV54" s="490"/>
      <c r="WDW54" s="490"/>
      <c r="WDX54" s="490"/>
      <c r="WDY54" s="490"/>
      <c r="WDZ54" s="490"/>
      <c r="WEA54" s="490"/>
      <c r="WEB54" s="490"/>
      <c r="WEC54" s="490"/>
      <c r="WED54" s="490"/>
      <c r="WEE54" s="490"/>
      <c r="WEF54" s="490"/>
      <c r="WEG54" s="490"/>
      <c r="WEH54" s="490"/>
      <c r="WEI54" s="490"/>
      <c r="WEJ54" s="490"/>
      <c r="WEK54" s="490"/>
      <c r="WEL54" s="490"/>
      <c r="WEM54" s="490"/>
      <c r="WEN54" s="490"/>
      <c r="WEO54" s="490"/>
      <c r="WEP54" s="490"/>
      <c r="WEQ54" s="490"/>
      <c r="WER54" s="490"/>
      <c r="WES54" s="490"/>
      <c r="WET54" s="490"/>
      <c r="WEU54" s="490"/>
      <c r="WEV54" s="490"/>
      <c r="WEW54" s="490"/>
      <c r="WEX54" s="490"/>
      <c r="WEY54" s="490"/>
      <c r="WEZ54" s="490"/>
      <c r="WFA54" s="490"/>
      <c r="WFB54" s="490"/>
      <c r="WFC54" s="490"/>
      <c r="WFD54" s="490"/>
      <c r="WFE54" s="490"/>
      <c r="WFF54" s="490"/>
      <c r="WFG54" s="490"/>
      <c r="WFH54" s="490"/>
      <c r="WFI54" s="490"/>
      <c r="WFJ54" s="490"/>
      <c r="WFK54" s="490"/>
      <c r="WFL54" s="490"/>
      <c r="WFM54" s="490"/>
      <c r="WFN54" s="490"/>
      <c r="WFO54" s="490"/>
      <c r="WFP54" s="490"/>
      <c r="WFQ54" s="490"/>
      <c r="WFR54" s="490"/>
      <c r="WFS54" s="490"/>
      <c r="WFT54" s="490"/>
      <c r="WFU54" s="490"/>
      <c r="WFV54" s="490"/>
      <c r="WFW54" s="490"/>
      <c r="WFX54" s="490"/>
      <c r="WFY54" s="490"/>
      <c r="WFZ54" s="490"/>
      <c r="WGA54" s="490"/>
      <c r="WGB54" s="490"/>
      <c r="WGC54" s="490"/>
      <c r="WGD54" s="490"/>
      <c r="WGE54" s="490"/>
      <c r="WGF54" s="490"/>
      <c r="WGG54" s="490"/>
      <c r="WGH54" s="490"/>
      <c r="WGI54" s="490"/>
      <c r="WGJ54" s="490"/>
      <c r="WGK54" s="490"/>
      <c r="WGL54" s="490"/>
      <c r="WGM54" s="490"/>
      <c r="WGN54" s="490"/>
      <c r="WGO54" s="490"/>
      <c r="WGP54" s="490"/>
      <c r="WGQ54" s="490"/>
      <c r="WGR54" s="490"/>
      <c r="WGS54" s="490"/>
      <c r="WGT54" s="490"/>
      <c r="WGU54" s="490"/>
      <c r="WGV54" s="490"/>
      <c r="WGW54" s="490"/>
      <c r="WGX54" s="490"/>
      <c r="WGY54" s="490"/>
      <c r="WGZ54" s="490"/>
      <c r="WHA54" s="490"/>
      <c r="WHB54" s="490"/>
      <c r="WHC54" s="490"/>
      <c r="WHD54" s="490"/>
      <c r="WHE54" s="490"/>
      <c r="WHF54" s="490"/>
      <c r="WHG54" s="490"/>
      <c r="WHH54" s="490"/>
      <c r="WHI54" s="490"/>
      <c r="WHJ54" s="490"/>
      <c r="WHK54" s="490"/>
      <c r="WHL54" s="490"/>
      <c r="WHM54" s="490"/>
      <c r="WHN54" s="490"/>
      <c r="WHO54" s="490"/>
      <c r="WHP54" s="490"/>
      <c r="WHQ54" s="490"/>
      <c r="WHR54" s="490"/>
      <c r="WHS54" s="490"/>
      <c r="WHT54" s="490"/>
      <c r="WHU54" s="490"/>
      <c r="WHV54" s="490"/>
      <c r="WHW54" s="490"/>
      <c r="WHX54" s="490"/>
      <c r="WHY54" s="490"/>
      <c r="WHZ54" s="490"/>
      <c r="WIA54" s="490"/>
      <c r="WIB54" s="490"/>
      <c r="WIC54" s="490"/>
      <c r="WID54" s="490"/>
      <c r="WIE54" s="490"/>
      <c r="WIF54" s="490"/>
      <c r="WIG54" s="490"/>
      <c r="WIH54" s="490"/>
      <c r="WII54" s="490"/>
      <c r="WIJ54" s="490"/>
      <c r="WIK54" s="490"/>
      <c r="WIL54" s="490"/>
      <c r="WIM54" s="490"/>
      <c r="WIN54" s="490"/>
      <c r="WIO54" s="490"/>
      <c r="WIP54" s="490"/>
      <c r="WIQ54" s="490"/>
      <c r="WIR54" s="490"/>
      <c r="WIS54" s="490"/>
      <c r="WIT54" s="490"/>
      <c r="WIU54" s="490"/>
      <c r="WIV54" s="490"/>
      <c r="WIW54" s="490"/>
      <c r="WIX54" s="490"/>
      <c r="WIY54" s="490"/>
      <c r="WIZ54" s="490"/>
      <c r="WJA54" s="490"/>
      <c r="WJB54" s="490"/>
      <c r="WJC54" s="490"/>
      <c r="WJD54" s="490"/>
      <c r="WJE54" s="490"/>
      <c r="WJF54" s="490"/>
      <c r="WJG54" s="490"/>
      <c r="WJH54" s="490"/>
      <c r="WJI54" s="490"/>
      <c r="WJJ54" s="490"/>
      <c r="WJK54" s="490"/>
      <c r="WJL54" s="490"/>
      <c r="WJM54" s="490"/>
      <c r="WJN54" s="490"/>
      <c r="WJO54" s="490"/>
      <c r="WJP54" s="490"/>
      <c r="WJQ54" s="490"/>
      <c r="WJR54" s="490"/>
      <c r="WJS54" s="490"/>
      <c r="WJT54" s="490"/>
      <c r="WJU54" s="490"/>
      <c r="WJV54" s="490"/>
      <c r="WJW54" s="490"/>
      <c r="WJX54" s="490"/>
      <c r="WJY54" s="490"/>
      <c r="WJZ54" s="490"/>
      <c r="WKA54" s="490"/>
      <c r="WKB54" s="490"/>
      <c r="WKC54" s="490"/>
      <c r="WKD54" s="490"/>
      <c r="WKE54" s="490"/>
      <c r="WKF54" s="490"/>
      <c r="WKG54" s="490"/>
      <c r="WKH54" s="490"/>
      <c r="WKI54" s="490"/>
      <c r="WKJ54" s="490"/>
      <c r="WKK54" s="490"/>
      <c r="WKL54" s="490"/>
      <c r="WKM54" s="490"/>
      <c r="WKN54" s="490"/>
      <c r="WKO54" s="490"/>
      <c r="WKP54" s="490"/>
      <c r="WKQ54" s="490"/>
      <c r="WKR54" s="490"/>
      <c r="WKS54" s="490"/>
      <c r="WKT54" s="490"/>
      <c r="WKU54" s="490"/>
      <c r="WKV54" s="490"/>
      <c r="WKW54" s="490"/>
      <c r="WKX54" s="490"/>
      <c r="WKY54" s="490"/>
      <c r="WKZ54" s="490"/>
      <c r="WLA54" s="490"/>
      <c r="WLB54" s="490"/>
      <c r="WLC54" s="490"/>
      <c r="WLD54" s="490"/>
      <c r="WLE54" s="490"/>
      <c r="WLF54" s="490"/>
      <c r="WLG54" s="490"/>
      <c r="WLH54" s="490"/>
      <c r="WLI54" s="490"/>
      <c r="WLJ54" s="490"/>
      <c r="WLK54" s="490"/>
      <c r="WLL54" s="490"/>
      <c r="WLM54" s="490"/>
      <c r="WLN54" s="490"/>
      <c r="WLO54" s="490"/>
      <c r="WLP54" s="490"/>
      <c r="WLQ54" s="490"/>
      <c r="WLR54" s="490"/>
      <c r="WLS54" s="490"/>
      <c r="WLT54" s="490"/>
      <c r="WLU54" s="490"/>
      <c r="WLV54" s="490"/>
      <c r="WLW54" s="490"/>
      <c r="WLX54" s="490"/>
      <c r="WLY54" s="490"/>
      <c r="WLZ54" s="490"/>
      <c r="WMA54" s="490"/>
      <c r="WMB54" s="490"/>
      <c r="WMC54" s="490"/>
      <c r="WMD54" s="490"/>
      <c r="WME54" s="490"/>
      <c r="WMF54" s="490"/>
      <c r="WMG54" s="490"/>
      <c r="WMH54" s="490"/>
      <c r="WMI54" s="490"/>
      <c r="WMJ54" s="490"/>
      <c r="WMK54" s="490"/>
      <c r="WML54" s="490"/>
      <c r="WMM54" s="490"/>
      <c r="WMN54" s="490"/>
      <c r="WMO54" s="490"/>
      <c r="WMP54" s="490"/>
      <c r="WMQ54" s="490"/>
      <c r="WMR54" s="490"/>
      <c r="WMS54" s="490"/>
      <c r="WMT54" s="490"/>
      <c r="WMU54" s="490"/>
      <c r="WMV54" s="490"/>
      <c r="WMW54" s="490"/>
      <c r="WMX54" s="490"/>
      <c r="WMY54" s="490"/>
      <c r="WMZ54" s="490"/>
      <c r="WNA54" s="490"/>
      <c r="WNB54" s="490"/>
      <c r="WNC54" s="490"/>
      <c r="WND54" s="490"/>
      <c r="WNE54" s="490"/>
      <c r="WNF54" s="490"/>
      <c r="WNG54" s="490"/>
      <c r="WNH54" s="490"/>
      <c r="WNI54" s="490"/>
      <c r="WNJ54" s="490"/>
      <c r="WNK54" s="490"/>
      <c r="WNL54" s="490"/>
      <c r="WNM54" s="490"/>
      <c r="WNN54" s="490"/>
      <c r="WNO54" s="490"/>
      <c r="WNP54" s="490"/>
      <c r="WNQ54" s="490"/>
      <c r="WNR54" s="490"/>
      <c r="WNS54" s="490"/>
      <c r="WNT54" s="490"/>
      <c r="WNU54" s="490"/>
      <c r="WNV54" s="490"/>
      <c r="WNW54" s="490"/>
      <c r="WNX54" s="490"/>
      <c r="WNY54" s="490"/>
      <c r="WNZ54" s="490"/>
      <c r="WOA54" s="490"/>
      <c r="WOB54" s="490"/>
      <c r="WOC54" s="490"/>
      <c r="WOD54" s="490"/>
      <c r="WOE54" s="490"/>
      <c r="WOF54" s="490"/>
      <c r="WOG54" s="490"/>
      <c r="WOH54" s="490"/>
      <c r="WOI54" s="490"/>
      <c r="WOJ54" s="490"/>
      <c r="WOK54" s="490"/>
      <c r="WOL54" s="490"/>
      <c r="WOM54" s="490"/>
      <c r="WON54" s="490"/>
      <c r="WOO54" s="490"/>
      <c r="WOP54" s="490"/>
      <c r="WOQ54" s="490"/>
      <c r="WOR54" s="490"/>
      <c r="WOS54" s="490"/>
      <c r="WOT54" s="490"/>
      <c r="WOU54" s="490"/>
      <c r="WOV54" s="490"/>
      <c r="WOW54" s="490"/>
      <c r="WOX54" s="490"/>
      <c r="WOY54" s="490"/>
      <c r="WOZ54" s="490"/>
      <c r="WPA54" s="490"/>
      <c r="WPB54" s="490"/>
      <c r="WPC54" s="490"/>
      <c r="WPD54" s="490"/>
      <c r="WPE54" s="490"/>
      <c r="WPF54" s="490"/>
      <c r="WPG54" s="490"/>
      <c r="WPH54" s="490"/>
      <c r="WPI54" s="490"/>
      <c r="WPJ54" s="490"/>
      <c r="WPK54" s="490"/>
      <c r="WPL54" s="490"/>
      <c r="WPM54" s="490"/>
      <c r="WPN54" s="490"/>
      <c r="WPO54" s="490"/>
      <c r="WPP54" s="490"/>
      <c r="WPQ54" s="490"/>
      <c r="WPR54" s="490"/>
      <c r="WPS54" s="490"/>
      <c r="WPT54" s="490"/>
      <c r="WPU54" s="490"/>
      <c r="WPV54" s="490"/>
      <c r="WPW54" s="490"/>
      <c r="WPX54" s="490"/>
      <c r="WPY54" s="490"/>
      <c r="WPZ54" s="490"/>
      <c r="WQA54" s="490"/>
      <c r="WQB54" s="490"/>
      <c r="WQC54" s="490"/>
      <c r="WQD54" s="490"/>
      <c r="WQE54" s="490"/>
      <c r="WQF54" s="490"/>
      <c r="WQG54" s="490"/>
      <c r="WQH54" s="490"/>
      <c r="WQI54" s="490"/>
      <c r="WQJ54" s="490"/>
      <c r="WQK54" s="490"/>
      <c r="WQL54" s="490"/>
      <c r="WQM54" s="490"/>
      <c r="WQN54" s="490"/>
      <c r="WQO54" s="490"/>
      <c r="WQP54" s="490"/>
      <c r="WQQ54" s="490"/>
      <c r="WQR54" s="490"/>
      <c r="WQS54" s="490"/>
      <c r="WQT54" s="490"/>
      <c r="WQU54" s="490"/>
      <c r="WQV54" s="490"/>
      <c r="WQW54" s="490"/>
      <c r="WQX54" s="490"/>
      <c r="WQY54" s="490"/>
      <c r="WQZ54" s="490"/>
      <c r="WRA54" s="490"/>
      <c r="WRB54" s="490"/>
      <c r="WRC54" s="490"/>
      <c r="WRD54" s="490"/>
      <c r="WRE54" s="490"/>
      <c r="WRF54" s="490"/>
      <c r="WRG54" s="490"/>
      <c r="WRH54" s="490"/>
      <c r="WRI54" s="490"/>
      <c r="WRJ54" s="490"/>
      <c r="WRK54" s="490"/>
      <c r="WRL54" s="490"/>
      <c r="WRM54" s="490"/>
      <c r="WRN54" s="490"/>
      <c r="WRO54" s="490"/>
      <c r="WRP54" s="490"/>
      <c r="WRQ54" s="490"/>
      <c r="WRR54" s="490"/>
      <c r="WRS54" s="490"/>
      <c r="WRT54" s="490"/>
      <c r="WRU54" s="490"/>
      <c r="WRV54" s="490"/>
      <c r="WRW54" s="490"/>
      <c r="WRX54" s="490"/>
      <c r="WRY54" s="490"/>
      <c r="WRZ54" s="490"/>
      <c r="WSA54" s="490"/>
      <c r="WSB54" s="490"/>
      <c r="WSC54" s="490"/>
      <c r="WSD54" s="490"/>
      <c r="WSE54" s="490"/>
      <c r="WSF54" s="490"/>
      <c r="WSG54" s="490"/>
      <c r="WSH54" s="490"/>
      <c r="WSI54" s="490"/>
      <c r="WSJ54" s="490"/>
      <c r="WSK54" s="490"/>
      <c r="WSL54" s="490"/>
      <c r="WSM54" s="490"/>
      <c r="WSN54" s="490"/>
      <c r="WSO54" s="490"/>
      <c r="WSP54" s="490"/>
      <c r="WSQ54" s="490"/>
      <c r="WSR54" s="490"/>
      <c r="WSS54" s="490"/>
      <c r="WST54" s="490"/>
      <c r="WSU54" s="490"/>
      <c r="WSV54" s="490"/>
      <c r="WSW54" s="490"/>
      <c r="WSX54" s="490"/>
      <c r="WSY54" s="490"/>
      <c r="WSZ54" s="490"/>
      <c r="WTA54" s="490"/>
      <c r="WTB54" s="490"/>
      <c r="WTC54" s="490"/>
      <c r="WTD54" s="490"/>
      <c r="WTE54" s="490"/>
      <c r="WTF54" s="490"/>
      <c r="WTG54" s="490"/>
      <c r="WTH54" s="490"/>
      <c r="WTI54" s="490"/>
      <c r="WTJ54" s="490"/>
      <c r="WTK54" s="490"/>
      <c r="WTL54" s="490"/>
      <c r="WTM54" s="490"/>
      <c r="WTN54" s="490"/>
      <c r="WTO54" s="490"/>
      <c r="WTP54" s="490"/>
      <c r="WTQ54" s="490"/>
      <c r="WTR54" s="490"/>
      <c r="WTS54" s="490"/>
      <c r="WTT54" s="490"/>
      <c r="WTU54" s="490"/>
      <c r="WTV54" s="490"/>
      <c r="WTW54" s="490"/>
      <c r="WTX54" s="490"/>
      <c r="WTY54" s="490"/>
      <c r="WTZ54" s="490"/>
      <c r="WUA54" s="490"/>
      <c r="WUB54" s="490"/>
      <c r="WUC54" s="490"/>
      <c r="WUD54" s="490"/>
      <c r="WUE54" s="490"/>
      <c r="WUF54" s="490"/>
      <c r="WUG54" s="490"/>
      <c r="WUH54" s="490"/>
      <c r="WUI54" s="490"/>
      <c r="WUJ54" s="490"/>
      <c r="WUK54" s="490"/>
      <c r="WUL54" s="490"/>
      <c r="WUM54" s="490"/>
      <c r="WUN54" s="490"/>
      <c r="WUO54" s="490"/>
      <c r="WUP54" s="490"/>
      <c r="WUQ54" s="490"/>
      <c r="WUR54" s="490"/>
      <c r="WUS54" s="490"/>
      <c r="WUT54" s="490"/>
      <c r="WUU54" s="490"/>
      <c r="WUV54" s="490"/>
      <c r="WUW54" s="490"/>
      <c r="WUX54" s="490"/>
      <c r="WUY54" s="490"/>
      <c r="WUZ54" s="490"/>
      <c r="WVA54" s="490"/>
      <c r="WVB54" s="490"/>
      <c r="WVC54" s="490"/>
      <c r="WVD54" s="490"/>
      <c r="WVE54" s="490"/>
      <c r="WVF54" s="490"/>
      <c r="WVG54" s="490"/>
      <c r="WVH54" s="490"/>
      <c r="WVI54" s="490"/>
      <c r="WVJ54" s="490"/>
      <c r="WVK54" s="490"/>
      <c r="WVL54" s="490"/>
      <c r="WVM54" s="490"/>
      <c r="WVN54" s="490"/>
      <c r="WVO54" s="490"/>
      <c r="WVP54" s="490"/>
      <c r="WVQ54" s="490"/>
      <c r="WVR54" s="490"/>
      <c r="WVS54" s="490"/>
      <c r="WVT54" s="490"/>
      <c r="WVU54" s="490"/>
      <c r="WVV54" s="490"/>
      <c r="WVW54" s="490"/>
      <c r="WVX54" s="490"/>
      <c r="WVY54" s="490"/>
      <c r="WVZ54" s="490"/>
      <c r="WWA54" s="490"/>
      <c r="WWB54" s="490"/>
      <c r="WWC54" s="490"/>
      <c r="WWD54" s="490"/>
      <c r="WWE54" s="490"/>
      <c r="WWF54" s="490"/>
      <c r="WWG54" s="490"/>
      <c r="WWH54" s="490"/>
      <c r="WWI54" s="490"/>
      <c r="WWJ54" s="490"/>
      <c r="WWK54" s="490"/>
      <c r="WWL54" s="490"/>
      <c r="WWM54" s="490"/>
      <c r="WWN54" s="490"/>
      <c r="WWO54" s="490"/>
      <c r="WWP54" s="490"/>
      <c r="WWQ54" s="490"/>
      <c r="WWR54" s="490"/>
      <c r="WWS54" s="490"/>
      <c r="WWT54" s="490"/>
      <c r="WWU54" s="490"/>
      <c r="WWV54" s="490"/>
      <c r="WWW54" s="490"/>
      <c r="WWX54" s="490"/>
      <c r="WWY54" s="490"/>
      <c r="WWZ54" s="490"/>
      <c r="WXA54" s="490"/>
      <c r="WXB54" s="490"/>
      <c r="WXC54" s="490"/>
      <c r="WXD54" s="490"/>
      <c r="WXE54" s="490"/>
      <c r="WXF54" s="490"/>
      <c r="WXG54" s="490"/>
      <c r="WXH54" s="490"/>
      <c r="WXI54" s="490"/>
      <c r="WXJ54" s="490"/>
      <c r="WXK54" s="490"/>
      <c r="WXL54" s="490"/>
      <c r="WXM54" s="490"/>
      <c r="WXN54" s="490"/>
      <c r="WXO54" s="490"/>
      <c r="WXP54" s="490"/>
      <c r="WXQ54" s="490"/>
      <c r="WXR54" s="490"/>
      <c r="WXS54" s="490"/>
      <c r="WXT54" s="490"/>
      <c r="WXU54" s="490"/>
      <c r="WXV54" s="490"/>
      <c r="WXW54" s="490"/>
      <c r="WXX54" s="490"/>
      <c r="WXY54" s="490"/>
      <c r="WXZ54" s="490"/>
      <c r="WYA54" s="490"/>
      <c r="WYB54" s="490"/>
      <c r="WYC54" s="490"/>
      <c r="WYD54" s="490"/>
      <c r="WYE54" s="490"/>
      <c r="WYF54" s="490"/>
      <c r="WYG54" s="490"/>
      <c r="WYH54" s="490"/>
      <c r="WYI54" s="490"/>
      <c r="WYJ54" s="490"/>
      <c r="WYK54" s="490"/>
      <c r="WYL54" s="490"/>
      <c r="WYM54" s="490"/>
      <c r="WYN54" s="490"/>
      <c r="WYO54" s="490"/>
      <c r="WYP54" s="490"/>
      <c r="WYQ54" s="490"/>
      <c r="WYR54" s="490"/>
      <c r="WYS54" s="490"/>
      <c r="WYT54" s="490"/>
      <c r="WYU54" s="490"/>
      <c r="WYV54" s="490"/>
      <c r="WYW54" s="490"/>
      <c r="WYX54" s="490"/>
      <c r="WYY54" s="490"/>
      <c r="WYZ54" s="490"/>
      <c r="WZA54" s="490"/>
      <c r="WZB54" s="490"/>
      <c r="WZC54" s="490"/>
      <c r="WZD54" s="490"/>
      <c r="WZE54" s="490"/>
      <c r="WZF54" s="490"/>
      <c r="WZG54" s="490"/>
      <c r="WZH54" s="490"/>
      <c r="WZI54" s="490"/>
      <c r="WZJ54" s="490"/>
      <c r="WZK54" s="490"/>
      <c r="WZL54" s="490"/>
      <c r="WZM54" s="490"/>
      <c r="WZN54" s="490"/>
      <c r="WZO54" s="490"/>
      <c r="WZP54" s="490"/>
      <c r="WZQ54" s="490"/>
      <c r="WZR54" s="490"/>
      <c r="WZS54" s="490"/>
      <c r="WZT54" s="490"/>
      <c r="WZU54" s="490"/>
      <c r="WZV54" s="490"/>
      <c r="WZW54" s="490"/>
      <c r="WZX54" s="490"/>
      <c r="WZY54" s="490"/>
      <c r="WZZ54" s="490"/>
      <c r="XAA54" s="490"/>
      <c r="XAB54" s="490"/>
      <c r="XAC54" s="490"/>
      <c r="XAD54" s="490"/>
      <c r="XAE54" s="490"/>
      <c r="XAF54" s="490"/>
      <c r="XAG54" s="490"/>
      <c r="XAH54" s="490"/>
      <c r="XAI54" s="490"/>
      <c r="XAJ54" s="490"/>
      <c r="XAK54" s="490"/>
      <c r="XAL54" s="490"/>
      <c r="XAM54" s="490"/>
      <c r="XAN54" s="490"/>
      <c r="XAO54" s="490"/>
      <c r="XAP54" s="490"/>
      <c r="XAQ54" s="490"/>
      <c r="XAR54" s="490"/>
      <c r="XAS54" s="490"/>
      <c r="XAT54" s="490"/>
      <c r="XAU54" s="490"/>
      <c r="XAV54" s="490"/>
      <c r="XAW54" s="490"/>
      <c r="XAX54" s="490"/>
      <c r="XAY54" s="490"/>
      <c r="XAZ54" s="490"/>
      <c r="XBA54" s="490"/>
      <c r="XBB54" s="490"/>
      <c r="XBC54" s="490"/>
      <c r="XBD54" s="490"/>
      <c r="XBE54" s="490"/>
      <c r="XBF54" s="490"/>
      <c r="XBG54" s="490"/>
      <c r="XBH54" s="490"/>
      <c r="XBI54" s="490"/>
      <c r="XBJ54" s="490"/>
      <c r="XBK54" s="490"/>
      <c r="XBL54" s="490"/>
      <c r="XBM54" s="490"/>
      <c r="XBN54" s="490"/>
      <c r="XBO54" s="490"/>
      <c r="XBP54" s="490"/>
      <c r="XBQ54" s="490"/>
      <c r="XBR54" s="490"/>
      <c r="XBS54" s="490"/>
      <c r="XBT54" s="490"/>
      <c r="XBU54" s="490"/>
      <c r="XBV54" s="490"/>
      <c r="XBW54" s="490"/>
      <c r="XBX54" s="490"/>
      <c r="XBY54" s="490"/>
      <c r="XBZ54" s="490"/>
      <c r="XCA54" s="490"/>
      <c r="XCB54" s="490"/>
      <c r="XCC54" s="490"/>
      <c r="XCD54" s="490"/>
      <c r="XCE54" s="490"/>
      <c r="XCF54" s="490"/>
      <c r="XCG54" s="490"/>
      <c r="XCH54" s="490"/>
      <c r="XCI54" s="490"/>
      <c r="XCJ54" s="490"/>
      <c r="XCK54" s="490"/>
      <c r="XCL54" s="490"/>
      <c r="XCM54" s="490"/>
      <c r="XCN54" s="490"/>
      <c r="XCO54" s="490"/>
      <c r="XCP54" s="490"/>
      <c r="XCQ54" s="490"/>
      <c r="XCR54" s="490"/>
      <c r="XCS54" s="490"/>
      <c r="XCT54" s="490"/>
      <c r="XCU54" s="490"/>
      <c r="XCV54" s="490"/>
      <c r="XCW54" s="490"/>
      <c r="XCX54" s="490"/>
      <c r="XCY54" s="490"/>
      <c r="XCZ54" s="490"/>
      <c r="XDA54" s="490"/>
      <c r="XDB54" s="490"/>
    </row>
    <row r="55" spans="1:16330" s="476" customFormat="1" ht="24" x14ac:dyDescent="0.2">
      <c r="A55" s="469" t="s">
        <v>2567</v>
      </c>
      <c r="B55" s="469" t="s">
        <v>2568</v>
      </c>
      <c r="C55" s="470" t="s">
        <v>2254</v>
      </c>
      <c r="D55" s="469" t="s">
        <v>2255</v>
      </c>
      <c r="E55" s="482">
        <v>162563</v>
      </c>
      <c r="F55" s="474" t="s">
        <v>2600</v>
      </c>
      <c r="G55" s="491" t="s">
        <v>2601</v>
      </c>
      <c r="H55" s="478" t="s">
        <v>2602</v>
      </c>
      <c r="I55" s="492" t="s">
        <v>2603</v>
      </c>
      <c r="J55" s="493" t="s">
        <v>2604</v>
      </c>
      <c r="K55" s="480">
        <v>92100</v>
      </c>
      <c r="L55" s="479" t="s">
        <v>2605</v>
      </c>
      <c r="M55" s="488" t="s">
        <v>2606</v>
      </c>
      <c r="N55" s="481" t="s">
        <v>2607</v>
      </c>
      <c r="O55" s="469" t="s">
        <v>2268</v>
      </c>
      <c r="P55" s="470">
        <v>640</v>
      </c>
      <c r="Q55" s="475"/>
      <c r="R55" s="489"/>
      <c r="S55" s="490"/>
      <c r="T55" s="490"/>
      <c r="U55" s="490"/>
      <c r="V55" s="490"/>
      <c r="W55" s="490"/>
      <c r="X55" s="490"/>
      <c r="Y55" s="490"/>
      <c r="Z55" s="490"/>
      <c r="AA55" s="490"/>
      <c r="AB55" s="490"/>
      <c r="AC55" s="490"/>
      <c r="AD55" s="490"/>
      <c r="AE55" s="490"/>
      <c r="AF55" s="490"/>
      <c r="AG55" s="490"/>
      <c r="AH55" s="490"/>
      <c r="AI55" s="490"/>
      <c r="AJ55" s="490"/>
      <c r="AK55" s="490"/>
      <c r="AL55" s="490"/>
      <c r="AM55" s="490"/>
      <c r="AN55" s="490"/>
      <c r="AO55" s="490"/>
      <c r="AP55" s="490"/>
      <c r="AQ55" s="490"/>
      <c r="AR55" s="490"/>
      <c r="AS55" s="490"/>
      <c r="AT55" s="490"/>
      <c r="AU55" s="490"/>
      <c r="AV55" s="490"/>
      <c r="AW55" s="490"/>
      <c r="AX55" s="490"/>
      <c r="AY55" s="490"/>
      <c r="AZ55" s="490"/>
      <c r="BA55" s="490"/>
      <c r="BB55" s="490"/>
      <c r="BC55" s="490"/>
      <c r="BD55" s="490"/>
      <c r="BE55" s="490"/>
      <c r="BF55" s="490"/>
      <c r="BG55" s="490"/>
      <c r="BH55" s="490"/>
      <c r="BI55" s="490"/>
      <c r="BJ55" s="490"/>
      <c r="BK55" s="490"/>
      <c r="BL55" s="490"/>
      <c r="BM55" s="490"/>
      <c r="BN55" s="490"/>
      <c r="BO55" s="490"/>
      <c r="BP55" s="490"/>
      <c r="BQ55" s="490"/>
      <c r="BR55" s="490"/>
      <c r="BS55" s="490"/>
      <c r="BT55" s="490"/>
      <c r="BU55" s="490"/>
      <c r="BV55" s="490"/>
      <c r="BW55" s="490"/>
      <c r="BX55" s="490"/>
      <c r="BY55" s="490"/>
      <c r="BZ55" s="490"/>
      <c r="CA55" s="490"/>
      <c r="CB55" s="490"/>
      <c r="CC55" s="490"/>
      <c r="CD55" s="490"/>
      <c r="CE55" s="490"/>
      <c r="CF55" s="490"/>
      <c r="CG55" s="490"/>
      <c r="CH55" s="490"/>
      <c r="CI55" s="490"/>
      <c r="CJ55" s="490"/>
      <c r="CK55" s="490"/>
      <c r="CL55" s="490"/>
      <c r="CM55" s="490"/>
      <c r="CN55" s="490"/>
      <c r="CO55" s="490"/>
      <c r="CP55" s="490"/>
      <c r="CQ55" s="490"/>
      <c r="CR55" s="490"/>
      <c r="CS55" s="490"/>
      <c r="CT55" s="490"/>
      <c r="CU55" s="490"/>
      <c r="CV55" s="490"/>
      <c r="CW55" s="490"/>
      <c r="CX55" s="490"/>
      <c r="CY55" s="490"/>
      <c r="CZ55" s="490"/>
      <c r="DA55" s="490"/>
      <c r="DB55" s="490"/>
      <c r="DC55" s="490"/>
      <c r="DD55" s="490"/>
      <c r="DE55" s="490"/>
      <c r="DF55" s="490"/>
      <c r="DG55" s="490"/>
      <c r="DH55" s="490"/>
      <c r="DI55" s="490"/>
      <c r="DJ55" s="490"/>
      <c r="DK55" s="490"/>
      <c r="DL55" s="490"/>
      <c r="DM55" s="490"/>
      <c r="DN55" s="490"/>
      <c r="DO55" s="490"/>
      <c r="DP55" s="490"/>
      <c r="DQ55" s="490"/>
      <c r="DR55" s="490"/>
      <c r="DS55" s="490"/>
      <c r="DT55" s="490"/>
      <c r="DU55" s="490"/>
      <c r="DV55" s="490"/>
      <c r="DW55" s="490"/>
      <c r="DX55" s="490"/>
      <c r="DY55" s="490"/>
      <c r="DZ55" s="490"/>
      <c r="EA55" s="490"/>
      <c r="EB55" s="490"/>
      <c r="EC55" s="490"/>
      <c r="ED55" s="490"/>
      <c r="EE55" s="490"/>
      <c r="EF55" s="490"/>
      <c r="EG55" s="490"/>
      <c r="EH55" s="490"/>
      <c r="EI55" s="490"/>
      <c r="EJ55" s="490"/>
      <c r="EK55" s="490"/>
      <c r="EL55" s="490"/>
      <c r="EM55" s="490"/>
      <c r="EN55" s="490"/>
      <c r="EO55" s="490"/>
      <c r="EP55" s="490"/>
      <c r="EQ55" s="490"/>
      <c r="ER55" s="490"/>
      <c r="ES55" s="490"/>
      <c r="ET55" s="490"/>
      <c r="EU55" s="490"/>
      <c r="EV55" s="490"/>
      <c r="EW55" s="490"/>
      <c r="EX55" s="490"/>
      <c r="EY55" s="490"/>
      <c r="EZ55" s="490"/>
      <c r="FA55" s="490"/>
      <c r="FB55" s="490"/>
      <c r="FC55" s="490"/>
      <c r="FD55" s="490"/>
      <c r="FE55" s="490"/>
      <c r="FF55" s="490"/>
      <c r="FG55" s="490"/>
      <c r="FH55" s="490"/>
      <c r="FI55" s="490"/>
      <c r="FJ55" s="490"/>
      <c r="FK55" s="490"/>
      <c r="FL55" s="490"/>
      <c r="FM55" s="490"/>
      <c r="FN55" s="490"/>
      <c r="FO55" s="490"/>
      <c r="FP55" s="490"/>
      <c r="FQ55" s="490"/>
      <c r="FR55" s="490"/>
      <c r="FS55" s="490"/>
      <c r="FT55" s="490"/>
      <c r="FU55" s="490"/>
      <c r="FV55" s="490"/>
      <c r="FW55" s="490"/>
      <c r="FX55" s="490"/>
      <c r="FY55" s="490"/>
      <c r="FZ55" s="490"/>
      <c r="GA55" s="490"/>
      <c r="GB55" s="490"/>
      <c r="GC55" s="490"/>
      <c r="GD55" s="490"/>
      <c r="GE55" s="490"/>
      <c r="GF55" s="490"/>
      <c r="GG55" s="490"/>
      <c r="GH55" s="490"/>
      <c r="GI55" s="490"/>
      <c r="GJ55" s="490"/>
      <c r="GK55" s="490"/>
      <c r="GL55" s="490"/>
      <c r="GM55" s="490"/>
      <c r="GN55" s="490"/>
      <c r="GO55" s="490"/>
      <c r="GP55" s="490"/>
      <c r="GQ55" s="490"/>
      <c r="GR55" s="490"/>
      <c r="GS55" s="490"/>
      <c r="GT55" s="490"/>
      <c r="GU55" s="490"/>
      <c r="GV55" s="490"/>
      <c r="GW55" s="490"/>
      <c r="GX55" s="490"/>
      <c r="GY55" s="490"/>
      <c r="GZ55" s="490"/>
      <c r="HA55" s="490"/>
      <c r="HB55" s="490"/>
      <c r="HC55" s="490"/>
      <c r="HD55" s="490"/>
      <c r="HE55" s="490"/>
      <c r="HF55" s="490"/>
      <c r="HG55" s="490"/>
      <c r="HH55" s="490"/>
      <c r="HI55" s="490"/>
      <c r="HJ55" s="490"/>
      <c r="HK55" s="490"/>
      <c r="HL55" s="490"/>
      <c r="HM55" s="490"/>
      <c r="HN55" s="490"/>
      <c r="HO55" s="490"/>
      <c r="HP55" s="490"/>
      <c r="HQ55" s="490"/>
      <c r="HR55" s="490"/>
      <c r="HS55" s="490"/>
      <c r="HT55" s="490"/>
      <c r="HU55" s="490"/>
      <c r="HV55" s="490"/>
      <c r="HW55" s="490"/>
      <c r="HX55" s="490"/>
      <c r="HY55" s="490"/>
      <c r="HZ55" s="490"/>
      <c r="IA55" s="490"/>
      <c r="IB55" s="490"/>
      <c r="IC55" s="490"/>
      <c r="ID55" s="490"/>
      <c r="IE55" s="490"/>
      <c r="IF55" s="490"/>
      <c r="IG55" s="490"/>
      <c r="IH55" s="490"/>
      <c r="II55" s="490"/>
      <c r="IJ55" s="490"/>
      <c r="IK55" s="490"/>
      <c r="IL55" s="490"/>
      <c r="IM55" s="490"/>
      <c r="IN55" s="490"/>
      <c r="IO55" s="490"/>
      <c r="IP55" s="490"/>
      <c r="IQ55" s="490"/>
      <c r="IR55" s="490"/>
      <c r="IS55" s="490"/>
      <c r="IT55" s="490"/>
      <c r="IU55" s="490"/>
      <c r="IV55" s="490"/>
      <c r="IW55" s="490"/>
      <c r="IX55" s="490"/>
      <c r="IY55" s="490"/>
      <c r="IZ55" s="490"/>
      <c r="JA55" s="490"/>
      <c r="JB55" s="490"/>
      <c r="JC55" s="490"/>
      <c r="JD55" s="490"/>
      <c r="JE55" s="490"/>
      <c r="JF55" s="490"/>
      <c r="JG55" s="490"/>
      <c r="JH55" s="490"/>
      <c r="JI55" s="490"/>
      <c r="JJ55" s="490"/>
      <c r="JK55" s="490"/>
      <c r="JL55" s="490"/>
      <c r="JM55" s="490"/>
      <c r="JN55" s="490"/>
      <c r="JO55" s="490"/>
      <c r="JP55" s="490"/>
      <c r="JQ55" s="490"/>
      <c r="JR55" s="490"/>
      <c r="JS55" s="490"/>
      <c r="JT55" s="490"/>
      <c r="JU55" s="490"/>
      <c r="JV55" s="490"/>
      <c r="JW55" s="490"/>
      <c r="JX55" s="490"/>
      <c r="JY55" s="490"/>
      <c r="JZ55" s="490"/>
      <c r="KA55" s="490"/>
      <c r="KB55" s="490"/>
      <c r="KC55" s="490"/>
      <c r="KD55" s="490"/>
      <c r="KE55" s="490"/>
      <c r="KF55" s="490"/>
      <c r="KG55" s="490"/>
      <c r="KH55" s="490"/>
      <c r="KI55" s="490"/>
      <c r="KJ55" s="490"/>
      <c r="KK55" s="490"/>
      <c r="KL55" s="490"/>
      <c r="KM55" s="490"/>
      <c r="KN55" s="490"/>
      <c r="KO55" s="490"/>
      <c r="KP55" s="490"/>
      <c r="KQ55" s="490"/>
      <c r="KR55" s="490"/>
      <c r="KS55" s="490"/>
      <c r="KT55" s="490"/>
      <c r="KU55" s="490"/>
      <c r="KV55" s="490"/>
      <c r="KW55" s="490"/>
      <c r="KX55" s="490"/>
      <c r="KY55" s="490"/>
      <c r="KZ55" s="490"/>
      <c r="LA55" s="490"/>
      <c r="LB55" s="490"/>
      <c r="LC55" s="490"/>
      <c r="LD55" s="490"/>
      <c r="LE55" s="490"/>
      <c r="LF55" s="490"/>
      <c r="LG55" s="490"/>
      <c r="LH55" s="490"/>
      <c r="LI55" s="490"/>
      <c r="LJ55" s="490"/>
      <c r="LK55" s="490"/>
      <c r="LL55" s="490"/>
      <c r="LM55" s="490"/>
      <c r="LN55" s="490"/>
      <c r="LO55" s="490"/>
      <c r="LP55" s="490"/>
      <c r="LQ55" s="490"/>
      <c r="LR55" s="490"/>
      <c r="LS55" s="490"/>
      <c r="LT55" s="490"/>
      <c r="LU55" s="490"/>
      <c r="LV55" s="490"/>
      <c r="LW55" s="490"/>
      <c r="LX55" s="490"/>
      <c r="LY55" s="490"/>
      <c r="LZ55" s="490"/>
      <c r="MA55" s="490"/>
      <c r="MB55" s="490"/>
      <c r="MC55" s="490"/>
      <c r="MD55" s="490"/>
      <c r="ME55" s="490"/>
      <c r="MF55" s="490"/>
      <c r="MG55" s="490"/>
      <c r="MH55" s="490"/>
      <c r="MI55" s="490"/>
      <c r="MJ55" s="490"/>
      <c r="MK55" s="490"/>
      <c r="ML55" s="490"/>
      <c r="MM55" s="490"/>
      <c r="MN55" s="490"/>
      <c r="MO55" s="490"/>
      <c r="MP55" s="490"/>
      <c r="MQ55" s="490"/>
      <c r="MR55" s="490"/>
      <c r="MS55" s="490"/>
      <c r="MT55" s="490"/>
      <c r="MU55" s="490"/>
      <c r="MV55" s="490"/>
      <c r="MW55" s="490"/>
      <c r="MX55" s="490"/>
      <c r="MY55" s="490"/>
      <c r="MZ55" s="490"/>
      <c r="NA55" s="490"/>
      <c r="NB55" s="490"/>
      <c r="NC55" s="490"/>
      <c r="ND55" s="490"/>
      <c r="NE55" s="490"/>
      <c r="NF55" s="490"/>
      <c r="NG55" s="490"/>
      <c r="NH55" s="490"/>
      <c r="NI55" s="490"/>
      <c r="NJ55" s="490"/>
      <c r="NK55" s="490"/>
      <c r="NL55" s="490"/>
      <c r="NM55" s="490"/>
      <c r="NN55" s="490"/>
      <c r="NO55" s="490"/>
      <c r="NP55" s="490"/>
      <c r="NQ55" s="490"/>
      <c r="NR55" s="490"/>
      <c r="NS55" s="490"/>
      <c r="NT55" s="490"/>
      <c r="NU55" s="490"/>
      <c r="NV55" s="490"/>
      <c r="NW55" s="490"/>
      <c r="NX55" s="490"/>
      <c r="NY55" s="490"/>
      <c r="NZ55" s="490"/>
      <c r="OA55" s="490"/>
      <c r="OB55" s="490"/>
      <c r="OC55" s="490"/>
      <c r="OD55" s="490"/>
      <c r="OE55" s="490"/>
      <c r="OF55" s="490"/>
      <c r="OG55" s="490"/>
      <c r="OH55" s="490"/>
      <c r="OI55" s="490"/>
      <c r="OJ55" s="490"/>
      <c r="OK55" s="490"/>
      <c r="OL55" s="490"/>
      <c r="OM55" s="490"/>
      <c r="ON55" s="490"/>
      <c r="OO55" s="490"/>
      <c r="OP55" s="490"/>
      <c r="OQ55" s="490"/>
      <c r="OR55" s="490"/>
      <c r="OS55" s="490"/>
      <c r="OT55" s="490"/>
      <c r="OU55" s="490"/>
      <c r="OV55" s="490"/>
      <c r="OW55" s="490"/>
      <c r="OX55" s="490"/>
      <c r="OY55" s="490"/>
      <c r="OZ55" s="490"/>
      <c r="PA55" s="490"/>
      <c r="PB55" s="490"/>
      <c r="PC55" s="490"/>
      <c r="PD55" s="490"/>
      <c r="PE55" s="490"/>
      <c r="PF55" s="490"/>
      <c r="PG55" s="490"/>
      <c r="PH55" s="490"/>
      <c r="PI55" s="490"/>
      <c r="PJ55" s="490"/>
      <c r="PK55" s="490"/>
      <c r="PL55" s="490"/>
      <c r="PM55" s="490"/>
      <c r="PN55" s="490"/>
      <c r="PO55" s="490"/>
      <c r="PP55" s="490"/>
      <c r="PQ55" s="490"/>
      <c r="PR55" s="490"/>
      <c r="PS55" s="490"/>
      <c r="PT55" s="490"/>
      <c r="PU55" s="490"/>
      <c r="PV55" s="490"/>
      <c r="PW55" s="490"/>
      <c r="PX55" s="490"/>
      <c r="PY55" s="490"/>
      <c r="PZ55" s="490"/>
      <c r="QA55" s="490"/>
      <c r="QB55" s="490"/>
      <c r="QC55" s="490"/>
      <c r="QD55" s="490"/>
      <c r="QE55" s="490"/>
      <c r="QF55" s="490"/>
      <c r="QG55" s="490"/>
      <c r="QH55" s="490"/>
      <c r="QI55" s="490"/>
      <c r="QJ55" s="490"/>
      <c r="QK55" s="490"/>
      <c r="QL55" s="490"/>
      <c r="QM55" s="490"/>
      <c r="QN55" s="490"/>
      <c r="QO55" s="490"/>
      <c r="QP55" s="490"/>
      <c r="QQ55" s="490"/>
      <c r="QR55" s="490"/>
      <c r="QS55" s="490"/>
      <c r="QT55" s="490"/>
      <c r="QU55" s="490"/>
      <c r="QV55" s="490"/>
      <c r="QW55" s="490"/>
      <c r="QX55" s="490"/>
      <c r="QY55" s="490"/>
      <c r="QZ55" s="490"/>
      <c r="RA55" s="490"/>
      <c r="RB55" s="490"/>
      <c r="RC55" s="490"/>
      <c r="RD55" s="490"/>
      <c r="RE55" s="490"/>
      <c r="RF55" s="490"/>
      <c r="RG55" s="490"/>
      <c r="RH55" s="490"/>
      <c r="RI55" s="490"/>
      <c r="RJ55" s="490"/>
      <c r="RK55" s="490"/>
      <c r="RL55" s="490"/>
      <c r="RM55" s="490"/>
      <c r="RN55" s="490"/>
      <c r="RO55" s="490"/>
      <c r="RP55" s="490"/>
      <c r="RQ55" s="490"/>
      <c r="RR55" s="490"/>
      <c r="RS55" s="490"/>
      <c r="RT55" s="490"/>
      <c r="RU55" s="490"/>
      <c r="RV55" s="490"/>
      <c r="RW55" s="490"/>
      <c r="RX55" s="490"/>
      <c r="RY55" s="490"/>
      <c r="RZ55" s="490"/>
      <c r="SA55" s="490"/>
      <c r="SB55" s="490"/>
      <c r="SC55" s="490"/>
      <c r="SD55" s="490"/>
      <c r="SE55" s="490"/>
      <c r="SF55" s="490"/>
      <c r="SG55" s="490"/>
      <c r="SH55" s="490"/>
      <c r="SI55" s="490"/>
      <c r="SJ55" s="490"/>
      <c r="SK55" s="490"/>
      <c r="SL55" s="490"/>
      <c r="SM55" s="490"/>
      <c r="SN55" s="490"/>
      <c r="SO55" s="490"/>
      <c r="SP55" s="490"/>
      <c r="SQ55" s="490"/>
      <c r="SR55" s="490"/>
      <c r="SS55" s="490"/>
      <c r="ST55" s="490"/>
      <c r="SU55" s="490"/>
      <c r="SV55" s="490"/>
      <c r="SW55" s="490"/>
      <c r="SX55" s="490"/>
      <c r="SY55" s="490"/>
      <c r="SZ55" s="490"/>
      <c r="TA55" s="490"/>
      <c r="TB55" s="490"/>
      <c r="TC55" s="490"/>
      <c r="TD55" s="490"/>
      <c r="TE55" s="490"/>
      <c r="TF55" s="490"/>
      <c r="TG55" s="490"/>
      <c r="TH55" s="490"/>
      <c r="TI55" s="490"/>
      <c r="TJ55" s="490"/>
      <c r="TK55" s="490"/>
      <c r="TL55" s="490"/>
      <c r="TM55" s="490"/>
      <c r="TN55" s="490"/>
      <c r="TO55" s="490"/>
      <c r="TP55" s="490"/>
      <c r="TQ55" s="490"/>
      <c r="TR55" s="490"/>
      <c r="TS55" s="490"/>
      <c r="TT55" s="490"/>
      <c r="TU55" s="490"/>
      <c r="TV55" s="490"/>
      <c r="TW55" s="490"/>
      <c r="TX55" s="490"/>
      <c r="TY55" s="490"/>
      <c r="TZ55" s="490"/>
      <c r="UA55" s="490"/>
      <c r="UB55" s="490"/>
      <c r="UC55" s="490"/>
      <c r="UD55" s="490"/>
      <c r="UE55" s="490"/>
      <c r="UF55" s="490"/>
      <c r="UG55" s="490"/>
      <c r="UH55" s="490"/>
      <c r="UI55" s="490"/>
      <c r="UJ55" s="490"/>
      <c r="UK55" s="490"/>
      <c r="UL55" s="490"/>
      <c r="UM55" s="490"/>
      <c r="UN55" s="490"/>
      <c r="UO55" s="490"/>
      <c r="UP55" s="490"/>
      <c r="UQ55" s="490"/>
      <c r="UR55" s="490"/>
      <c r="US55" s="490"/>
      <c r="UT55" s="490"/>
      <c r="UU55" s="490"/>
      <c r="UV55" s="490"/>
      <c r="UW55" s="490"/>
      <c r="UX55" s="490"/>
      <c r="UY55" s="490"/>
      <c r="UZ55" s="490"/>
      <c r="VA55" s="490"/>
      <c r="VB55" s="490"/>
      <c r="VC55" s="490"/>
      <c r="VD55" s="490"/>
      <c r="VE55" s="490"/>
      <c r="VF55" s="490"/>
      <c r="VG55" s="490"/>
      <c r="VH55" s="490"/>
      <c r="VI55" s="490"/>
      <c r="VJ55" s="490"/>
      <c r="VK55" s="490"/>
      <c r="VL55" s="490"/>
      <c r="VM55" s="490"/>
      <c r="VN55" s="490"/>
      <c r="VO55" s="490"/>
      <c r="VP55" s="490"/>
      <c r="VQ55" s="490"/>
      <c r="VR55" s="490"/>
      <c r="VS55" s="490"/>
      <c r="VT55" s="490"/>
      <c r="VU55" s="490"/>
      <c r="VV55" s="490"/>
      <c r="VW55" s="490"/>
      <c r="VX55" s="490"/>
      <c r="VY55" s="490"/>
      <c r="VZ55" s="490"/>
      <c r="WA55" s="490"/>
      <c r="WB55" s="490"/>
      <c r="WC55" s="490"/>
      <c r="WD55" s="490"/>
      <c r="WE55" s="490"/>
      <c r="WF55" s="490"/>
      <c r="WG55" s="490"/>
      <c r="WH55" s="490"/>
      <c r="WI55" s="490"/>
      <c r="WJ55" s="490"/>
      <c r="WK55" s="490"/>
      <c r="WL55" s="490"/>
      <c r="WM55" s="490"/>
      <c r="WN55" s="490"/>
      <c r="WO55" s="490"/>
      <c r="WP55" s="490"/>
      <c r="WQ55" s="490"/>
      <c r="WR55" s="490"/>
      <c r="WS55" s="490"/>
      <c r="WT55" s="490"/>
      <c r="WU55" s="490"/>
      <c r="WV55" s="490"/>
      <c r="WW55" s="490"/>
      <c r="WX55" s="490"/>
      <c r="WY55" s="490"/>
      <c r="WZ55" s="490"/>
      <c r="XA55" s="490"/>
      <c r="XB55" s="490"/>
      <c r="XC55" s="490"/>
      <c r="XD55" s="490"/>
      <c r="XE55" s="490"/>
      <c r="XF55" s="490"/>
      <c r="XG55" s="490"/>
      <c r="XH55" s="490"/>
      <c r="XI55" s="490"/>
      <c r="XJ55" s="490"/>
      <c r="XK55" s="490"/>
      <c r="XL55" s="490"/>
      <c r="XM55" s="490"/>
      <c r="XN55" s="490"/>
      <c r="XO55" s="490"/>
      <c r="XP55" s="490"/>
      <c r="XQ55" s="490"/>
      <c r="XR55" s="490"/>
      <c r="XS55" s="490"/>
      <c r="XT55" s="490"/>
      <c r="XU55" s="490"/>
      <c r="XV55" s="490"/>
      <c r="XW55" s="490"/>
      <c r="XX55" s="490"/>
      <c r="XY55" s="490"/>
      <c r="XZ55" s="490"/>
      <c r="YA55" s="490"/>
      <c r="YB55" s="490"/>
      <c r="YC55" s="490"/>
      <c r="YD55" s="490"/>
      <c r="YE55" s="490"/>
      <c r="YF55" s="490"/>
      <c r="YG55" s="490"/>
      <c r="YH55" s="490"/>
      <c r="YI55" s="490"/>
      <c r="YJ55" s="490"/>
      <c r="YK55" s="490"/>
      <c r="YL55" s="490"/>
      <c r="YM55" s="490"/>
      <c r="YN55" s="490"/>
      <c r="YO55" s="490"/>
      <c r="YP55" s="490"/>
      <c r="YQ55" s="490"/>
      <c r="YR55" s="490"/>
      <c r="YS55" s="490"/>
      <c r="YT55" s="490"/>
      <c r="YU55" s="490"/>
      <c r="YV55" s="490"/>
      <c r="YW55" s="490"/>
      <c r="YX55" s="490"/>
      <c r="YY55" s="490"/>
      <c r="YZ55" s="490"/>
      <c r="ZA55" s="490"/>
      <c r="ZB55" s="490"/>
      <c r="ZC55" s="490"/>
      <c r="ZD55" s="490"/>
      <c r="ZE55" s="490"/>
      <c r="ZF55" s="490"/>
      <c r="ZG55" s="490"/>
      <c r="ZH55" s="490"/>
      <c r="ZI55" s="490"/>
      <c r="ZJ55" s="490"/>
      <c r="ZK55" s="490"/>
      <c r="ZL55" s="490"/>
      <c r="ZM55" s="490"/>
      <c r="ZN55" s="490"/>
      <c r="ZO55" s="490"/>
      <c r="ZP55" s="490"/>
      <c r="ZQ55" s="490"/>
      <c r="ZR55" s="490"/>
      <c r="ZS55" s="490"/>
      <c r="ZT55" s="490"/>
      <c r="ZU55" s="490"/>
      <c r="ZV55" s="490"/>
      <c r="ZW55" s="490"/>
      <c r="ZX55" s="490"/>
      <c r="ZY55" s="490"/>
      <c r="ZZ55" s="490"/>
      <c r="AAA55" s="490"/>
      <c r="AAB55" s="490"/>
      <c r="AAC55" s="490"/>
      <c r="AAD55" s="490"/>
      <c r="AAE55" s="490"/>
      <c r="AAF55" s="490"/>
      <c r="AAG55" s="490"/>
      <c r="AAH55" s="490"/>
      <c r="AAI55" s="490"/>
      <c r="AAJ55" s="490"/>
      <c r="AAK55" s="490"/>
      <c r="AAL55" s="490"/>
      <c r="AAM55" s="490"/>
      <c r="AAN55" s="490"/>
      <c r="AAO55" s="490"/>
      <c r="AAP55" s="490"/>
      <c r="AAQ55" s="490"/>
      <c r="AAR55" s="490"/>
      <c r="AAS55" s="490"/>
      <c r="AAT55" s="490"/>
      <c r="AAU55" s="490"/>
      <c r="AAV55" s="490"/>
      <c r="AAW55" s="490"/>
      <c r="AAX55" s="490"/>
      <c r="AAY55" s="490"/>
      <c r="AAZ55" s="490"/>
      <c r="ABA55" s="490"/>
      <c r="ABB55" s="490"/>
      <c r="ABC55" s="490"/>
      <c r="ABD55" s="490"/>
      <c r="ABE55" s="490"/>
      <c r="ABF55" s="490"/>
      <c r="ABG55" s="490"/>
      <c r="ABH55" s="490"/>
      <c r="ABI55" s="490"/>
      <c r="ABJ55" s="490"/>
      <c r="ABK55" s="490"/>
      <c r="ABL55" s="490"/>
      <c r="ABM55" s="490"/>
      <c r="ABN55" s="490"/>
      <c r="ABO55" s="490"/>
      <c r="ABP55" s="490"/>
      <c r="ABQ55" s="490"/>
      <c r="ABR55" s="490"/>
      <c r="ABS55" s="490"/>
      <c r="ABT55" s="490"/>
      <c r="ABU55" s="490"/>
      <c r="ABV55" s="490"/>
      <c r="ABW55" s="490"/>
      <c r="ABX55" s="490"/>
      <c r="ABY55" s="490"/>
      <c r="ABZ55" s="490"/>
      <c r="ACA55" s="490"/>
      <c r="ACB55" s="490"/>
      <c r="ACC55" s="490"/>
      <c r="ACD55" s="490"/>
      <c r="ACE55" s="490"/>
      <c r="ACF55" s="490"/>
      <c r="ACG55" s="490"/>
      <c r="ACH55" s="490"/>
      <c r="ACI55" s="490"/>
      <c r="ACJ55" s="490"/>
      <c r="ACK55" s="490"/>
      <c r="ACL55" s="490"/>
      <c r="ACM55" s="490"/>
      <c r="ACN55" s="490"/>
      <c r="ACO55" s="490"/>
      <c r="ACP55" s="490"/>
      <c r="ACQ55" s="490"/>
      <c r="ACR55" s="490"/>
      <c r="ACS55" s="490"/>
      <c r="ACT55" s="490"/>
      <c r="ACU55" s="490"/>
      <c r="ACV55" s="490"/>
      <c r="ACW55" s="490"/>
      <c r="ACX55" s="490"/>
      <c r="ACY55" s="490"/>
      <c r="ACZ55" s="490"/>
      <c r="ADA55" s="490"/>
      <c r="ADB55" s="490"/>
      <c r="ADC55" s="490"/>
      <c r="ADD55" s="490"/>
      <c r="ADE55" s="490"/>
      <c r="ADF55" s="490"/>
      <c r="ADG55" s="490"/>
      <c r="ADH55" s="490"/>
      <c r="ADI55" s="490"/>
      <c r="ADJ55" s="490"/>
      <c r="ADK55" s="490"/>
      <c r="ADL55" s="490"/>
      <c r="ADM55" s="490"/>
      <c r="ADN55" s="490"/>
      <c r="ADO55" s="490"/>
      <c r="ADP55" s="490"/>
      <c r="ADQ55" s="490"/>
      <c r="ADR55" s="490"/>
      <c r="ADS55" s="490"/>
      <c r="ADT55" s="490"/>
      <c r="ADU55" s="490"/>
      <c r="ADV55" s="490"/>
      <c r="ADW55" s="490"/>
      <c r="ADX55" s="490"/>
      <c r="ADY55" s="490"/>
      <c r="ADZ55" s="490"/>
      <c r="AEA55" s="490"/>
      <c r="AEB55" s="490"/>
      <c r="AEC55" s="490"/>
      <c r="AED55" s="490"/>
      <c r="AEE55" s="490"/>
      <c r="AEF55" s="490"/>
      <c r="AEG55" s="490"/>
      <c r="AEH55" s="490"/>
      <c r="AEI55" s="490"/>
      <c r="AEJ55" s="490"/>
      <c r="AEK55" s="490"/>
      <c r="AEL55" s="490"/>
      <c r="AEM55" s="490"/>
      <c r="AEN55" s="490"/>
      <c r="AEO55" s="490"/>
      <c r="AEP55" s="490"/>
      <c r="AEQ55" s="490"/>
      <c r="AER55" s="490"/>
      <c r="AES55" s="490"/>
      <c r="AET55" s="490"/>
      <c r="AEU55" s="490"/>
      <c r="AEV55" s="490"/>
      <c r="AEW55" s="490"/>
      <c r="AEX55" s="490"/>
      <c r="AEY55" s="490"/>
      <c r="AEZ55" s="490"/>
      <c r="AFA55" s="490"/>
      <c r="AFB55" s="490"/>
      <c r="AFC55" s="490"/>
      <c r="AFD55" s="490"/>
      <c r="AFE55" s="490"/>
      <c r="AFF55" s="490"/>
      <c r="AFG55" s="490"/>
      <c r="AFH55" s="490"/>
      <c r="AFI55" s="490"/>
      <c r="AFJ55" s="490"/>
      <c r="AFK55" s="490"/>
      <c r="AFL55" s="490"/>
      <c r="AFM55" s="490"/>
      <c r="AFN55" s="490"/>
      <c r="AFO55" s="490"/>
      <c r="AFP55" s="490"/>
      <c r="AFQ55" s="490"/>
      <c r="AFR55" s="490"/>
      <c r="AFS55" s="490"/>
      <c r="AFT55" s="490"/>
      <c r="AFU55" s="490"/>
      <c r="AFV55" s="490"/>
      <c r="AFW55" s="490"/>
      <c r="AFX55" s="490"/>
      <c r="AFY55" s="490"/>
      <c r="AFZ55" s="490"/>
      <c r="AGA55" s="490"/>
      <c r="AGB55" s="490"/>
      <c r="AGC55" s="490"/>
      <c r="AGD55" s="490"/>
      <c r="AGE55" s="490"/>
      <c r="AGF55" s="490"/>
      <c r="AGG55" s="490"/>
      <c r="AGH55" s="490"/>
      <c r="AGI55" s="490"/>
      <c r="AGJ55" s="490"/>
      <c r="AGK55" s="490"/>
      <c r="AGL55" s="490"/>
      <c r="AGM55" s="490"/>
      <c r="AGN55" s="490"/>
      <c r="AGO55" s="490"/>
      <c r="AGP55" s="490"/>
      <c r="AGQ55" s="490"/>
      <c r="AGR55" s="490"/>
      <c r="AGS55" s="490"/>
      <c r="AGT55" s="490"/>
      <c r="AGU55" s="490"/>
      <c r="AGV55" s="490"/>
      <c r="AGW55" s="490"/>
      <c r="AGX55" s="490"/>
      <c r="AGY55" s="490"/>
      <c r="AGZ55" s="490"/>
      <c r="AHA55" s="490"/>
      <c r="AHB55" s="490"/>
      <c r="AHC55" s="490"/>
      <c r="AHD55" s="490"/>
      <c r="AHE55" s="490"/>
      <c r="AHF55" s="490"/>
      <c r="AHG55" s="490"/>
      <c r="AHH55" s="490"/>
      <c r="AHI55" s="490"/>
      <c r="AHJ55" s="490"/>
      <c r="AHK55" s="490"/>
      <c r="AHL55" s="490"/>
      <c r="AHM55" s="490"/>
      <c r="AHN55" s="490"/>
      <c r="AHO55" s="490"/>
      <c r="AHP55" s="490"/>
      <c r="AHQ55" s="490"/>
      <c r="AHR55" s="490"/>
      <c r="AHS55" s="490"/>
      <c r="AHT55" s="490"/>
      <c r="AHU55" s="490"/>
      <c r="AHV55" s="490"/>
      <c r="AHW55" s="490"/>
      <c r="AHX55" s="490"/>
      <c r="AHY55" s="490"/>
      <c r="AHZ55" s="490"/>
      <c r="AIA55" s="490"/>
      <c r="AIB55" s="490"/>
      <c r="AIC55" s="490"/>
      <c r="AID55" s="490"/>
      <c r="AIE55" s="490"/>
      <c r="AIF55" s="490"/>
      <c r="AIG55" s="490"/>
      <c r="AIH55" s="490"/>
      <c r="AII55" s="490"/>
      <c r="AIJ55" s="490"/>
      <c r="AIK55" s="490"/>
      <c r="AIL55" s="490"/>
      <c r="AIM55" s="490"/>
      <c r="AIN55" s="490"/>
      <c r="AIO55" s="490"/>
      <c r="AIP55" s="490"/>
      <c r="AIQ55" s="490"/>
      <c r="AIR55" s="490"/>
      <c r="AIS55" s="490"/>
      <c r="AIT55" s="490"/>
      <c r="AIU55" s="490"/>
      <c r="AIV55" s="490"/>
      <c r="AIW55" s="490"/>
      <c r="AIX55" s="490"/>
      <c r="AIY55" s="490"/>
      <c r="AIZ55" s="490"/>
      <c r="AJA55" s="490"/>
      <c r="AJB55" s="490"/>
      <c r="AJC55" s="490"/>
      <c r="AJD55" s="490"/>
      <c r="AJE55" s="490"/>
      <c r="AJF55" s="490"/>
      <c r="AJG55" s="490"/>
      <c r="AJH55" s="490"/>
      <c r="AJI55" s="490"/>
      <c r="AJJ55" s="490"/>
      <c r="AJK55" s="490"/>
      <c r="AJL55" s="490"/>
      <c r="AJM55" s="490"/>
      <c r="AJN55" s="490"/>
      <c r="AJO55" s="490"/>
      <c r="AJP55" s="490"/>
      <c r="AJQ55" s="490"/>
      <c r="AJR55" s="490"/>
      <c r="AJS55" s="490"/>
      <c r="AJT55" s="490"/>
      <c r="AJU55" s="490"/>
      <c r="AJV55" s="490"/>
      <c r="AJW55" s="490"/>
      <c r="AJX55" s="490"/>
      <c r="AJY55" s="490"/>
      <c r="AJZ55" s="490"/>
      <c r="AKA55" s="490"/>
      <c r="AKB55" s="490"/>
      <c r="AKC55" s="490"/>
      <c r="AKD55" s="490"/>
      <c r="AKE55" s="490"/>
      <c r="AKF55" s="490"/>
      <c r="AKG55" s="490"/>
      <c r="AKH55" s="490"/>
      <c r="AKI55" s="490"/>
      <c r="AKJ55" s="490"/>
      <c r="AKK55" s="490"/>
      <c r="AKL55" s="490"/>
      <c r="AKM55" s="490"/>
      <c r="AKN55" s="490"/>
      <c r="AKO55" s="490"/>
      <c r="AKP55" s="490"/>
      <c r="AKQ55" s="490"/>
      <c r="AKR55" s="490"/>
      <c r="AKS55" s="490"/>
      <c r="AKT55" s="490"/>
      <c r="AKU55" s="490"/>
      <c r="AKV55" s="490"/>
      <c r="AKW55" s="490"/>
      <c r="AKX55" s="490"/>
      <c r="AKY55" s="490"/>
      <c r="AKZ55" s="490"/>
      <c r="ALA55" s="490"/>
      <c r="ALB55" s="490"/>
      <c r="ALC55" s="490"/>
      <c r="ALD55" s="490"/>
      <c r="ALE55" s="490"/>
      <c r="ALF55" s="490"/>
      <c r="ALG55" s="490"/>
      <c r="ALH55" s="490"/>
      <c r="ALI55" s="490"/>
      <c r="ALJ55" s="490"/>
      <c r="ALK55" s="490"/>
      <c r="ALL55" s="490"/>
      <c r="ALM55" s="490"/>
      <c r="ALN55" s="490"/>
      <c r="ALO55" s="490"/>
      <c r="ALP55" s="490"/>
      <c r="ALQ55" s="490"/>
      <c r="ALR55" s="490"/>
      <c r="ALS55" s="490"/>
      <c r="ALT55" s="490"/>
      <c r="ALU55" s="490"/>
      <c r="ALV55" s="490"/>
      <c r="ALW55" s="490"/>
      <c r="ALX55" s="490"/>
      <c r="ALY55" s="490"/>
      <c r="ALZ55" s="490"/>
      <c r="AMA55" s="490"/>
      <c r="AMB55" s="490"/>
      <c r="AMC55" s="490"/>
      <c r="AMD55" s="490"/>
      <c r="AME55" s="490"/>
      <c r="AMF55" s="490"/>
      <c r="AMG55" s="490"/>
      <c r="AMH55" s="490"/>
      <c r="AMI55" s="490"/>
      <c r="AMJ55" s="490"/>
      <c r="AMK55" s="490"/>
      <c r="AML55" s="490"/>
      <c r="AMM55" s="490"/>
      <c r="AMN55" s="490"/>
      <c r="AMO55" s="490"/>
      <c r="AMP55" s="490"/>
      <c r="AMQ55" s="490"/>
      <c r="AMR55" s="490"/>
      <c r="AMS55" s="490"/>
      <c r="AMT55" s="490"/>
      <c r="AMU55" s="490"/>
      <c r="AMV55" s="490"/>
      <c r="AMW55" s="490"/>
      <c r="AMX55" s="490"/>
      <c r="AMY55" s="490"/>
      <c r="AMZ55" s="490"/>
      <c r="ANA55" s="490"/>
      <c r="ANB55" s="490"/>
      <c r="ANC55" s="490"/>
      <c r="AND55" s="490"/>
      <c r="ANE55" s="490"/>
      <c r="ANF55" s="490"/>
      <c r="ANG55" s="490"/>
      <c r="ANH55" s="490"/>
      <c r="ANI55" s="490"/>
      <c r="ANJ55" s="490"/>
      <c r="ANK55" s="490"/>
      <c r="ANL55" s="490"/>
      <c r="ANM55" s="490"/>
      <c r="ANN55" s="490"/>
      <c r="ANO55" s="490"/>
      <c r="ANP55" s="490"/>
      <c r="ANQ55" s="490"/>
      <c r="ANR55" s="490"/>
      <c r="ANS55" s="490"/>
      <c r="ANT55" s="490"/>
      <c r="ANU55" s="490"/>
      <c r="ANV55" s="490"/>
      <c r="ANW55" s="490"/>
      <c r="ANX55" s="490"/>
      <c r="ANY55" s="490"/>
      <c r="ANZ55" s="490"/>
      <c r="AOA55" s="490"/>
      <c r="AOB55" s="490"/>
      <c r="AOC55" s="490"/>
      <c r="AOD55" s="490"/>
      <c r="AOE55" s="490"/>
      <c r="AOF55" s="490"/>
      <c r="AOG55" s="490"/>
      <c r="AOH55" s="490"/>
      <c r="AOI55" s="490"/>
      <c r="AOJ55" s="490"/>
      <c r="AOK55" s="490"/>
      <c r="AOL55" s="490"/>
      <c r="AOM55" s="490"/>
      <c r="AON55" s="490"/>
      <c r="AOO55" s="490"/>
      <c r="AOP55" s="490"/>
      <c r="AOQ55" s="490"/>
      <c r="AOR55" s="490"/>
      <c r="AOS55" s="490"/>
      <c r="AOT55" s="490"/>
      <c r="AOU55" s="490"/>
      <c r="AOV55" s="490"/>
      <c r="AOW55" s="490"/>
      <c r="AOX55" s="490"/>
      <c r="AOY55" s="490"/>
      <c r="AOZ55" s="490"/>
      <c r="APA55" s="490"/>
      <c r="APB55" s="490"/>
      <c r="APC55" s="490"/>
      <c r="APD55" s="490"/>
      <c r="APE55" s="490"/>
      <c r="APF55" s="490"/>
      <c r="APG55" s="490"/>
      <c r="APH55" s="490"/>
      <c r="API55" s="490"/>
      <c r="APJ55" s="490"/>
      <c r="APK55" s="490"/>
      <c r="APL55" s="490"/>
      <c r="APM55" s="490"/>
      <c r="APN55" s="490"/>
      <c r="APO55" s="490"/>
      <c r="APP55" s="490"/>
      <c r="APQ55" s="490"/>
      <c r="APR55" s="490"/>
      <c r="APS55" s="490"/>
      <c r="APT55" s="490"/>
      <c r="APU55" s="490"/>
      <c r="APV55" s="490"/>
      <c r="APW55" s="490"/>
      <c r="APX55" s="490"/>
      <c r="APY55" s="490"/>
      <c r="APZ55" s="490"/>
      <c r="AQA55" s="490"/>
      <c r="AQB55" s="490"/>
      <c r="AQC55" s="490"/>
      <c r="AQD55" s="490"/>
      <c r="AQE55" s="490"/>
      <c r="AQF55" s="490"/>
      <c r="AQG55" s="490"/>
      <c r="AQH55" s="490"/>
      <c r="AQI55" s="490"/>
      <c r="AQJ55" s="490"/>
      <c r="AQK55" s="490"/>
      <c r="AQL55" s="490"/>
      <c r="AQM55" s="490"/>
      <c r="AQN55" s="490"/>
      <c r="AQO55" s="490"/>
      <c r="AQP55" s="490"/>
      <c r="AQQ55" s="490"/>
      <c r="AQR55" s="490"/>
      <c r="AQS55" s="490"/>
      <c r="AQT55" s="490"/>
      <c r="AQU55" s="490"/>
      <c r="AQV55" s="490"/>
      <c r="AQW55" s="490"/>
      <c r="AQX55" s="490"/>
      <c r="AQY55" s="490"/>
      <c r="AQZ55" s="490"/>
      <c r="ARA55" s="490"/>
      <c r="ARB55" s="490"/>
      <c r="ARC55" s="490"/>
      <c r="ARD55" s="490"/>
      <c r="ARE55" s="490"/>
      <c r="ARF55" s="490"/>
      <c r="ARG55" s="490"/>
      <c r="ARH55" s="490"/>
      <c r="ARI55" s="490"/>
      <c r="ARJ55" s="490"/>
      <c r="ARK55" s="490"/>
      <c r="ARL55" s="490"/>
      <c r="ARM55" s="490"/>
      <c r="ARN55" s="490"/>
      <c r="ARO55" s="490"/>
      <c r="ARP55" s="490"/>
      <c r="ARQ55" s="490"/>
      <c r="ARR55" s="490"/>
      <c r="ARS55" s="490"/>
      <c r="ART55" s="490"/>
      <c r="ARU55" s="490"/>
      <c r="ARV55" s="490"/>
      <c r="ARW55" s="490"/>
      <c r="ARX55" s="490"/>
      <c r="ARY55" s="490"/>
      <c r="ARZ55" s="490"/>
      <c r="ASA55" s="490"/>
      <c r="ASB55" s="490"/>
      <c r="ASC55" s="490"/>
      <c r="ASD55" s="490"/>
      <c r="ASE55" s="490"/>
      <c r="ASF55" s="490"/>
      <c r="ASG55" s="490"/>
      <c r="ASH55" s="490"/>
      <c r="ASI55" s="490"/>
      <c r="ASJ55" s="490"/>
      <c r="ASK55" s="490"/>
      <c r="ASL55" s="490"/>
      <c r="ASM55" s="490"/>
      <c r="ASN55" s="490"/>
      <c r="ASO55" s="490"/>
      <c r="ASP55" s="490"/>
      <c r="ASQ55" s="490"/>
      <c r="ASR55" s="490"/>
      <c r="ASS55" s="490"/>
      <c r="AST55" s="490"/>
      <c r="ASU55" s="490"/>
      <c r="ASV55" s="490"/>
      <c r="ASW55" s="490"/>
      <c r="ASX55" s="490"/>
      <c r="ASY55" s="490"/>
      <c r="ASZ55" s="490"/>
      <c r="ATA55" s="490"/>
      <c r="ATB55" s="490"/>
      <c r="ATC55" s="490"/>
      <c r="ATD55" s="490"/>
      <c r="ATE55" s="490"/>
      <c r="ATF55" s="490"/>
      <c r="ATG55" s="490"/>
      <c r="ATH55" s="490"/>
      <c r="ATI55" s="490"/>
      <c r="ATJ55" s="490"/>
      <c r="ATK55" s="490"/>
      <c r="ATL55" s="490"/>
      <c r="ATM55" s="490"/>
      <c r="ATN55" s="490"/>
      <c r="ATO55" s="490"/>
      <c r="ATP55" s="490"/>
      <c r="ATQ55" s="490"/>
      <c r="ATR55" s="490"/>
      <c r="ATS55" s="490"/>
      <c r="ATT55" s="490"/>
      <c r="ATU55" s="490"/>
      <c r="ATV55" s="490"/>
      <c r="ATW55" s="490"/>
      <c r="ATX55" s="490"/>
      <c r="ATY55" s="490"/>
      <c r="ATZ55" s="490"/>
      <c r="AUA55" s="490"/>
      <c r="AUB55" s="490"/>
      <c r="AUC55" s="490"/>
      <c r="AUD55" s="490"/>
      <c r="AUE55" s="490"/>
      <c r="AUF55" s="490"/>
      <c r="AUG55" s="490"/>
      <c r="AUH55" s="490"/>
      <c r="AUI55" s="490"/>
      <c r="AUJ55" s="490"/>
      <c r="AUK55" s="490"/>
      <c r="AUL55" s="490"/>
      <c r="AUM55" s="490"/>
      <c r="AUN55" s="490"/>
      <c r="AUO55" s="490"/>
      <c r="AUP55" s="490"/>
      <c r="AUQ55" s="490"/>
      <c r="AUR55" s="490"/>
      <c r="AUS55" s="490"/>
      <c r="AUT55" s="490"/>
      <c r="AUU55" s="490"/>
      <c r="AUV55" s="490"/>
      <c r="AUW55" s="490"/>
      <c r="AUX55" s="490"/>
      <c r="AUY55" s="490"/>
      <c r="AUZ55" s="490"/>
      <c r="AVA55" s="490"/>
      <c r="AVB55" s="490"/>
      <c r="AVC55" s="490"/>
      <c r="AVD55" s="490"/>
      <c r="AVE55" s="490"/>
      <c r="AVF55" s="490"/>
      <c r="AVG55" s="490"/>
      <c r="AVH55" s="490"/>
      <c r="AVI55" s="490"/>
      <c r="AVJ55" s="490"/>
      <c r="AVK55" s="490"/>
      <c r="AVL55" s="490"/>
      <c r="AVM55" s="490"/>
      <c r="AVN55" s="490"/>
      <c r="AVO55" s="490"/>
      <c r="AVP55" s="490"/>
      <c r="AVQ55" s="490"/>
      <c r="AVR55" s="490"/>
      <c r="AVS55" s="490"/>
      <c r="AVT55" s="490"/>
      <c r="AVU55" s="490"/>
      <c r="AVV55" s="490"/>
      <c r="AVW55" s="490"/>
      <c r="AVX55" s="490"/>
      <c r="AVY55" s="490"/>
      <c r="AVZ55" s="490"/>
      <c r="AWA55" s="490"/>
      <c r="AWB55" s="490"/>
      <c r="AWC55" s="490"/>
      <c r="AWD55" s="490"/>
      <c r="AWE55" s="490"/>
      <c r="AWF55" s="490"/>
      <c r="AWG55" s="490"/>
      <c r="AWH55" s="490"/>
      <c r="AWI55" s="490"/>
      <c r="AWJ55" s="490"/>
      <c r="AWK55" s="490"/>
      <c r="AWL55" s="490"/>
      <c r="AWM55" s="490"/>
      <c r="AWN55" s="490"/>
      <c r="AWO55" s="490"/>
      <c r="AWP55" s="490"/>
      <c r="AWQ55" s="490"/>
      <c r="AWR55" s="490"/>
      <c r="AWS55" s="490"/>
      <c r="AWT55" s="490"/>
      <c r="AWU55" s="490"/>
      <c r="AWV55" s="490"/>
      <c r="AWW55" s="490"/>
      <c r="AWX55" s="490"/>
      <c r="AWY55" s="490"/>
      <c r="AWZ55" s="490"/>
      <c r="AXA55" s="490"/>
      <c r="AXB55" s="490"/>
      <c r="AXC55" s="490"/>
      <c r="AXD55" s="490"/>
      <c r="AXE55" s="490"/>
      <c r="AXF55" s="490"/>
      <c r="AXG55" s="490"/>
      <c r="AXH55" s="490"/>
      <c r="AXI55" s="490"/>
      <c r="AXJ55" s="490"/>
      <c r="AXK55" s="490"/>
      <c r="AXL55" s="490"/>
      <c r="AXM55" s="490"/>
      <c r="AXN55" s="490"/>
      <c r="AXO55" s="490"/>
      <c r="AXP55" s="490"/>
      <c r="AXQ55" s="490"/>
      <c r="AXR55" s="490"/>
      <c r="AXS55" s="490"/>
      <c r="AXT55" s="490"/>
      <c r="AXU55" s="490"/>
      <c r="AXV55" s="490"/>
      <c r="AXW55" s="490"/>
      <c r="AXX55" s="490"/>
      <c r="AXY55" s="490"/>
      <c r="AXZ55" s="490"/>
      <c r="AYA55" s="490"/>
      <c r="AYB55" s="490"/>
      <c r="AYC55" s="490"/>
      <c r="AYD55" s="490"/>
      <c r="AYE55" s="490"/>
      <c r="AYF55" s="490"/>
      <c r="AYG55" s="490"/>
      <c r="AYH55" s="490"/>
      <c r="AYI55" s="490"/>
      <c r="AYJ55" s="490"/>
      <c r="AYK55" s="490"/>
      <c r="AYL55" s="490"/>
      <c r="AYM55" s="490"/>
      <c r="AYN55" s="490"/>
      <c r="AYO55" s="490"/>
      <c r="AYP55" s="490"/>
      <c r="AYQ55" s="490"/>
      <c r="AYR55" s="490"/>
      <c r="AYS55" s="490"/>
      <c r="AYT55" s="490"/>
      <c r="AYU55" s="490"/>
      <c r="AYV55" s="490"/>
      <c r="AYW55" s="490"/>
      <c r="AYX55" s="490"/>
      <c r="AYY55" s="490"/>
      <c r="AYZ55" s="490"/>
      <c r="AZA55" s="490"/>
      <c r="AZB55" s="490"/>
      <c r="AZC55" s="490"/>
      <c r="AZD55" s="490"/>
      <c r="AZE55" s="490"/>
      <c r="AZF55" s="490"/>
      <c r="AZG55" s="490"/>
      <c r="AZH55" s="490"/>
      <c r="AZI55" s="490"/>
      <c r="AZJ55" s="490"/>
      <c r="AZK55" s="490"/>
      <c r="AZL55" s="490"/>
      <c r="AZM55" s="490"/>
      <c r="AZN55" s="490"/>
      <c r="AZO55" s="490"/>
      <c r="AZP55" s="490"/>
      <c r="AZQ55" s="490"/>
      <c r="AZR55" s="490"/>
      <c r="AZS55" s="490"/>
      <c r="AZT55" s="490"/>
      <c r="AZU55" s="490"/>
      <c r="AZV55" s="490"/>
      <c r="AZW55" s="490"/>
      <c r="AZX55" s="490"/>
      <c r="AZY55" s="490"/>
      <c r="AZZ55" s="490"/>
      <c r="BAA55" s="490"/>
      <c r="BAB55" s="490"/>
      <c r="BAC55" s="490"/>
      <c r="BAD55" s="490"/>
      <c r="BAE55" s="490"/>
      <c r="BAF55" s="490"/>
      <c r="BAG55" s="490"/>
      <c r="BAH55" s="490"/>
      <c r="BAI55" s="490"/>
      <c r="BAJ55" s="490"/>
      <c r="BAK55" s="490"/>
      <c r="BAL55" s="490"/>
      <c r="BAM55" s="490"/>
      <c r="BAN55" s="490"/>
      <c r="BAO55" s="490"/>
      <c r="BAP55" s="490"/>
      <c r="BAQ55" s="490"/>
      <c r="BAR55" s="490"/>
      <c r="BAS55" s="490"/>
      <c r="BAT55" s="490"/>
      <c r="BAU55" s="490"/>
      <c r="BAV55" s="490"/>
      <c r="BAW55" s="490"/>
      <c r="BAX55" s="490"/>
      <c r="BAY55" s="490"/>
      <c r="BAZ55" s="490"/>
      <c r="BBA55" s="490"/>
      <c r="BBB55" s="490"/>
      <c r="BBC55" s="490"/>
      <c r="BBD55" s="490"/>
      <c r="BBE55" s="490"/>
      <c r="BBF55" s="490"/>
      <c r="BBG55" s="490"/>
      <c r="BBH55" s="490"/>
      <c r="BBI55" s="490"/>
      <c r="BBJ55" s="490"/>
      <c r="BBK55" s="490"/>
      <c r="BBL55" s="490"/>
      <c r="BBM55" s="490"/>
      <c r="BBN55" s="490"/>
      <c r="BBO55" s="490"/>
      <c r="BBP55" s="490"/>
      <c r="BBQ55" s="490"/>
      <c r="BBR55" s="490"/>
      <c r="BBS55" s="490"/>
      <c r="BBT55" s="490"/>
      <c r="BBU55" s="490"/>
      <c r="BBV55" s="490"/>
      <c r="BBW55" s="490"/>
      <c r="BBX55" s="490"/>
      <c r="BBY55" s="490"/>
      <c r="BBZ55" s="490"/>
      <c r="BCA55" s="490"/>
      <c r="BCB55" s="490"/>
      <c r="BCC55" s="490"/>
      <c r="BCD55" s="490"/>
      <c r="BCE55" s="490"/>
      <c r="BCF55" s="490"/>
      <c r="BCG55" s="490"/>
      <c r="BCH55" s="490"/>
      <c r="BCI55" s="490"/>
      <c r="BCJ55" s="490"/>
      <c r="BCK55" s="490"/>
      <c r="BCL55" s="490"/>
      <c r="BCM55" s="490"/>
      <c r="BCN55" s="490"/>
      <c r="BCO55" s="490"/>
      <c r="BCP55" s="490"/>
      <c r="BCQ55" s="490"/>
      <c r="BCR55" s="490"/>
      <c r="BCS55" s="490"/>
      <c r="BCT55" s="490"/>
      <c r="BCU55" s="490"/>
      <c r="BCV55" s="490"/>
      <c r="BCW55" s="490"/>
      <c r="BCX55" s="490"/>
      <c r="BCY55" s="490"/>
      <c r="BCZ55" s="490"/>
      <c r="BDA55" s="490"/>
      <c r="BDB55" s="490"/>
      <c r="BDC55" s="490"/>
      <c r="BDD55" s="490"/>
      <c r="BDE55" s="490"/>
      <c r="BDF55" s="490"/>
      <c r="BDG55" s="490"/>
      <c r="BDH55" s="490"/>
      <c r="BDI55" s="490"/>
      <c r="BDJ55" s="490"/>
      <c r="BDK55" s="490"/>
      <c r="BDL55" s="490"/>
      <c r="BDM55" s="490"/>
      <c r="BDN55" s="490"/>
      <c r="BDO55" s="490"/>
      <c r="BDP55" s="490"/>
      <c r="BDQ55" s="490"/>
      <c r="BDR55" s="490"/>
      <c r="BDS55" s="490"/>
      <c r="BDT55" s="490"/>
      <c r="BDU55" s="490"/>
      <c r="BDV55" s="490"/>
      <c r="BDW55" s="490"/>
      <c r="BDX55" s="490"/>
      <c r="BDY55" s="490"/>
      <c r="BDZ55" s="490"/>
      <c r="BEA55" s="490"/>
      <c r="BEB55" s="490"/>
      <c r="BEC55" s="490"/>
      <c r="BED55" s="490"/>
      <c r="BEE55" s="490"/>
      <c r="BEF55" s="490"/>
      <c r="BEG55" s="490"/>
      <c r="BEH55" s="490"/>
      <c r="BEI55" s="490"/>
      <c r="BEJ55" s="490"/>
      <c r="BEK55" s="490"/>
      <c r="BEL55" s="490"/>
      <c r="BEM55" s="490"/>
      <c r="BEN55" s="490"/>
      <c r="BEO55" s="490"/>
      <c r="BEP55" s="490"/>
      <c r="BEQ55" s="490"/>
      <c r="BER55" s="490"/>
      <c r="BES55" s="490"/>
      <c r="BET55" s="490"/>
      <c r="BEU55" s="490"/>
      <c r="BEV55" s="490"/>
      <c r="BEW55" s="490"/>
      <c r="BEX55" s="490"/>
      <c r="BEY55" s="490"/>
      <c r="BEZ55" s="490"/>
      <c r="BFA55" s="490"/>
      <c r="BFB55" s="490"/>
      <c r="BFC55" s="490"/>
      <c r="BFD55" s="490"/>
      <c r="BFE55" s="490"/>
      <c r="BFF55" s="490"/>
      <c r="BFG55" s="490"/>
      <c r="BFH55" s="490"/>
      <c r="BFI55" s="490"/>
      <c r="BFJ55" s="490"/>
      <c r="BFK55" s="490"/>
      <c r="BFL55" s="490"/>
      <c r="BFM55" s="490"/>
      <c r="BFN55" s="490"/>
      <c r="BFO55" s="490"/>
      <c r="BFP55" s="490"/>
      <c r="BFQ55" s="490"/>
      <c r="BFR55" s="490"/>
      <c r="BFS55" s="490"/>
      <c r="BFT55" s="490"/>
      <c r="BFU55" s="490"/>
      <c r="BFV55" s="490"/>
      <c r="BFW55" s="490"/>
      <c r="BFX55" s="490"/>
      <c r="BFY55" s="490"/>
      <c r="BFZ55" s="490"/>
      <c r="BGA55" s="490"/>
      <c r="BGB55" s="490"/>
      <c r="BGC55" s="490"/>
      <c r="BGD55" s="490"/>
      <c r="BGE55" s="490"/>
      <c r="BGF55" s="490"/>
      <c r="BGG55" s="490"/>
      <c r="BGH55" s="490"/>
      <c r="BGI55" s="490"/>
      <c r="BGJ55" s="490"/>
      <c r="BGK55" s="490"/>
      <c r="BGL55" s="490"/>
      <c r="BGM55" s="490"/>
      <c r="BGN55" s="490"/>
      <c r="BGO55" s="490"/>
      <c r="BGP55" s="490"/>
      <c r="BGQ55" s="490"/>
      <c r="BGR55" s="490"/>
      <c r="BGS55" s="490"/>
      <c r="BGT55" s="490"/>
      <c r="BGU55" s="490"/>
      <c r="BGV55" s="490"/>
      <c r="BGW55" s="490"/>
      <c r="BGX55" s="490"/>
      <c r="BGY55" s="490"/>
      <c r="BGZ55" s="490"/>
      <c r="BHA55" s="490"/>
      <c r="BHB55" s="490"/>
      <c r="BHC55" s="490"/>
      <c r="BHD55" s="490"/>
      <c r="BHE55" s="490"/>
      <c r="BHF55" s="490"/>
      <c r="BHG55" s="490"/>
      <c r="BHH55" s="490"/>
      <c r="BHI55" s="490"/>
      <c r="BHJ55" s="490"/>
      <c r="BHK55" s="490"/>
      <c r="BHL55" s="490"/>
      <c r="BHM55" s="490"/>
      <c r="BHN55" s="490"/>
      <c r="BHO55" s="490"/>
      <c r="BHP55" s="490"/>
      <c r="BHQ55" s="490"/>
      <c r="BHR55" s="490"/>
      <c r="BHS55" s="490"/>
      <c r="BHT55" s="490"/>
      <c r="BHU55" s="490"/>
      <c r="BHV55" s="490"/>
      <c r="BHW55" s="490"/>
      <c r="BHX55" s="490"/>
      <c r="BHY55" s="490"/>
      <c r="BHZ55" s="490"/>
      <c r="BIA55" s="490"/>
      <c r="BIB55" s="490"/>
      <c r="BIC55" s="490"/>
      <c r="BID55" s="490"/>
      <c r="BIE55" s="490"/>
      <c r="BIF55" s="490"/>
      <c r="BIG55" s="490"/>
      <c r="BIH55" s="490"/>
      <c r="BII55" s="490"/>
      <c r="BIJ55" s="490"/>
      <c r="BIK55" s="490"/>
      <c r="BIL55" s="490"/>
      <c r="BIM55" s="490"/>
      <c r="BIN55" s="490"/>
      <c r="BIO55" s="490"/>
      <c r="BIP55" s="490"/>
      <c r="BIQ55" s="490"/>
      <c r="BIR55" s="490"/>
      <c r="BIS55" s="490"/>
      <c r="BIT55" s="490"/>
      <c r="BIU55" s="490"/>
      <c r="BIV55" s="490"/>
      <c r="BIW55" s="490"/>
      <c r="BIX55" s="490"/>
      <c r="BIY55" s="490"/>
      <c r="BIZ55" s="490"/>
      <c r="BJA55" s="490"/>
      <c r="BJB55" s="490"/>
      <c r="BJC55" s="490"/>
      <c r="BJD55" s="490"/>
      <c r="BJE55" s="490"/>
      <c r="BJF55" s="490"/>
      <c r="BJG55" s="490"/>
      <c r="BJH55" s="490"/>
      <c r="BJI55" s="490"/>
      <c r="BJJ55" s="490"/>
      <c r="BJK55" s="490"/>
      <c r="BJL55" s="490"/>
      <c r="BJM55" s="490"/>
      <c r="BJN55" s="490"/>
      <c r="BJO55" s="490"/>
      <c r="BJP55" s="490"/>
      <c r="BJQ55" s="490"/>
      <c r="BJR55" s="490"/>
      <c r="BJS55" s="490"/>
      <c r="BJT55" s="490"/>
      <c r="BJU55" s="490"/>
      <c r="BJV55" s="490"/>
      <c r="BJW55" s="490"/>
      <c r="BJX55" s="490"/>
      <c r="BJY55" s="490"/>
      <c r="BJZ55" s="490"/>
      <c r="BKA55" s="490"/>
      <c r="BKB55" s="490"/>
      <c r="BKC55" s="490"/>
      <c r="BKD55" s="490"/>
      <c r="BKE55" s="490"/>
      <c r="BKF55" s="490"/>
      <c r="BKG55" s="490"/>
      <c r="BKH55" s="490"/>
      <c r="BKI55" s="490"/>
      <c r="BKJ55" s="490"/>
      <c r="BKK55" s="490"/>
      <c r="BKL55" s="490"/>
      <c r="BKM55" s="490"/>
      <c r="BKN55" s="490"/>
      <c r="BKO55" s="490"/>
      <c r="BKP55" s="490"/>
      <c r="BKQ55" s="490"/>
      <c r="BKR55" s="490"/>
      <c r="BKS55" s="490"/>
      <c r="BKT55" s="490"/>
      <c r="BKU55" s="490"/>
      <c r="BKV55" s="490"/>
      <c r="BKW55" s="490"/>
      <c r="BKX55" s="490"/>
      <c r="BKY55" s="490"/>
      <c r="BKZ55" s="490"/>
      <c r="BLA55" s="490"/>
      <c r="BLB55" s="490"/>
      <c r="BLC55" s="490"/>
      <c r="BLD55" s="490"/>
      <c r="BLE55" s="490"/>
      <c r="BLF55" s="490"/>
      <c r="BLG55" s="490"/>
      <c r="BLH55" s="490"/>
      <c r="BLI55" s="490"/>
      <c r="BLJ55" s="490"/>
      <c r="BLK55" s="490"/>
      <c r="BLL55" s="490"/>
      <c r="BLM55" s="490"/>
      <c r="BLN55" s="490"/>
      <c r="BLO55" s="490"/>
      <c r="BLP55" s="490"/>
      <c r="BLQ55" s="490"/>
      <c r="BLR55" s="490"/>
      <c r="BLS55" s="490"/>
      <c r="BLT55" s="490"/>
      <c r="BLU55" s="490"/>
      <c r="BLV55" s="490"/>
      <c r="BLW55" s="490"/>
      <c r="BLX55" s="490"/>
      <c r="BLY55" s="490"/>
      <c r="BLZ55" s="490"/>
      <c r="BMA55" s="490"/>
      <c r="BMB55" s="490"/>
      <c r="BMC55" s="490"/>
      <c r="BMD55" s="490"/>
      <c r="BME55" s="490"/>
      <c r="BMF55" s="490"/>
      <c r="BMG55" s="490"/>
      <c r="BMH55" s="490"/>
      <c r="BMI55" s="490"/>
      <c r="BMJ55" s="490"/>
      <c r="BMK55" s="490"/>
      <c r="BML55" s="490"/>
      <c r="BMM55" s="490"/>
      <c r="BMN55" s="490"/>
      <c r="BMO55" s="490"/>
      <c r="BMP55" s="490"/>
      <c r="BMQ55" s="490"/>
      <c r="BMR55" s="490"/>
      <c r="BMS55" s="490"/>
      <c r="BMT55" s="490"/>
      <c r="BMU55" s="490"/>
      <c r="BMV55" s="490"/>
      <c r="BMW55" s="490"/>
      <c r="BMX55" s="490"/>
      <c r="BMY55" s="490"/>
      <c r="BMZ55" s="490"/>
      <c r="BNA55" s="490"/>
      <c r="BNB55" s="490"/>
      <c r="BNC55" s="490"/>
      <c r="BND55" s="490"/>
      <c r="BNE55" s="490"/>
      <c r="BNF55" s="490"/>
      <c r="BNG55" s="490"/>
      <c r="BNH55" s="490"/>
      <c r="BNI55" s="490"/>
      <c r="BNJ55" s="490"/>
      <c r="BNK55" s="490"/>
      <c r="BNL55" s="490"/>
      <c r="BNM55" s="490"/>
      <c r="BNN55" s="490"/>
      <c r="BNO55" s="490"/>
      <c r="BNP55" s="490"/>
      <c r="BNQ55" s="490"/>
      <c r="BNR55" s="490"/>
      <c r="BNS55" s="490"/>
      <c r="BNT55" s="490"/>
      <c r="BNU55" s="490"/>
      <c r="BNV55" s="490"/>
      <c r="BNW55" s="490"/>
      <c r="BNX55" s="490"/>
      <c r="BNY55" s="490"/>
      <c r="BNZ55" s="490"/>
      <c r="BOA55" s="490"/>
      <c r="BOB55" s="490"/>
      <c r="BOC55" s="490"/>
      <c r="BOD55" s="490"/>
      <c r="BOE55" s="490"/>
      <c r="BOF55" s="490"/>
      <c r="BOG55" s="490"/>
      <c r="BOH55" s="490"/>
      <c r="BOI55" s="490"/>
      <c r="BOJ55" s="490"/>
      <c r="BOK55" s="490"/>
      <c r="BOL55" s="490"/>
      <c r="BOM55" s="490"/>
      <c r="BON55" s="490"/>
      <c r="BOO55" s="490"/>
      <c r="BOP55" s="490"/>
      <c r="BOQ55" s="490"/>
      <c r="BOR55" s="490"/>
      <c r="BOS55" s="490"/>
      <c r="BOT55" s="490"/>
      <c r="BOU55" s="490"/>
      <c r="BOV55" s="490"/>
      <c r="BOW55" s="490"/>
      <c r="BOX55" s="490"/>
      <c r="BOY55" s="490"/>
      <c r="BOZ55" s="490"/>
      <c r="BPA55" s="490"/>
      <c r="BPB55" s="490"/>
      <c r="BPC55" s="490"/>
      <c r="BPD55" s="490"/>
      <c r="BPE55" s="490"/>
      <c r="BPF55" s="490"/>
      <c r="BPG55" s="490"/>
      <c r="BPH55" s="490"/>
      <c r="BPI55" s="490"/>
      <c r="BPJ55" s="490"/>
      <c r="BPK55" s="490"/>
      <c r="BPL55" s="490"/>
      <c r="BPM55" s="490"/>
      <c r="BPN55" s="490"/>
      <c r="BPO55" s="490"/>
      <c r="BPP55" s="490"/>
      <c r="BPQ55" s="490"/>
      <c r="BPR55" s="490"/>
      <c r="BPS55" s="490"/>
      <c r="BPT55" s="490"/>
      <c r="BPU55" s="490"/>
      <c r="BPV55" s="490"/>
      <c r="BPW55" s="490"/>
      <c r="BPX55" s="490"/>
      <c r="BPY55" s="490"/>
      <c r="BPZ55" s="490"/>
      <c r="BQA55" s="490"/>
      <c r="BQB55" s="490"/>
      <c r="BQC55" s="490"/>
      <c r="BQD55" s="490"/>
      <c r="BQE55" s="490"/>
      <c r="BQF55" s="490"/>
      <c r="BQG55" s="490"/>
      <c r="BQH55" s="490"/>
      <c r="BQI55" s="490"/>
      <c r="BQJ55" s="490"/>
      <c r="BQK55" s="490"/>
      <c r="BQL55" s="490"/>
      <c r="BQM55" s="490"/>
      <c r="BQN55" s="490"/>
      <c r="BQO55" s="490"/>
      <c r="BQP55" s="490"/>
      <c r="BQQ55" s="490"/>
      <c r="BQR55" s="490"/>
      <c r="BQS55" s="490"/>
      <c r="BQT55" s="490"/>
      <c r="BQU55" s="490"/>
      <c r="BQV55" s="490"/>
      <c r="BQW55" s="490"/>
      <c r="BQX55" s="490"/>
      <c r="BQY55" s="490"/>
      <c r="BQZ55" s="490"/>
      <c r="BRA55" s="490"/>
      <c r="BRB55" s="490"/>
      <c r="BRC55" s="490"/>
      <c r="BRD55" s="490"/>
      <c r="BRE55" s="490"/>
      <c r="BRF55" s="490"/>
      <c r="BRG55" s="490"/>
      <c r="BRH55" s="490"/>
      <c r="BRI55" s="490"/>
      <c r="BRJ55" s="490"/>
      <c r="BRK55" s="490"/>
      <c r="BRL55" s="490"/>
      <c r="BRM55" s="490"/>
      <c r="BRN55" s="490"/>
      <c r="BRO55" s="490"/>
      <c r="BRP55" s="490"/>
      <c r="BRQ55" s="490"/>
      <c r="BRR55" s="490"/>
      <c r="BRS55" s="490"/>
      <c r="BRT55" s="490"/>
      <c r="BRU55" s="490"/>
      <c r="BRV55" s="490"/>
      <c r="BRW55" s="490"/>
      <c r="BRX55" s="490"/>
      <c r="BRY55" s="490"/>
      <c r="BRZ55" s="490"/>
      <c r="BSA55" s="490"/>
      <c r="BSB55" s="490"/>
      <c r="BSC55" s="490"/>
      <c r="BSD55" s="490"/>
      <c r="BSE55" s="490"/>
      <c r="BSF55" s="490"/>
      <c r="BSG55" s="490"/>
      <c r="BSH55" s="490"/>
      <c r="BSI55" s="490"/>
      <c r="BSJ55" s="490"/>
      <c r="BSK55" s="490"/>
      <c r="BSL55" s="490"/>
      <c r="BSM55" s="490"/>
      <c r="BSN55" s="490"/>
      <c r="BSO55" s="490"/>
      <c r="BSP55" s="490"/>
      <c r="BSQ55" s="490"/>
      <c r="BSR55" s="490"/>
      <c r="BSS55" s="490"/>
      <c r="BST55" s="490"/>
      <c r="BSU55" s="490"/>
      <c r="BSV55" s="490"/>
      <c r="BSW55" s="490"/>
      <c r="BSX55" s="490"/>
      <c r="BSY55" s="490"/>
      <c r="BSZ55" s="490"/>
      <c r="BTA55" s="490"/>
      <c r="BTB55" s="490"/>
      <c r="BTC55" s="490"/>
      <c r="BTD55" s="490"/>
      <c r="BTE55" s="490"/>
      <c r="BTF55" s="490"/>
      <c r="BTG55" s="490"/>
      <c r="BTH55" s="490"/>
      <c r="BTI55" s="490"/>
      <c r="BTJ55" s="490"/>
      <c r="BTK55" s="490"/>
      <c r="BTL55" s="490"/>
      <c r="BTM55" s="490"/>
      <c r="BTN55" s="490"/>
      <c r="BTO55" s="490"/>
      <c r="BTP55" s="490"/>
      <c r="BTQ55" s="490"/>
      <c r="BTR55" s="490"/>
      <c r="BTS55" s="490"/>
      <c r="BTT55" s="490"/>
      <c r="BTU55" s="490"/>
      <c r="BTV55" s="490"/>
      <c r="BTW55" s="490"/>
      <c r="BTX55" s="490"/>
      <c r="BTY55" s="490"/>
      <c r="BTZ55" s="490"/>
      <c r="BUA55" s="490"/>
      <c r="BUB55" s="490"/>
      <c r="BUC55" s="490"/>
      <c r="BUD55" s="490"/>
      <c r="BUE55" s="490"/>
      <c r="BUF55" s="490"/>
      <c r="BUG55" s="490"/>
      <c r="BUH55" s="490"/>
      <c r="BUI55" s="490"/>
      <c r="BUJ55" s="490"/>
      <c r="BUK55" s="490"/>
      <c r="BUL55" s="490"/>
      <c r="BUM55" s="490"/>
      <c r="BUN55" s="490"/>
      <c r="BUO55" s="490"/>
      <c r="BUP55" s="490"/>
      <c r="BUQ55" s="490"/>
      <c r="BUR55" s="490"/>
      <c r="BUS55" s="490"/>
      <c r="BUT55" s="490"/>
      <c r="BUU55" s="490"/>
      <c r="BUV55" s="490"/>
      <c r="BUW55" s="490"/>
      <c r="BUX55" s="490"/>
      <c r="BUY55" s="490"/>
      <c r="BUZ55" s="490"/>
      <c r="BVA55" s="490"/>
      <c r="BVB55" s="490"/>
      <c r="BVC55" s="490"/>
      <c r="BVD55" s="490"/>
      <c r="BVE55" s="490"/>
      <c r="BVF55" s="490"/>
      <c r="BVG55" s="490"/>
      <c r="BVH55" s="490"/>
      <c r="BVI55" s="490"/>
      <c r="BVJ55" s="490"/>
      <c r="BVK55" s="490"/>
      <c r="BVL55" s="490"/>
      <c r="BVM55" s="490"/>
      <c r="BVN55" s="490"/>
      <c r="BVO55" s="490"/>
      <c r="BVP55" s="490"/>
      <c r="BVQ55" s="490"/>
      <c r="BVR55" s="490"/>
      <c r="BVS55" s="490"/>
      <c r="BVT55" s="490"/>
      <c r="BVU55" s="490"/>
      <c r="BVV55" s="490"/>
      <c r="BVW55" s="490"/>
      <c r="BVX55" s="490"/>
      <c r="BVY55" s="490"/>
      <c r="BVZ55" s="490"/>
      <c r="BWA55" s="490"/>
      <c r="BWB55" s="490"/>
      <c r="BWC55" s="490"/>
      <c r="BWD55" s="490"/>
      <c r="BWE55" s="490"/>
      <c r="BWF55" s="490"/>
      <c r="BWG55" s="490"/>
      <c r="BWH55" s="490"/>
      <c r="BWI55" s="490"/>
      <c r="BWJ55" s="490"/>
      <c r="BWK55" s="490"/>
      <c r="BWL55" s="490"/>
      <c r="BWM55" s="490"/>
      <c r="BWN55" s="490"/>
      <c r="BWO55" s="490"/>
      <c r="BWP55" s="490"/>
      <c r="BWQ55" s="490"/>
      <c r="BWR55" s="490"/>
      <c r="BWS55" s="490"/>
      <c r="BWT55" s="490"/>
      <c r="BWU55" s="490"/>
      <c r="BWV55" s="490"/>
      <c r="BWW55" s="490"/>
      <c r="BWX55" s="490"/>
      <c r="BWY55" s="490"/>
      <c r="BWZ55" s="490"/>
      <c r="BXA55" s="490"/>
      <c r="BXB55" s="490"/>
      <c r="BXC55" s="490"/>
      <c r="BXD55" s="490"/>
      <c r="BXE55" s="490"/>
      <c r="BXF55" s="490"/>
      <c r="BXG55" s="490"/>
      <c r="BXH55" s="490"/>
      <c r="BXI55" s="490"/>
      <c r="BXJ55" s="490"/>
      <c r="BXK55" s="490"/>
      <c r="BXL55" s="490"/>
      <c r="BXM55" s="490"/>
      <c r="BXN55" s="490"/>
      <c r="BXO55" s="490"/>
      <c r="BXP55" s="490"/>
      <c r="BXQ55" s="490"/>
      <c r="BXR55" s="490"/>
      <c r="BXS55" s="490"/>
      <c r="BXT55" s="490"/>
      <c r="BXU55" s="490"/>
      <c r="BXV55" s="490"/>
      <c r="BXW55" s="490"/>
      <c r="BXX55" s="490"/>
      <c r="BXY55" s="490"/>
      <c r="BXZ55" s="490"/>
      <c r="BYA55" s="490"/>
      <c r="BYB55" s="490"/>
      <c r="BYC55" s="490"/>
      <c r="BYD55" s="490"/>
      <c r="BYE55" s="490"/>
      <c r="BYF55" s="490"/>
      <c r="BYG55" s="490"/>
      <c r="BYH55" s="490"/>
      <c r="BYI55" s="490"/>
      <c r="BYJ55" s="490"/>
      <c r="BYK55" s="490"/>
      <c r="BYL55" s="490"/>
      <c r="BYM55" s="490"/>
      <c r="BYN55" s="490"/>
      <c r="BYO55" s="490"/>
      <c r="BYP55" s="490"/>
      <c r="BYQ55" s="490"/>
      <c r="BYR55" s="490"/>
      <c r="BYS55" s="490"/>
      <c r="BYT55" s="490"/>
      <c r="BYU55" s="490"/>
      <c r="BYV55" s="490"/>
      <c r="BYW55" s="490"/>
      <c r="BYX55" s="490"/>
      <c r="BYY55" s="490"/>
      <c r="BYZ55" s="490"/>
      <c r="BZA55" s="490"/>
      <c r="BZB55" s="490"/>
      <c r="BZC55" s="490"/>
      <c r="BZD55" s="490"/>
      <c r="BZE55" s="490"/>
      <c r="BZF55" s="490"/>
      <c r="BZG55" s="490"/>
      <c r="BZH55" s="490"/>
      <c r="BZI55" s="490"/>
      <c r="BZJ55" s="490"/>
      <c r="BZK55" s="490"/>
      <c r="BZL55" s="490"/>
      <c r="BZM55" s="490"/>
      <c r="BZN55" s="490"/>
      <c r="BZO55" s="490"/>
      <c r="BZP55" s="490"/>
      <c r="BZQ55" s="490"/>
      <c r="BZR55" s="490"/>
      <c r="BZS55" s="490"/>
      <c r="BZT55" s="490"/>
      <c r="BZU55" s="490"/>
      <c r="BZV55" s="490"/>
      <c r="BZW55" s="490"/>
      <c r="BZX55" s="490"/>
      <c r="BZY55" s="490"/>
      <c r="BZZ55" s="490"/>
      <c r="CAA55" s="490"/>
      <c r="CAB55" s="490"/>
      <c r="CAC55" s="490"/>
      <c r="CAD55" s="490"/>
      <c r="CAE55" s="490"/>
      <c r="CAF55" s="490"/>
      <c r="CAG55" s="490"/>
      <c r="CAH55" s="490"/>
      <c r="CAI55" s="490"/>
      <c r="CAJ55" s="490"/>
      <c r="CAK55" s="490"/>
      <c r="CAL55" s="490"/>
      <c r="CAM55" s="490"/>
      <c r="CAN55" s="490"/>
      <c r="CAO55" s="490"/>
      <c r="CAP55" s="490"/>
      <c r="CAQ55" s="490"/>
      <c r="CAR55" s="490"/>
      <c r="CAS55" s="490"/>
      <c r="CAT55" s="490"/>
      <c r="CAU55" s="490"/>
      <c r="CAV55" s="490"/>
      <c r="CAW55" s="490"/>
      <c r="CAX55" s="490"/>
      <c r="CAY55" s="490"/>
      <c r="CAZ55" s="490"/>
      <c r="CBA55" s="490"/>
      <c r="CBB55" s="490"/>
      <c r="CBC55" s="490"/>
      <c r="CBD55" s="490"/>
      <c r="CBE55" s="490"/>
      <c r="CBF55" s="490"/>
      <c r="CBG55" s="490"/>
      <c r="CBH55" s="490"/>
      <c r="CBI55" s="490"/>
      <c r="CBJ55" s="490"/>
      <c r="CBK55" s="490"/>
      <c r="CBL55" s="490"/>
      <c r="CBM55" s="490"/>
      <c r="CBN55" s="490"/>
      <c r="CBO55" s="490"/>
      <c r="CBP55" s="490"/>
      <c r="CBQ55" s="490"/>
      <c r="CBR55" s="490"/>
      <c r="CBS55" s="490"/>
      <c r="CBT55" s="490"/>
      <c r="CBU55" s="490"/>
      <c r="CBV55" s="490"/>
      <c r="CBW55" s="490"/>
      <c r="CBX55" s="490"/>
      <c r="CBY55" s="490"/>
      <c r="CBZ55" s="490"/>
      <c r="CCA55" s="490"/>
      <c r="CCB55" s="490"/>
      <c r="CCC55" s="490"/>
      <c r="CCD55" s="490"/>
      <c r="CCE55" s="490"/>
      <c r="CCF55" s="490"/>
      <c r="CCG55" s="490"/>
      <c r="CCH55" s="490"/>
      <c r="CCI55" s="490"/>
      <c r="CCJ55" s="490"/>
      <c r="CCK55" s="490"/>
      <c r="CCL55" s="490"/>
      <c r="CCM55" s="490"/>
      <c r="CCN55" s="490"/>
      <c r="CCO55" s="490"/>
      <c r="CCP55" s="490"/>
      <c r="CCQ55" s="490"/>
      <c r="CCR55" s="490"/>
      <c r="CCS55" s="490"/>
      <c r="CCT55" s="490"/>
      <c r="CCU55" s="490"/>
      <c r="CCV55" s="490"/>
      <c r="CCW55" s="490"/>
      <c r="CCX55" s="490"/>
      <c r="CCY55" s="490"/>
      <c r="CCZ55" s="490"/>
      <c r="CDA55" s="490"/>
      <c r="CDB55" s="490"/>
      <c r="CDC55" s="490"/>
      <c r="CDD55" s="490"/>
      <c r="CDE55" s="490"/>
      <c r="CDF55" s="490"/>
      <c r="CDG55" s="490"/>
      <c r="CDH55" s="490"/>
      <c r="CDI55" s="490"/>
      <c r="CDJ55" s="490"/>
      <c r="CDK55" s="490"/>
      <c r="CDL55" s="490"/>
      <c r="CDM55" s="490"/>
      <c r="CDN55" s="490"/>
      <c r="CDO55" s="490"/>
      <c r="CDP55" s="490"/>
      <c r="CDQ55" s="490"/>
      <c r="CDR55" s="490"/>
      <c r="CDS55" s="490"/>
      <c r="CDT55" s="490"/>
      <c r="CDU55" s="490"/>
      <c r="CDV55" s="490"/>
      <c r="CDW55" s="490"/>
      <c r="CDX55" s="490"/>
      <c r="CDY55" s="490"/>
      <c r="CDZ55" s="490"/>
      <c r="CEA55" s="490"/>
      <c r="CEB55" s="490"/>
      <c r="CEC55" s="490"/>
      <c r="CED55" s="490"/>
      <c r="CEE55" s="490"/>
      <c r="CEF55" s="490"/>
      <c r="CEG55" s="490"/>
      <c r="CEH55" s="490"/>
      <c r="CEI55" s="490"/>
      <c r="CEJ55" s="490"/>
      <c r="CEK55" s="490"/>
      <c r="CEL55" s="490"/>
      <c r="CEM55" s="490"/>
      <c r="CEN55" s="490"/>
      <c r="CEO55" s="490"/>
      <c r="CEP55" s="490"/>
      <c r="CEQ55" s="490"/>
      <c r="CER55" s="490"/>
      <c r="CES55" s="490"/>
      <c r="CET55" s="490"/>
      <c r="CEU55" s="490"/>
      <c r="CEV55" s="490"/>
      <c r="CEW55" s="490"/>
      <c r="CEX55" s="490"/>
      <c r="CEY55" s="490"/>
      <c r="CEZ55" s="490"/>
      <c r="CFA55" s="490"/>
      <c r="CFB55" s="490"/>
      <c r="CFC55" s="490"/>
      <c r="CFD55" s="490"/>
      <c r="CFE55" s="490"/>
      <c r="CFF55" s="490"/>
      <c r="CFG55" s="490"/>
      <c r="CFH55" s="490"/>
      <c r="CFI55" s="490"/>
      <c r="CFJ55" s="490"/>
      <c r="CFK55" s="490"/>
      <c r="CFL55" s="490"/>
      <c r="CFM55" s="490"/>
      <c r="CFN55" s="490"/>
      <c r="CFO55" s="490"/>
      <c r="CFP55" s="490"/>
      <c r="CFQ55" s="490"/>
      <c r="CFR55" s="490"/>
      <c r="CFS55" s="490"/>
      <c r="CFT55" s="490"/>
      <c r="CFU55" s="490"/>
      <c r="CFV55" s="490"/>
      <c r="CFW55" s="490"/>
      <c r="CFX55" s="490"/>
      <c r="CFY55" s="490"/>
      <c r="CFZ55" s="490"/>
      <c r="CGA55" s="490"/>
      <c r="CGB55" s="490"/>
      <c r="CGC55" s="490"/>
      <c r="CGD55" s="490"/>
      <c r="CGE55" s="490"/>
      <c r="CGF55" s="490"/>
      <c r="CGG55" s="490"/>
      <c r="CGH55" s="490"/>
      <c r="CGI55" s="490"/>
      <c r="CGJ55" s="490"/>
      <c r="CGK55" s="490"/>
      <c r="CGL55" s="490"/>
      <c r="CGM55" s="490"/>
      <c r="CGN55" s="490"/>
      <c r="CGO55" s="490"/>
      <c r="CGP55" s="490"/>
      <c r="CGQ55" s="490"/>
      <c r="CGR55" s="490"/>
      <c r="CGS55" s="490"/>
      <c r="CGT55" s="490"/>
      <c r="CGU55" s="490"/>
      <c r="CGV55" s="490"/>
      <c r="CGW55" s="490"/>
      <c r="CGX55" s="490"/>
      <c r="CGY55" s="490"/>
      <c r="CGZ55" s="490"/>
      <c r="CHA55" s="490"/>
      <c r="CHB55" s="490"/>
      <c r="CHC55" s="490"/>
      <c r="CHD55" s="490"/>
      <c r="CHE55" s="490"/>
      <c r="CHF55" s="490"/>
      <c r="CHG55" s="490"/>
      <c r="CHH55" s="490"/>
      <c r="CHI55" s="490"/>
      <c r="CHJ55" s="490"/>
      <c r="CHK55" s="490"/>
      <c r="CHL55" s="490"/>
      <c r="CHM55" s="490"/>
      <c r="CHN55" s="490"/>
      <c r="CHO55" s="490"/>
      <c r="CHP55" s="490"/>
      <c r="CHQ55" s="490"/>
      <c r="CHR55" s="490"/>
      <c r="CHS55" s="490"/>
      <c r="CHT55" s="490"/>
      <c r="CHU55" s="490"/>
      <c r="CHV55" s="490"/>
      <c r="CHW55" s="490"/>
      <c r="CHX55" s="490"/>
      <c r="CHY55" s="490"/>
      <c r="CHZ55" s="490"/>
      <c r="CIA55" s="490"/>
      <c r="CIB55" s="490"/>
      <c r="CIC55" s="490"/>
      <c r="CID55" s="490"/>
      <c r="CIE55" s="490"/>
      <c r="CIF55" s="490"/>
      <c r="CIG55" s="490"/>
      <c r="CIH55" s="490"/>
      <c r="CII55" s="490"/>
      <c r="CIJ55" s="490"/>
      <c r="CIK55" s="490"/>
      <c r="CIL55" s="490"/>
      <c r="CIM55" s="490"/>
      <c r="CIN55" s="490"/>
      <c r="CIO55" s="490"/>
      <c r="CIP55" s="490"/>
      <c r="CIQ55" s="490"/>
      <c r="CIR55" s="490"/>
      <c r="CIS55" s="490"/>
      <c r="CIT55" s="490"/>
      <c r="CIU55" s="490"/>
      <c r="CIV55" s="490"/>
      <c r="CIW55" s="490"/>
      <c r="CIX55" s="490"/>
      <c r="CIY55" s="490"/>
      <c r="CIZ55" s="490"/>
      <c r="CJA55" s="490"/>
      <c r="CJB55" s="490"/>
      <c r="CJC55" s="490"/>
      <c r="CJD55" s="490"/>
      <c r="CJE55" s="490"/>
      <c r="CJF55" s="490"/>
      <c r="CJG55" s="490"/>
      <c r="CJH55" s="490"/>
      <c r="CJI55" s="490"/>
      <c r="CJJ55" s="490"/>
      <c r="CJK55" s="490"/>
      <c r="CJL55" s="490"/>
      <c r="CJM55" s="490"/>
      <c r="CJN55" s="490"/>
      <c r="CJO55" s="490"/>
      <c r="CJP55" s="490"/>
      <c r="CJQ55" s="490"/>
      <c r="CJR55" s="490"/>
      <c r="CJS55" s="490"/>
      <c r="CJT55" s="490"/>
      <c r="CJU55" s="490"/>
      <c r="CJV55" s="490"/>
      <c r="CJW55" s="490"/>
      <c r="CJX55" s="490"/>
      <c r="CJY55" s="490"/>
      <c r="CJZ55" s="490"/>
      <c r="CKA55" s="490"/>
      <c r="CKB55" s="490"/>
      <c r="CKC55" s="490"/>
      <c r="CKD55" s="490"/>
      <c r="CKE55" s="490"/>
      <c r="CKF55" s="490"/>
      <c r="CKG55" s="490"/>
      <c r="CKH55" s="490"/>
      <c r="CKI55" s="490"/>
      <c r="CKJ55" s="490"/>
      <c r="CKK55" s="490"/>
      <c r="CKL55" s="490"/>
      <c r="CKM55" s="490"/>
      <c r="CKN55" s="490"/>
      <c r="CKO55" s="490"/>
      <c r="CKP55" s="490"/>
      <c r="CKQ55" s="490"/>
      <c r="CKR55" s="490"/>
      <c r="CKS55" s="490"/>
      <c r="CKT55" s="490"/>
      <c r="CKU55" s="490"/>
      <c r="CKV55" s="490"/>
      <c r="CKW55" s="490"/>
      <c r="CKX55" s="490"/>
      <c r="CKY55" s="490"/>
      <c r="CKZ55" s="490"/>
      <c r="CLA55" s="490"/>
      <c r="CLB55" s="490"/>
      <c r="CLC55" s="490"/>
      <c r="CLD55" s="490"/>
      <c r="CLE55" s="490"/>
      <c r="CLF55" s="490"/>
      <c r="CLG55" s="490"/>
      <c r="CLH55" s="490"/>
      <c r="CLI55" s="490"/>
      <c r="CLJ55" s="490"/>
      <c r="CLK55" s="490"/>
      <c r="CLL55" s="490"/>
      <c r="CLM55" s="490"/>
      <c r="CLN55" s="490"/>
      <c r="CLO55" s="490"/>
      <c r="CLP55" s="490"/>
      <c r="CLQ55" s="490"/>
      <c r="CLR55" s="490"/>
      <c r="CLS55" s="490"/>
      <c r="CLT55" s="490"/>
      <c r="CLU55" s="490"/>
      <c r="CLV55" s="490"/>
      <c r="CLW55" s="490"/>
      <c r="CLX55" s="490"/>
      <c r="CLY55" s="490"/>
      <c r="CLZ55" s="490"/>
      <c r="CMA55" s="490"/>
      <c r="CMB55" s="490"/>
      <c r="CMC55" s="490"/>
      <c r="CMD55" s="490"/>
      <c r="CME55" s="490"/>
      <c r="CMF55" s="490"/>
      <c r="CMG55" s="490"/>
      <c r="CMH55" s="490"/>
      <c r="CMI55" s="490"/>
      <c r="CMJ55" s="490"/>
      <c r="CMK55" s="490"/>
      <c r="CML55" s="490"/>
      <c r="CMM55" s="490"/>
      <c r="CMN55" s="490"/>
      <c r="CMO55" s="490"/>
      <c r="CMP55" s="490"/>
      <c r="CMQ55" s="490"/>
      <c r="CMR55" s="490"/>
      <c r="CMS55" s="490"/>
      <c r="CMT55" s="490"/>
      <c r="CMU55" s="490"/>
      <c r="CMV55" s="490"/>
      <c r="CMW55" s="490"/>
      <c r="CMX55" s="490"/>
      <c r="CMY55" s="490"/>
      <c r="CMZ55" s="490"/>
      <c r="CNA55" s="490"/>
      <c r="CNB55" s="490"/>
      <c r="CNC55" s="490"/>
      <c r="CND55" s="490"/>
      <c r="CNE55" s="490"/>
      <c r="CNF55" s="490"/>
      <c r="CNG55" s="490"/>
      <c r="CNH55" s="490"/>
      <c r="CNI55" s="490"/>
      <c r="CNJ55" s="490"/>
      <c r="CNK55" s="490"/>
      <c r="CNL55" s="490"/>
      <c r="CNM55" s="490"/>
      <c r="CNN55" s="490"/>
      <c r="CNO55" s="490"/>
      <c r="CNP55" s="490"/>
      <c r="CNQ55" s="490"/>
      <c r="CNR55" s="490"/>
      <c r="CNS55" s="490"/>
      <c r="CNT55" s="490"/>
      <c r="CNU55" s="490"/>
      <c r="CNV55" s="490"/>
      <c r="CNW55" s="490"/>
      <c r="CNX55" s="490"/>
      <c r="CNY55" s="490"/>
      <c r="CNZ55" s="490"/>
      <c r="COA55" s="490"/>
      <c r="COB55" s="490"/>
      <c r="COC55" s="490"/>
      <c r="COD55" s="490"/>
      <c r="COE55" s="490"/>
      <c r="COF55" s="490"/>
      <c r="COG55" s="490"/>
      <c r="COH55" s="490"/>
      <c r="COI55" s="490"/>
      <c r="COJ55" s="490"/>
      <c r="COK55" s="490"/>
      <c r="COL55" s="490"/>
      <c r="COM55" s="490"/>
      <c r="CON55" s="490"/>
      <c r="COO55" s="490"/>
      <c r="COP55" s="490"/>
      <c r="COQ55" s="490"/>
      <c r="COR55" s="490"/>
      <c r="COS55" s="490"/>
      <c r="COT55" s="490"/>
      <c r="COU55" s="490"/>
      <c r="COV55" s="490"/>
      <c r="COW55" s="490"/>
      <c r="COX55" s="490"/>
      <c r="COY55" s="490"/>
      <c r="COZ55" s="490"/>
      <c r="CPA55" s="490"/>
      <c r="CPB55" s="490"/>
      <c r="CPC55" s="490"/>
      <c r="CPD55" s="490"/>
      <c r="CPE55" s="490"/>
      <c r="CPF55" s="490"/>
      <c r="CPG55" s="490"/>
      <c r="CPH55" s="490"/>
      <c r="CPI55" s="490"/>
      <c r="CPJ55" s="490"/>
      <c r="CPK55" s="490"/>
      <c r="CPL55" s="490"/>
      <c r="CPM55" s="490"/>
      <c r="CPN55" s="490"/>
      <c r="CPO55" s="490"/>
      <c r="CPP55" s="490"/>
      <c r="CPQ55" s="490"/>
      <c r="CPR55" s="490"/>
      <c r="CPS55" s="490"/>
      <c r="CPT55" s="490"/>
      <c r="CPU55" s="490"/>
      <c r="CPV55" s="490"/>
      <c r="CPW55" s="490"/>
      <c r="CPX55" s="490"/>
      <c r="CPY55" s="490"/>
      <c r="CPZ55" s="490"/>
      <c r="CQA55" s="490"/>
      <c r="CQB55" s="490"/>
      <c r="CQC55" s="490"/>
      <c r="CQD55" s="490"/>
      <c r="CQE55" s="490"/>
      <c r="CQF55" s="490"/>
      <c r="CQG55" s="490"/>
      <c r="CQH55" s="490"/>
      <c r="CQI55" s="490"/>
      <c r="CQJ55" s="490"/>
      <c r="CQK55" s="490"/>
      <c r="CQL55" s="490"/>
      <c r="CQM55" s="490"/>
      <c r="CQN55" s="490"/>
      <c r="CQO55" s="490"/>
      <c r="CQP55" s="490"/>
      <c r="CQQ55" s="490"/>
      <c r="CQR55" s="490"/>
      <c r="CQS55" s="490"/>
      <c r="CQT55" s="490"/>
      <c r="CQU55" s="490"/>
      <c r="CQV55" s="490"/>
      <c r="CQW55" s="490"/>
      <c r="CQX55" s="490"/>
      <c r="CQY55" s="490"/>
      <c r="CQZ55" s="490"/>
      <c r="CRA55" s="490"/>
      <c r="CRB55" s="490"/>
      <c r="CRC55" s="490"/>
      <c r="CRD55" s="490"/>
      <c r="CRE55" s="490"/>
      <c r="CRF55" s="490"/>
      <c r="CRG55" s="490"/>
      <c r="CRH55" s="490"/>
      <c r="CRI55" s="490"/>
      <c r="CRJ55" s="490"/>
      <c r="CRK55" s="490"/>
      <c r="CRL55" s="490"/>
      <c r="CRM55" s="490"/>
      <c r="CRN55" s="490"/>
      <c r="CRO55" s="490"/>
      <c r="CRP55" s="490"/>
      <c r="CRQ55" s="490"/>
      <c r="CRR55" s="490"/>
      <c r="CRS55" s="490"/>
      <c r="CRT55" s="490"/>
      <c r="CRU55" s="490"/>
      <c r="CRV55" s="490"/>
      <c r="CRW55" s="490"/>
      <c r="CRX55" s="490"/>
      <c r="CRY55" s="490"/>
      <c r="CRZ55" s="490"/>
      <c r="CSA55" s="490"/>
      <c r="CSB55" s="490"/>
      <c r="CSC55" s="490"/>
      <c r="CSD55" s="490"/>
      <c r="CSE55" s="490"/>
      <c r="CSF55" s="490"/>
      <c r="CSG55" s="490"/>
      <c r="CSH55" s="490"/>
      <c r="CSI55" s="490"/>
      <c r="CSJ55" s="490"/>
      <c r="CSK55" s="490"/>
      <c r="CSL55" s="490"/>
      <c r="CSM55" s="490"/>
      <c r="CSN55" s="490"/>
      <c r="CSO55" s="490"/>
      <c r="CSP55" s="490"/>
      <c r="CSQ55" s="490"/>
      <c r="CSR55" s="490"/>
      <c r="CSS55" s="490"/>
      <c r="CST55" s="490"/>
      <c r="CSU55" s="490"/>
      <c r="CSV55" s="490"/>
      <c r="CSW55" s="490"/>
      <c r="CSX55" s="490"/>
      <c r="CSY55" s="490"/>
      <c r="CSZ55" s="490"/>
      <c r="CTA55" s="490"/>
      <c r="CTB55" s="490"/>
      <c r="CTC55" s="490"/>
      <c r="CTD55" s="490"/>
      <c r="CTE55" s="490"/>
      <c r="CTF55" s="490"/>
      <c r="CTG55" s="490"/>
      <c r="CTH55" s="490"/>
      <c r="CTI55" s="490"/>
      <c r="CTJ55" s="490"/>
      <c r="CTK55" s="490"/>
      <c r="CTL55" s="490"/>
      <c r="CTM55" s="490"/>
      <c r="CTN55" s="490"/>
      <c r="CTO55" s="490"/>
      <c r="CTP55" s="490"/>
      <c r="CTQ55" s="490"/>
      <c r="CTR55" s="490"/>
      <c r="CTS55" s="490"/>
      <c r="CTT55" s="490"/>
      <c r="CTU55" s="490"/>
      <c r="CTV55" s="490"/>
      <c r="CTW55" s="490"/>
      <c r="CTX55" s="490"/>
      <c r="CTY55" s="490"/>
      <c r="CTZ55" s="490"/>
      <c r="CUA55" s="490"/>
      <c r="CUB55" s="490"/>
      <c r="CUC55" s="490"/>
      <c r="CUD55" s="490"/>
      <c r="CUE55" s="490"/>
      <c r="CUF55" s="490"/>
      <c r="CUG55" s="490"/>
      <c r="CUH55" s="490"/>
      <c r="CUI55" s="490"/>
      <c r="CUJ55" s="490"/>
      <c r="CUK55" s="490"/>
      <c r="CUL55" s="490"/>
      <c r="CUM55" s="490"/>
      <c r="CUN55" s="490"/>
      <c r="CUO55" s="490"/>
      <c r="CUP55" s="490"/>
      <c r="CUQ55" s="490"/>
      <c r="CUR55" s="490"/>
      <c r="CUS55" s="490"/>
      <c r="CUT55" s="490"/>
      <c r="CUU55" s="490"/>
      <c r="CUV55" s="490"/>
      <c r="CUW55" s="490"/>
      <c r="CUX55" s="490"/>
      <c r="CUY55" s="490"/>
      <c r="CUZ55" s="490"/>
      <c r="CVA55" s="490"/>
      <c r="CVB55" s="490"/>
      <c r="CVC55" s="490"/>
      <c r="CVD55" s="490"/>
      <c r="CVE55" s="490"/>
      <c r="CVF55" s="490"/>
      <c r="CVG55" s="490"/>
      <c r="CVH55" s="490"/>
      <c r="CVI55" s="490"/>
      <c r="CVJ55" s="490"/>
      <c r="CVK55" s="490"/>
      <c r="CVL55" s="490"/>
      <c r="CVM55" s="490"/>
      <c r="CVN55" s="490"/>
      <c r="CVO55" s="490"/>
      <c r="CVP55" s="490"/>
      <c r="CVQ55" s="490"/>
      <c r="CVR55" s="490"/>
      <c r="CVS55" s="490"/>
      <c r="CVT55" s="490"/>
      <c r="CVU55" s="490"/>
      <c r="CVV55" s="490"/>
      <c r="CVW55" s="490"/>
      <c r="CVX55" s="490"/>
      <c r="CVY55" s="490"/>
      <c r="CVZ55" s="490"/>
      <c r="CWA55" s="490"/>
      <c r="CWB55" s="490"/>
      <c r="CWC55" s="490"/>
      <c r="CWD55" s="490"/>
      <c r="CWE55" s="490"/>
      <c r="CWF55" s="490"/>
      <c r="CWG55" s="490"/>
      <c r="CWH55" s="490"/>
      <c r="CWI55" s="490"/>
      <c r="CWJ55" s="490"/>
      <c r="CWK55" s="490"/>
      <c r="CWL55" s="490"/>
      <c r="CWM55" s="490"/>
      <c r="CWN55" s="490"/>
      <c r="CWO55" s="490"/>
      <c r="CWP55" s="490"/>
      <c r="CWQ55" s="490"/>
      <c r="CWR55" s="490"/>
      <c r="CWS55" s="490"/>
      <c r="CWT55" s="490"/>
      <c r="CWU55" s="490"/>
      <c r="CWV55" s="490"/>
      <c r="CWW55" s="490"/>
      <c r="CWX55" s="490"/>
      <c r="CWY55" s="490"/>
      <c r="CWZ55" s="490"/>
      <c r="CXA55" s="490"/>
      <c r="CXB55" s="490"/>
      <c r="CXC55" s="490"/>
      <c r="CXD55" s="490"/>
      <c r="CXE55" s="490"/>
      <c r="CXF55" s="490"/>
      <c r="CXG55" s="490"/>
      <c r="CXH55" s="490"/>
      <c r="CXI55" s="490"/>
      <c r="CXJ55" s="490"/>
      <c r="CXK55" s="490"/>
      <c r="CXL55" s="490"/>
      <c r="CXM55" s="490"/>
      <c r="CXN55" s="490"/>
      <c r="CXO55" s="490"/>
      <c r="CXP55" s="490"/>
      <c r="CXQ55" s="490"/>
      <c r="CXR55" s="490"/>
      <c r="CXS55" s="490"/>
      <c r="CXT55" s="490"/>
      <c r="CXU55" s="490"/>
      <c r="CXV55" s="490"/>
      <c r="CXW55" s="490"/>
      <c r="CXX55" s="490"/>
      <c r="CXY55" s="490"/>
      <c r="CXZ55" s="490"/>
      <c r="CYA55" s="490"/>
      <c r="CYB55" s="490"/>
      <c r="CYC55" s="490"/>
      <c r="CYD55" s="490"/>
      <c r="CYE55" s="490"/>
      <c r="CYF55" s="490"/>
      <c r="CYG55" s="490"/>
      <c r="CYH55" s="490"/>
      <c r="CYI55" s="490"/>
      <c r="CYJ55" s="490"/>
      <c r="CYK55" s="490"/>
      <c r="CYL55" s="490"/>
      <c r="CYM55" s="490"/>
      <c r="CYN55" s="490"/>
      <c r="CYO55" s="490"/>
      <c r="CYP55" s="490"/>
      <c r="CYQ55" s="490"/>
      <c r="CYR55" s="490"/>
      <c r="CYS55" s="490"/>
      <c r="CYT55" s="490"/>
      <c r="CYU55" s="490"/>
      <c r="CYV55" s="490"/>
      <c r="CYW55" s="490"/>
      <c r="CYX55" s="490"/>
      <c r="CYY55" s="490"/>
      <c r="CYZ55" s="490"/>
      <c r="CZA55" s="490"/>
      <c r="CZB55" s="490"/>
      <c r="CZC55" s="490"/>
      <c r="CZD55" s="490"/>
      <c r="CZE55" s="490"/>
      <c r="CZF55" s="490"/>
      <c r="CZG55" s="490"/>
      <c r="CZH55" s="490"/>
      <c r="CZI55" s="490"/>
      <c r="CZJ55" s="490"/>
      <c r="CZK55" s="490"/>
      <c r="CZL55" s="490"/>
      <c r="CZM55" s="490"/>
      <c r="CZN55" s="490"/>
      <c r="CZO55" s="490"/>
      <c r="CZP55" s="490"/>
      <c r="CZQ55" s="490"/>
      <c r="CZR55" s="490"/>
      <c r="CZS55" s="490"/>
      <c r="CZT55" s="490"/>
      <c r="CZU55" s="490"/>
      <c r="CZV55" s="490"/>
      <c r="CZW55" s="490"/>
      <c r="CZX55" s="490"/>
      <c r="CZY55" s="490"/>
      <c r="CZZ55" s="490"/>
      <c r="DAA55" s="490"/>
      <c r="DAB55" s="490"/>
      <c r="DAC55" s="490"/>
      <c r="DAD55" s="490"/>
      <c r="DAE55" s="490"/>
      <c r="DAF55" s="490"/>
      <c r="DAG55" s="490"/>
      <c r="DAH55" s="490"/>
      <c r="DAI55" s="490"/>
      <c r="DAJ55" s="490"/>
      <c r="DAK55" s="490"/>
      <c r="DAL55" s="490"/>
      <c r="DAM55" s="490"/>
      <c r="DAN55" s="490"/>
      <c r="DAO55" s="490"/>
      <c r="DAP55" s="490"/>
      <c r="DAQ55" s="490"/>
      <c r="DAR55" s="490"/>
      <c r="DAS55" s="490"/>
      <c r="DAT55" s="490"/>
      <c r="DAU55" s="490"/>
      <c r="DAV55" s="490"/>
      <c r="DAW55" s="490"/>
      <c r="DAX55" s="490"/>
      <c r="DAY55" s="490"/>
      <c r="DAZ55" s="490"/>
      <c r="DBA55" s="490"/>
      <c r="DBB55" s="490"/>
      <c r="DBC55" s="490"/>
      <c r="DBD55" s="490"/>
      <c r="DBE55" s="490"/>
      <c r="DBF55" s="490"/>
      <c r="DBG55" s="490"/>
      <c r="DBH55" s="490"/>
      <c r="DBI55" s="490"/>
      <c r="DBJ55" s="490"/>
      <c r="DBK55" s="490"/>
      <c r="DBL55" s="490"/>
      <c r="DBM55" s="490"/>
      <c r="DBN55" s="490"/>
      <c r="DBO55" s="490"/>
      <c r="DBP55" s="490"/>
      <c r="DBQ55" s="490"/>
      <c r="DBR55" s="490"/>
      <c r="DBS55" s="490"/>
      <c r="DBT55" s="490"/>
      <c r="DBU55" s="490"/>
      <c r="DBV55" s="490"/>
      <c r="DBW55" s="490"/>
      <c r="DBX55" s="490"/>
      <c r="DBY55" s="490"/>
      <c r="DBZ55" s="490"/>
      <c r="DCA55" s="490"/>
      <c r="DCB55" s="490"/>
      <c r="DCC55" s="490"/>
      <c r="DCD55" s="490"/>
      <c r="DCE55" s="490"/>
      <c r="DCF55" s="490"/>
      <c r="DCG55" s="490"/>
      <c r="DCH55" s="490"/>
      <c r="DCI55" s="490"/>
      <c r="DCJ55" s="490"/>
      <c r="DCK55" s="490"/>
      <c r="DCL55" s="490"/>
      <c r="DCM55" s="490"/>
      <c r="DCN55" s="490"/>
      <c r="DCO55" s="490"/>
      <c r="DCP55" s="490"/>
      <c r="DCQ55" s="490"/>
      <c r="DCR55" s="490"/>
      <c r="DCS55" s="490"/>
      <c r="DCT55" s="490"/>
      <c r="DCU55" s="490"/>
      <c r="DCV55" s="490"/>
      <c r="DCW55" s="490"/>
      <c r="DCX55" s="490"/>
      <c r="DCY55" s="490"/>
      <c r="DCZ55" s="490"/>
      <c r="DDA55" s="490"/>
      <c r="DDB55" s="490"/>
      <c r="DDC55" s="490"/>
      <c r="DDD55" s="490"/>
      <c r="DDE55" s="490"/>
      <c r="DDF55" s="490"/>
      <c r="DDG55" s="490"/>
      <c r="DDH55" s="490"/>
      <c r="DDI55" s="490"/>
      <c r="DDJ55" s="490"/>
      <c r="DDK55" s="490"/>
      <c r="DDL55" s="490"/>
      <c r="DDM55" s="490"/>
      <c r="DDN55" s="490"/>
      <c r="DDO55" s="490"/>
      <c r="DDP55" s="490"/>
      <c r="DDQ55" s="490"/>
      <c r="DDR55" s="490"/>
      <c r="DDS55" s="490"/>
      <c r="DDT55" s="490"/>
      <c r="DDU55" s="490"/>
      <c r="DDV55" s="490"/>
      <c r="DDW55" s="490"/>
      <c r="DDX55" s="490"/>
      <c r="DDY55" s="490"/>
      <c r="DDZ55" s="490"/>
      <c r="DEA55" s="490"/>
      <c r="DEB55" s="490"/>
      <c r="DEC55" s="490"/>
      <c r="DED55" s="490"/>
      <c r="DEE55" s="490"/>
      <c r="DEF55" s="490"/>
      <c r="DEG55" s="490"/>
      <c r="DEH55" s="490"/>
      <c r="DEI55" s="490"/>
      <c r="DEJ55" s="490"/>
      <c r="DEK55" s="490"/>
      <c r="DEL55" s="490"/>
      <c r="DEM55" s="490"/>
      <c r="DEN55" s="490"/>
      <c r="DEO55" s="490"/>
      <c r="DEP55" s="490"/>
      <c r="DEQ55" s="490"/>
      <c r="DER55" s="490"/>
      <c r="DES55" s="490"/>
      <c r="DET55" s="490"/>
      <c r="DEU55" s="490"/>
      <c r="DEV55" s="490"/>
      <c r="DEW55" s="490"/>
      <c r="DEX55" s="490"/>
      <c r="DEY55" s="490"/>
      <c r="DEZ55" s="490"/>
      <c r="DFA55" s="490"/>
      <c r="DFB55" s="490"/>
      <c r="DFC55" s="490"/>
      <c r="DFD55" s="490"/>
      <c r="DFE55" s="490"/>
      <c r="DFF55" s="490"/>
      <c r="DFG55" s="490"/>
      <c r="DFH55" s="490"/>
      <c r="DFI55" s="490"/>
      <c r="DFJ55" s="490"/>
      <c r="DFK55" s="490"/>
      <c r="DFL55" s="490"/>
      <c r="DFM55" s="490"/>
      <c r="DFN55" s="490"/>
      <c r="DFO55" s="490"/>
      <c r="DFP55" s="490"/>
      <c r="DFQ55" s="490"/>
      <c r="DFR55" s="490"/>
      <c r="DFS55" s="490"/>
      <c r="DFT55" s="490"/>
      <c r="DFU55" s="490"/>
      <c r="DFV55" s="490"/>
      <c r="DFW55" s="490"/>
      <c r="DFX55" s="490"/>
      <c r="DFY55" s="490"/>
      <c r="DFZ55" s="490"/>
      <c r="DGA55" s="490"/>
      <c r="DGB55" s="490"/>
      <c r="DGC55" s="490"/>
      <c r="DGD55" s="490"/>
      <c r="DGE55" s="490"/>
      <c r="DGF55" s="490"/>
      <c r="DGG55" s="490"/>
      <c r="DGH55" s="490"/>
      <c r="DGI55" s="490"/>
      <c r="DGJ55" s="490"/>
      <c r="DGK55" s="490"/>
      <c r="DGL55" s="490"/>
      <c r="DGM55" s="490"/>
      <c r="DGN55" s="490"/>
      <c r="DGO55" s="490"/>
      <c r="DGP55" s="490"/>
      <c r="DGQ55" s="490"/>
      <c r="DGR55" s="490"/>
      <c r="DGS55" s="490"/>
      <c r="DGT55" s="490"/>
      <c r="DGU55" s="490"/>
      <c r="DGV55" s="490"/>
      <c r="DGW55" s="490"/>
      <c r="DGX55" s="490"/>
      <c r="DGY55" s="490"/>
      <c r="DGZ55" s="490"/>
      <c r="DHA55" s="490"/>
      <c r="DHB55" s="490"/>
      <c r="DHC55" s="490"/>
      <c r="DHD55" s="490"/>
      <c r="DHE55" s="490"/>
      <c r="DHF55" s="490"/>
      <c r="DHG55" s="490"/>
      <c r="DHH55" s="490"/>
      <c r="DHI55" s="490"/>
      <c r="DHJ55" s="490"/>
      <c r="DHK55" s="490"/>
      <c r="DHL55" s="490"/>
      <c r="DHM55" s="490"/>
      <c r="DHN55" s="490"/>
      <c r="DHO55" s="490"/>
      <c r="DHP55" s="490"/>
      <c r="DHQ55" s="490"/>
      <c r="DHR55" s="490"/>
      <c r="DHS55" s="490"/>
      <c r="DHT55" s="490"/>
      <c r="DHU55" s="490"/>
      <c r="DHV55" s="490"/>
      <c r="DHW55" s="490"/>
      <c r="DHX55" s="490"/>
      <c r="DHY55" s="490"/>
      <c r="DHZ55" s="490"/>
      <c r="DIA55" s="490"/>
      <c r="DIB55" s="490"/>
      <c r="DIC55" s="490"/>
      <c r="DID55" s="490"/>
      <c r="DIE55" s="490"/>
      <c r="DIF55" s="490"/>
      <c r="DIG55" s="490"/>
      <c r="DIH55" s="490"/>
      <c r="DII55" s="490"/>
      <c r="DIJ55" s="490"/>
      <c r="DIK55" s="490"/>
      <c r="DIL55" s="490"/>
      <c r="DIM55" s="490"/>
      <c r="DIN55" s="490"/>
      <c r="DIO55" s="490"/>
      <c r="DIP55" s="490"/>
      <c r="DIQ55" s="490"/>
      <c r="DIR55" s="490"/>
      <c r="DIS55" s="490"/>
      <c r="DIT55" s="490"/>
      <c r="DIU55" s="490"/>
      <c r="DIV55" s="490"/>
      <c r="DIW55" s="490"/>
      <c r="DIX55" s="490"/>
      <c r="DIY55" s="490"/>
      <c r="DIZ55" s="490"/>
      <c r="DJA55" s="490"/>
      <c r="DJB55" s="490"/>
      <c r="DJC55" s="490"/>
      <c r="DJD55" s="490"/>
      <c r="DJE55" s="490"/>
      <c r="DJF55" s="490"/>
      <c r="DJG55" s="490"/>
      <c r="DJH55" s="490"/>
      <c r="DJI55" s="490"/>
      <c r="DJJ55" s="490"/>
      <c r="DJK55" s="490"/>
      <c r="DJL55" s="490"/>
      <c r="DJM55" s="490"/>
      <c r="DJN55" s="490"/>
      <c r="DJO55" s="490"/>
      <c r="DJP55" s="490"/>
      <c r="DJQ55" s="490"/>
      <c r="DJR55" s="490"/>
      <c r="DJS55" s="490"/>
      <c r="DJT55" s="490"/>
      <c r="DJU55" s="490"/>
      <c r="DJV55" s="490"/>
      <c r="DJW55" s="490"/>
      <c r="DJX55" s="490"/>
      <c r="DJY55" s="490"/>
      <c r="DJZ55" s="490"/>
      <c r="DKA55" s="490"/>
      <c r="DKB55" s="490"/>
      <c r="DKC55" s="490"/>
      <c r="DKD55" s="490"/>
      <c r="DKE55" s="490"/>
      <c r="DKF55" s="490"/>
      <c r="DKG55" s="490"/>
      <c r="DKH55" s="490"/>
      <c r="DKI55" s="490"/>
      <c r="DKJ55" s="490"/>
      <c r="DKK55" s="490"/>
      <c r="DKL55" s="490"/>
      <c r="DKM55" s="490"/>
      <c r="DKN55" s="490"/>
      <c r="DKO55" s="490"/>
      <c r="DKP55" s="490"/>
      <c r="DKQ55" s="490"/>
      <c r="DKR55" s="490"/>
      <c r="DKS55" s="490"/>
      <c r="DKT55" s="490"/>
      <c r="DKU55" s="490"/>
      <c r="DKV55" s="490"/>
      <c r="DKW55" s="490"/>
      <c r="DKX55" s="490"/>
      <c r="DKY55" s="490"/>
      <c r="DKZ55" s="490"/>
      <c r="DLA55" s="490"/>
      <c r="DLB55" s="490"/>
      <c r="DLC55" s="490"/>
      <c r="DLD55" s="490"/>
      <c r="DLE55" s="490"/>
      <c r="DLF55" s="490"/>
      <c r="DLG55" s="490"/>
      <c r="DLH55" s="490"/>
      <c r="DLI55" s="490"/>
      <c r="DLJ55" s="490"/>
      <c r="DLK55" s="490"/>
      <c r="DLL55" s="490"/>
      <c r="DLM55" s="490"/>
      <c r="DLN55" s="490"/>
      <c r="DLO55" s="490"/>
      <c r="DLP55" s="490"/>
      <c r="DLQ55" s="490"/>
      <c r="DLR55" s="490"/>
      <c r="DLS55" s="490"/>
      <c r="DLT55" s="490"/>
      <c r="DLU55" s="490"/>
      <c r="DLV55" s="490"/>
      <c r="DLW55" s="490"/>
      <c r="DLX55" s="490"/>
      <c r="DLY55" s="490"/>
      <c r="DLZ55" s="490"/>
      <c r="DMA55" s="490"/>
      <c r="DMB55" s="490"/>
      <c r="DMC55" s="490"/>
      <c r="DMD55" s="490"/>
      <c r="DME55" s="490"/>
      <c r="DMF55" s="490"/>
      <c r="DMG55" s="490"/>
      <c r="DMH55" s="490"/>
      <c r="DMI55" s="490"/>
      <c r="DMJ55" s="490"/>
      <c r="DMK55" s="490"/>
      <c r="DML55" s="490"/>
      <c r="DMM55" s="490"/>
      <c r="DMN55" s="490"/>
      <c r="DMO55" s="490"/>
      <c r="DMP55" s="490"/>
      <c r="DMQ55" s="490"/>
      <c r="DMR55" s="490"/>
      <c r="DMS55" s="490"/>
      <c r="DMT55" s="490"/>
      <c r="DMU55" s="490"/>
      <c r="DMV55" s="490"/>
      <c r="DMW55" s="490"/>
      <c r="DMX55" s="490"/>
      <c r="DMY55" s="490"/>
      <c r="DMZ55" s="490"/>
      <c r="DNA55" s="490"/>
      <c r="DNB55" s="490"/>
      <c r="DNC55" s="490"/>
      <c r="DND55" s="490"/>
      <c r="DNE55" s="490"/>
      <c r="DNF55" s="490"/>
      <c r="DNG55" s="490"/>
      <c r="DNH55" s="490"/>
      <c r="DNI55" s="490"/>
      <c r="DNJ55" s="490"/>
      <c r="DNK55" s="490"/>
      <c r="DNL55" s="490"/>
      <c r="DNM55" s="490"/>
      <c r="DNN55" s="490"/>
      <c r="DNO55" s="490"/>
      <c r="DNP55" s="490"/>
      <c r="DNQ55" s="490"/>
      <c r="DNR55" s="490"/>
      <c r="DNS55" s="490"/>
      <c r="DNT55" s="490"/>
      <c r="DNU55" s="490"/>
      <c r="DNV55" s="490"/>
      <c r="DNW55" s="490"/>
      <c r="DNX55" s="490"/>
      <c r="DNY55" s="490"/>
      <c r="DNZ55" s="490"/>
      <c r="DOA55" s="490"/>
      <c r="DOB55" s="490"/>
      <c r="DOC55" s="490"/>
      <c r="DOD55" s="490"/>
      <c r="DOE55" s="490"/>
      <c r="DOF55" s="490"/>
      <c r="DOG55" s="490"/>
      <c r="DOH55" s="490"/>
      <c r="DOI55" s="490"/>
      <c r="DOJ55" s="490"/>
      <c r="DOK55" s="490"/>
      <c r="DOL55" s="490"/>
      <c r="DOM55" s="490"/>
      <c r="DON55" s="490"/>
      <c r="DOO55" s="490"/>
      <c r="DOP55" s="490"/>
      <c r="DOQ55" s="490"/>
      <c r="DOR55" s="490"/>
      <c r="DOS55" s="490"/>
      <c r="DOT55" s="490"/>
      <c r="DOU55" s="490"/>
      <c r="DOV55" s="490"/>
      <c r="DOW55" s="490"/>
      <c r="DOX55" s="490"/>
      <c r="DOY55" s="490"/>
      <c r="DOZ55" s="490"/>
      <c r="DPA55" s="490"/>
      <c r="DPB55" s="490"/>
      <c r="DPC55" s="490"/>
      <c r="DPD55" s="490"/>
      <c r="DPE55" s="490"/>
      <c r="DPF55" s="490"/>
      <c r="DPG55" s="490"/>
      <c r="DPH55" s="490"/>
      <c r="DPI55" s="490"/>
      <c r="DPJ55" s="490"/>
      <c r="DPK55" s="490"/>
      <c r="DPL55" s="490"/>
      <c r="DPM55" s="490"/>
      <c r="DPN55" s="490"/>
      <c r="DPO55" s="490"/>
      <c r="DPP55" s="490"/>
      <c r="DPQ55" s="490"/>
      <c r="DPR55" s="490"/>
      <c r="DPS55" s="490"/>
      <c r="DPT55" s="490"/>
      <c r="DPU55" s="490"/>
      <c r="DPV55" s="490"/>
      <c r="DPW55" s="490"/>
      <c r="DPX55" s="490"/>
      <c r="DPY55" s="490"/>
      <c r="DPZ55" s="490"/>
      <c r="DQA55" s="490"/>
      <c r="DQB55" s="490"/>
      <c r="DQC55" s="490"/>
      <c r="DQD55" s="490"/>
      <c r="DQE55" s="490"/>
      <c r="DQF55" s="490"/>
      <c r="DQG55" s="490"/>
      <c r="DQH55" s="490"/>
      <c r="DQI55" s="490"/>
      <c r="DQJ55" s="490"/>
      <c r="DQK55" s="490"/>
      <c r="DQL55" s="490"/>
      <c r="DQM55" s="490"/>
      <c r="DQN55" s="490"/>
      <c r="DQO55" s="490"/>
      <c r="DQP55" s="490"/>
      <c r="DQQ55" s="490"/>
      <c r="DQR55" s="490"/>
      <c r="DQS55" s="490"/>
      <c r="DQT55" s="490"/>
      <c r="DQU55" s="490"/>
      <c r="DQV55" s="490"/>
      <c r="DQW55" s="490"/>
      <c r="DQX55" s="490"/>
      <c r="DQY55" s="490"/>
      <c r="DQZ55" s="490"/>
      <c r="DRA55" s="490"/>
      <c r="DRB55" s="490"/>
      <c r="DRC55" s="490"/>
      <c r="DRD55" s="490"/>
      <c r="DRE55" s="490"/>
      <c r="DRF55" s="490"/>
      <c r="DRG55" s="490"/>
      <c r="DRH55" s="490"/>
      <c r="DRI55" s="490"/>
      <c r="DRJ55" s="490"/>
      <c r="DRK55" s="490"/>
      <c r="DRL55" s="490"/>
      <c r="DRM55" s="490"/>
      <c r="DRN55" s="490"/>
      <c r="DRO55" s="490"/>
      <c r="DRP55" s="490"/>
      <c r="DRQ55" s="490"/>
      <c r="DRR55" s="490"/>
      <c r="DRS55" s="490"/>
      <c r="DRT55" s="490"/>
      <c r="DRU55" s="490"/>
      <c r="DRV55" s="490"/>
      <c r="DRW55" s="490"/>
      <c r="DRX55" s="490"/>
      <c r="DRY55" s="490"/>
      <c r="DRZ55" s="490"/>
      <c r="DSA55" s="490"/>
      <c r="DSB55" s="490"/>
      <c r="DSC55" s="490"/>
      <c r="DSD55" s="490"/>
      <c r="DSE55" s="490"/>
      <c r="DSF55" s="490"/>
      <c r="DSG55" s="490"/>
      <c r="DSH55" s="490"/>
      <c r="DSI55" s="490"/>
      <c r="DSJ55" s="490"/>
      <c r="DSK55" s="490"/>
      <c r="DSL55" s="490"/>
      <c r="DSM55" s="490"/>
      <c r="DSN55" s="490"/>
      <c r="DSO55" s="490"/>
      <c r="DSP55" s="490"/>
      <c r="DSQ55" s="490"/>
      <c r="DSR55" s="490"/>
      <c r="DSS55" s="490"/>
      <c r="DST55" s="490"/>
      <c r="DSU55" s="490"/>
      <c r="DSV55" s="490"/>
      <c r="DSW55" s="490"/>
      <c r="DSX55" s="490"/>
      <c r="DSY55" s="490"/>
      <c r="DSZ55" s="490"/>
      <c r="DTA55" s="490"/>
      <c r="DTB55" s="490"/>
      <c r="DTC55" s="490"/>
      <c r="DTD55" s="490"/>
      <c r="DTE55" s="490"/>
      <c r="DTF55" s="490"/>
      <c r="DTG55" s="490"/>
      <c r="DTH55" s="490"/>
      <c r="DTI55" s="490"/>
      <c r="DTJ55" s="490"/>
      <c r="DTK55" s="490"/>
      <c r="DTL55" s="490"/>
      <c r="DTM55" s="490"/>
      <c r="DTN55" s="490"/>
      <c r="DTO55" s="490"/>
      <c r="DTP55" s="490"/>
      <c r="DTQ55" s="490"/>
      <c r="DTR55" s="490"/>
      <c r="DTS55" s="490"/>
      <c r="DTT55" s="490"/>
      <c r="DTU55" s="490"/>
      <c r="DTV55" s="490"/>
      <c r="DTW55" s="490"/>
      <c r="DTX55" s="490"/>
      <c r="DTY55" s="490"/>
      <c r="DTZ55" s="490"/>
      <c r="DUA55" s="490"/>
      <c r="DUB55" s="490"/>
      <c r="DUC55" s="490"/>
      <c r="DUD55" s="490"/>
      <c r="DUE55" s="490"/>
      <c r="DUF55" s="490"/>
      <c r="DUG55" s="490"/>
      <c r="DUH55" s="490"/>
      <c r="DUI55" s="490"/>
      <c r="DUJ55" s="490"/>
      <c r="DUK55" s="490"/>
      <c r="DUL55" s="490"/>
      <c r="DUM55" s="490"/>
      <c r="DUN55" s="490"/>
      <c r="DUO55" s="490"/>
      <c r="DUP55" s="490"/>
      <c r="DUQ55" s="490"/>
      <c r="DUR55" s="490"/>
      <c r="DUS55" s="490"/>
      <c r="DUT55" s="490"/>
      <c r="DUU55" s="490"/>
      <c r="DUV55" s="490"/>
      <c r="DUW55" s="490"/>
      <c r="DUX55" s="490"/>
      <c r="DUY55" s="490"/>
      <c r="DUZ55" s="490"/>
      <c r="DVA55" s="490"/>
      <c r="DVB55" s="490"/>
      <c r="DVC55" s="490"/>
      <c r="DVD55" s="490"/>
      <c r="DVE55" s="490"/>
      <c r="DVF55" s="490"/>
      <c r="DVG55" s="490"/>
      <c r="DVH55" s="490"/>
      <c r="DVI55" s="490"/>
      <c r="DVJ55" s="490"/>
      <c r="DVK55" s="490"/>
      <c r="DVL55" s="490"/>
      <c r="DVM55" s="490"/>
      <c r="DVN55" s="490"/>
      <c r="DVO55" s="490"/>
      <c r="DVP55" s="490"/>
      <c r="DVQ55" s="490"/>
      <c r="DVR55" s="490"/>
      <c r="DVS55" s="490"/>
      <c r="DVT55" s="490"/>
      <c r="DVU55" s="490"/>
      <c r="DVV55" s="490"/>
      <c r="DVW55" s="490"/>
      <c r="DVX55" s="490"/>
      <c r="DVY55" s="490"/>
      <c r="DVZ55" s="490"/>
      <c r="DWA55" s="490"/>
      <c r="DWB55" s="490"/>
      <c r="DWC55" s="490"/>
      <c r="DWD55" s="490"/>
      <c r="DWE55" s="490"/>
      <c r="DWF55" s="490"/>
      <c r="DWG55" s="490"/>
      <c r="DWH55" s="490"/>
      <c r="DWI55" s="490"/>
      <c r="DWJ55" s="490"/>
      <c r="DWK55" s="490"/>
      <c r="DWL55" s="490"/>
      <c r="DWM55" s="490"/>
      <c r="DWN55" s="490"/>
      <c r="DWO55" s="490"/>
      <c r="DWP55" s="490"/>
      <c r="DWQ55" s="490"/>
      <c r="DWR55" s="490"/>
      <c r="DWS55" s="490"/>
      <c r="DWT55" s="490"/>
      <c r="DWU55" s="490"/>
      <c r="DWV55" s="490"/>
      <c r="DWW55" s="490"/>
      <c r="DWX55" s="490"/>
      <c r="DWY55" s="490"/>
      <c r="DWZ55" s="490"/>
      <c r="DXA55" s="490"/>
      <c r="DXB55" s="490"/>
      <c r="DXC55" s="490"/>
      <c r="DXD55" s="490"/>
      <c r="DXE55" s="490"/>
      <c r="DXF55" s="490"/>
      <c r="DXG55" s="490"/>
      <c r="DXH55" s="490"/>
      <c r="DXI55" s="490"/>
      <c r="DXJ55" s="490"/>
      <c r="DXK55" s="490"/>
      <c r="DXL55" s="490"/>
      <c r="DXM55" s="490"/>
      <c r="DXN55" s="490"/>
      <c r="DXO55" s="490"/>
      <c r="DXP55" s="490"/>
      <c r="DXQ55" s="490"/>
      <c r="DXR55" s="490"/>
      <c r="DXS55" s="490"/>
      <c r="DXT55" s="490"/>
      <c r="DXU55" s="490"/>
      <c r="DXV55" s="490"/>
      <c r="DXW55" s="490"/>
      <c r="DXX55" s="490"/>
      <c r="DXY55" s="490"/>
      <c r="DXZ55" s="490"/>
      <c r="DYA55" s="490"/>
      <c r="DYB55" s="490"/>
      <c r="DYC55" s="490"/>
      <c r="DYD55" s="490"/>
      <c r="DYE55" s="490"/>
      <c r="DYF55" s="490"/>
      <c r="DYG55" s="490"/>
      <c r="DYH55" s="490"/>
      <c r="DYI55" s="490"/>
      <c r="DYJ55" s="490"/>
      <c r="DYK55" s="490"/>
      <c r="DYL55" s="490"/>
      <c r="DYM55" s="490"/>
      <c r="DYN55" s="490"/>
      <c r="DYO55" s="490"/>
      <c r="DYP55" s="490"/>
      <c r="DYQ55" s="490"/>
      <c r="DYR55" s="490"/>
      <c r="DYS55" s="490"/>
      <c r="DYT55" s="490"/>
      <c r="DYU55" s="490"/>
      <c r="DYV55" s="490"/>
      <c r="DYW55" s="490"/>
      <c r="DYX55" s="490"/>
      <c r="DYY55" s="490"/>
      <c r="DYZ55" s="490"/>
      <c r="DZA55" s="490"/>
      <c r="DZB55" s="490"/>
      <c r="DZC55" s="490"/>
      <c r="DZD55" s="490"/>
      <c r="DZE55" s="490"/>
      <c r="DZF55" s="490"/>
      <c r="DZG55" s="490"/>
      <c r="DZH55" s="490"/>
      <c r="DZI55" s="490"/>
      <c r="DZJ55" s="490"/>
      <c r="DZK55" s="490"/>
      <c r="DZL55" s="490"/>
      <c r="DZM55" s="490"/>
      <c r="DZN55" s="490"/>
      <c r="DZO55" s="490"/>
      <c r="DZP55" s="490"/>
      <c r="DZQ55" s="490"/>
      <c r="DZR55" s="490"/>
      <c r="DZS55" s="490"/>
      <c r="DZT55" s="490"/>
      <c r="DZU55" s="490"/>
      <c r="DZV55" s="490"/>
      <c r="DZW55" s="490"/>
      <c r="DZX55" s="490"/>
      <c r="DZY55" s="490"/>
      <c r="DZZ55" s="490"/>
      <c r="EAA55" s="490"/>
      <c r="EAB55" s="490"/>
      <c r="EAC55" s="490"/>
      <c r="EAD55" s="490"/>
      <c r="EAE55" s="490"/>
      <c r="EAF55" s="490"/>
      <c r="EAG55" s="490"/>
      <c r="EAH55" s="490"/>
      <c r="EAI55" s="490"/>
      <c r="EAJ55" s="490"/>
      <c r="EAK55" s="490"/>
      <c r="EAL55" s="490"/>
      <c r="EAM55" s="490"/>
      <c r="EAN55" s="490"/>
      <c r="EAO55" s="490"/>
      <c r="EAP55" s="490"/>
      <c r="EAQ55" s="490"/>
      <c r="EAR55" s="490"/>
      <c r="EAS55" s="490"/>
      <c r="EAT55" s="490"/>
      <c r="EAU55" s="490"/>
      <c r="EAV55" s="490"/>
      <c r="EAW55" s="490"/>
      <c r="EAX55" s="490"/>
      <c r="EAY55" s="490"/>
      <c r="EAZ55" s="490"/>
      <c r="EBA55" s="490"/>
      <c r="EBB55" s="490"/>
      <c r="EBC55" s="490"/>
      <c r="EBD55" s="490"/>
      <c r="EBE55" s="490"/>
      <c r="EBF55" s="490"/>
      <c r="EBG55" s="490"/>
      <c r="EBH55" s="490"/>
      <c r="EBI55" s="490"/>
      <c r="EBJ55" s="490"/>
      <c r="EBK55" s="490"/>
      <c r="EBL55" s="490"/>
      <c r="EBM55" s="490"/>
      <c r="EBN55" s="490"/>
      <c r="EBO55" s="490"/>
      <c r="EBP55" s="490"/>
      <c r="EBQ55" s="490"/>
      <c r="EBR55" s="490"/>
      <c r="EBS55" s="490"/>
      <c r="EBT55" s="490"/>
      <c r="EBU55" s="490"/>
      <c r="EBV55" s="490"/>
      <c r="EBW55" s="490"/>
      <c r="EBX55" s="490"/>
      <c r="EBY55" s="490"/>
      <c r="EBZ55" s="490"/>
      <c r="ECA55" s="490"/>
      <c r="ECB55" s="490"/>
      <c r="ECC55" s="490"/>
      <c r="ECD55" s="490"/>
      <c r="ECE55" s="490"/>
      <c r="ECF55" s="490"/>
      <c r="ECG55" s="490"/>
      <c r="ECH55" s="490"/>
      <c r="ECI55" s="490"/>
      <c r="ECJ55" s="490"/>
      <c r="ECK55" s="490"/>
      <c r="ECL55" s="490"/>
      <c r="ECM55" s="490"/>
      <c r="ECN55" s="490"/>
      <c r="ECO55" s="490"/>
      <c r="ECP55" s="490"/>
      <c r="ECQ55" s="490"/>
      <c r="ECR55" s="490"/>
      <c r="ECS55" s="490"/>
      <c r="ECT55" s="490"/>
      <c r="ECU55" s="490"/>
      <c r="ECV55" s="490"/>
      <c r="ECW55" s="490"/>
      <c r="ECX55" s="490"/>
      <c r="ECY55" s="490"/>
      <c r="ECZ55" s="490"/>
      <c r="EDA55" s="490"/>
      <c r="EDB55" s="490"/>
      <c r="EDC55" s="490"/>
      <c r="EDD55" s="490"/>
      <c r="EDE55" s="490"/>
      <c r="EDF55" s="490"/>
      <c r="EDG55" s="490"/>
      <c r="EDH55" s="490"/>
      <c r="EDI55" s="490"/>
      <c r="EDJ55" s="490"/>
      <c r="EDK55" s="490"/>
      <c r="EDL55" s="490"/>
      <c r="EDM55" s="490"/>
      <c r="EDN55" s="490"/>
      <c r="EDO55" s="490"/>
      <c r="EDP55" s="490"/>
      <c r="EDQ55" s="490"/>
      <c r="EDR55" s="490"/>
      <c r="EDS55" s="490"/>
      <c r="EDT55" s="490"/>
      <c r="EDU55" s="490"/>
      <c r="EDV55" s="490"/>
      <c r="EDW55" s="490"/>
      <c r="EDX55" s="490"/>
      <c r="EDY55" s="490"/>
      <c r="EDZ55" s="490"/>
      <c r="EEA55" s="490"/>
      <c r="EEB55" s="490"/>
      <c r="EEC55" s="490"/>
      <c r="EED55" s="490"/>
      <c r="EEE55" s="490"/>
      <c r="EEF55" s="490"/>
      <c r="EEG55" s="490"/>
      <c r="EEH55" s="490"/>
      <c r="EEI55" s="490"/>
      <c r="EEJ55" s="490"/>
      <c r="EEK55" s="490"/>
      <c r="EEL55" s="490"/>
      <c r="EEM55" s="490"/>
      <c r="EEN55" s="490"/>
      <c r="EEO55" s="490"/>
      <c r="EEP55" s="490"/>
      <c r="EEQ55" s="490"/>
      <c r="EER55" s="490"/>
      <c r="EES55" s="490"/>
      <c r="EET55" s="490"/>
      <c r="EEU55" s="490"/>
      <c r="EEV55" s="490"/>
      <c r="EEW55" s="490"/>
      <c r="EEX55" s="490"/>
      <c r="EEY55" s="490"/>
      <c r="EEZ55" s="490"/>
      <c r="EFA55" s="490"/>
      <c r="EFB55" s="490"/>
      <c r="EFC55" s="490"/>
      <c r="EFD55" s="490"/>
      <c r="EFE55" s="490"/>
      <c r="EFF55" s="490"/>
      <c r="EFG55" s="490"/>
      <c r="EFH55" s="490"/>
      <c r="EFI55" s="490"/>
      <c r="EFJ55" s="490"/>
      <c r="EFK55" s="490"/>
      <c r="EFL55" s="490"/>
      <c r="EFM55" s="490"/>
      <c r="EFN55" s="490"/>
      <c r="EFO55" s="490"/>
      <c r="EFP55" s="490"/>
      <c r="EFQ55" s="490"/>
      <c r="EFR55" s="490"/>
      <c r="EFS55" s="490"/>
      <c r="EFT55" s="490"/>
      <c r="EFU55" s="490"/>
      <c r="EFV55" s="490"/>
      <c r="EFW55" s="490"/>
      <c r="EFX55" s="490"/>
      <c r="EFY55" s="490"/>
      <c r="EFZ55" s="490"/>
      <c r="EGA55" s="490"/>
      <c r="EGB55" s="490"/>
      <c r="EGC55" s="490"/>
      <c r="EGD55" s="490"/>
      <c r="EGE55" s="490"/>
      <c r="EGF55" s="490"/>
      <c r="EGG55" s="490"/>
      <c r="EGH55" s="490"/>
      <c r="EGI55" s="490"/>
      <c r="EGJ55" s="490"/>
      <c r="EGK55" s="490"/>
      <c r="EGL55" s="490"/>
      <c r="EGM55" s="490"/>
      <c r="EGN55" s="490"/>
      <c r="EGO55" s="490"/>
      <c r="EGP55" s="490"/>
      <c r="EGQ55" s="490"/>
      <c r="EGR55" s="490"/>
      <c r="EGS55" s="490"/>
      <c r="EGT55" s="490"/>
      <c r="EGU55" s="490"/>
      <c r="EGV55" s="490"/>
      <c r="EGW55" s="490"/>
      <c r="EGX55" s="490"/>
      <c r="EGY55" s="490"/>
      <c r="EGZ55" s="490"/>
      <c r="EHA55" s="490"/>
      <c r="EHB55" s="490"/>
      <c r="EHC55" s="490"/>
      <c r="EHD55" s="490"/>
      <c r="EHE55" s="490"/>
      <c r="EHF55" s="490"/>
      <c r="EHG55" s="490"/>
      <c r="EHH55" s="490"/>
      <c r="EHI55" s="490"/>
      <c r="EHJ55" s="490"/>
      <c r="EHK55" s="490"/>
      <c r="EHL55" s="490"/>
      <c r="EHM55" s="490"/>
      <c r="EHN55" s="490"/>
      <c r="EHO55" s="490"/>
      <c r="EHP55" s="490"/>
      <c r="EHQ55" s="490"/>
      <c r="EHR55" s="490"/>
      <c r="EHS55" s="490"/>
      <c r="EHT55" s="490"/>
      <c r="EHU55" s="490"/>
      <c r="EHV55" s="490"/>
      <c r="EHW55" s="490"/>
      <c r="EHX55" s="490"/>
      <c r="EHY55" s="490"/>
      <c r="EHZ55" s="490"/>
      <c r="EIA55" s="490"/>
      <c r="EIB55" s="490"/>
      <c r="EIC55" s="490"/>
      <c r="EID55" s="490"/>
      <c r="EIE55" s="490"/>
      <c r="EIF55" s="490"/>
      <c r="EIG55" s="490"/>
      <c r="EIH55" s="490"/>
      <c r="EII55" s="490"/>
      <c r="EIJ55" s="490"/>
      <c r="EIK55" s="490"/>
      <c r="EIL55" s="490"/>
      <c r="EIM55" s="490"/>
      <c r="EIN55" s="490"/>
      <c r="EIO55" s="490"/>
      <c r="EIP55" s="490"/>
      <c r="EIQ55" s="490"/>
      <c r="EIR55" s="490"/>
      <c r="EIS55" s="490"/>
      <c r="EIT55" s="490"/>
      <c r="EIU55" s="490"/>
      <c r="EIV55" s="490"/>
      <c r="EIW55" s="490"/>
      <c r="EIX55" s="490"/>
      <c r="EIY55" s="490"/>
      <c r="EIZ55" s="490"/>
      <c r="EJA55" s="490"/>
      <c r="EJB55" s="490"/>
      <c r="EJC55" s="490"/>
      <c r="EJD55" s="490"/>
      <c r="EJE55" s="490"/>
      <c r="EJF55" s="490"/>
      <c r="EJG55" s="490"/>
      <c r="EJH55" s="490"/>
      <c r="EJI55" s="490"/>
      <c r="EJJ55" s="490"/>
      <c r="EJK55" s="490"/>
      <c r="EJL55" s="490"/>
      <c r="EJM55" s="490"/>
      <c r="EJN55" s="490"/>
      <c r="EJO55" s="490"/>
      <c r="EJP55" s="490"/>
      <c r="EJQ55" s="490"/>
      <c r="EJR55" s="490"/>
      <c r="EJS55" s="490"/>
      <c r="EJT55" s="490"/>
      <c r="EJU55" s="490"/>
      <c r="EJV55" s="490"/>
      <c r="EJW55" s="490"/>
      <c r="EJX55" s="490"/>
      <c r="EJY55" s="490"/>
      <c r="EJZ55" s="490"/>
      <c r="EKA55" s="490"/>
      <c r="EKB55" s="490"/>
      <c r="EKC55" s="490"/>
      <c r="EKD55" s="490"/>
      <c r="EKE55" s="490"/>
      <c r="EKF55" s="490"/>
      <c r="EKG55" s="490"/>
      <c r="EKH55" s="490"/>
      <c r="EKI55" s="490"/>
      <c r="EKJ55" s="490"/>
      <c r="EKK55" s="490"/>
      <c r="EKL55" s="490"/>
      <c r="EKM55" s="490"/>
      <c r="EKN55" s="490"/>
      <c r="EKO55" s="490"/>
      <c r="EKP55" s="490"/>
      <c r="EKQ55" s="490"/>
      <c r="EKR55" s="490"/>
      <c r="EKS55" s="490"/>
      <c r="EKT55" s="490"/>
      <c r="EKU55" s="490"/>
      <c r="EKV55" s="490"/>
      <c r="EKW55" s="490"/>
      <c r="EKX55" s="490"/>
      <c r="EKY55" s="490"/>
      <c r="EKZ55" s="490"/>
      <c r="ELA55" s="490"/>
      <c r="ELB55" s="490"/>
      <c r="ELC55" s="490"/>
      <c r="ELD55" s="490"/>
      <c r="ELE55" s="490"/>
      <c r="ELF55" s="490"/>
      <c r="ELG55" s="490"/>
      <c r="ELH55" s="490"/>
      <c r="ELI55" s="490"/>
      <c r="ELJ55" s="490"/>
      <c r="ELK55" s="490"/>
      <c r="ELL55" s="490"/>
      <c r="ELM55" s="490"/>
      <c r="ELN55" s="490"/>
      <c r="ELO55" s="490"/>
      <c r="ELP55" s="490"/>
      <c r="ELQ55" s="490"/>
      <c r="ELR55" s="490"/>
      <c r="ELS55" s="490"/>
      <c r="ELT55" s="490"/>
      <c r="ELU55" s="490"/>
      <c r="ELV55" s="490"/>
      <c r="ELW55" s="490"/>
      <c r="ELX55" s="490"/>
      <c r="ELY55" s="490"/>
      <c r="ELZ55" s="490"/>
      <c r="EMA55" s="490"/>
      <c r="EMB55" s="490"/>
      <c r="EMC55" s="490"/>
      <c r="EMD55" s="490"/>
      <c r="EME55" s="490"/>
      <c r="EMF55" s="490"/>
      <c r="EMG55" s="490"/>
      <c r="EMH55" s="490"/>
      <c r="EMI55" s="490"/>
      <c r="EMJ55" s="490"/>
      <c r="EMK55" s="490"/>
      <c r="EML55" s="490"/>
      <c r="EMM55" s="490"/>
      <c r="EMN55" s="490"/>
      <c r="EMO55" s="490"/>
      <c r="EMP55" s="490"/>
      <c r="EMQ55" s="490"/>
      <c r="EMR55" s="490"/>
      <c r="EMS55" s="490"/>
      <c r="EMT55" s="490"/>
      <c r="EMU55" s="490"/>
      <c r="EMV55" s="490"/>
      <c r="EMW55" s="490"/>
      <c r="EMX55" s="490"/>
      <c r="EMY55" s="490"/>
      <c r="EMZ55" s="490"/>
      <c r="ENA55" s="490"/>
      <c r="ENB55" s="490"/>
      <c r="ENC55" s="490"/>
      <c r="END55" s="490"/>
      <c r="ENE55" s="490"/>
      <c r="ENF55" s="490"/>
      <c r="ENG55" s="490"/>
      <c r="ENH55" s="490"/>
      <c r="ENI55" s="490"/>
      <c r="ENJ55" s="490"/>
      <c r="ENK55" s="490"/>
      <c r="ENL55" s="490"/>
      <c r="ENM55" s="490"/>
      <c r="ENN55" s="490"/>
      <c r="ENO55" s="490"/>
      <c r="ENP55" s="490"/>
      <c r="ENQ55" s="490"/>
      <c r="ENR55" s="490"/>
      <c r="ENS55" s="490"/>
      <c r="ENT55" s="490"/>
      <c r="ENU55" s="490"/>
      <c r="ENV55" s="490"/>
      <c r="ENW55" s="490"/>
      <c r="ENX55" s="490"/>
      <c r="ENY55" s="490"/>
      <c r="ENZ55" s="490"/>
      <c r="EOA55" s="490"/>
      <c r="EOB55" s="490"/>
      <c r="EOC55" s="490"/>
      <c r="EOD55" s="490"/>
      <c r="EOE55" s="490"/>
      <c r="EOF55" s="490"/>
      <c r="EOG55" s="490"/>
      <c r="EOH55" s="490"/>
      <c r="EOI55" s="490"/>
      <c r="EOJ55" s="490"/>
      <c r="EOK55" s="490"/>
      <c r="EOL55" s="490"/>
      <c r="EOM55" s="490"/>
      <c r="EON55" s="490"/>
      <c r="EOO55" s="490"/>
      <c r="EOP55" s="490"/>
      <c r="EOQ55" s="490"/>
      <c r="EOR55" s="490"/>
      <c r="EOS55" s="490"/>
      <c r="EOT55" s="490"/>
      <c r="EOU55" s="490"/>
      <c r="EOV55" s="490"/>
      <c r="EOW55" s="490"/>
      <c r="EOX55" s="490"/>
      <c r="EOY55" s="490"/>
      <c r="EOZ55" s="490"/>
      <c r="EPA55" s="490"/>
      <c r="EPB55" s="490"/>
      <c r="EPC55" s="490"/>
      <c r="EPD55" s="490"/>
      <c r="EPE55" s="490"/>
      <c r="EPF55" s="490"/>
      <c r="EPG55" s="490"/>
      <c r="EPH55" s="490"/>
      <c r="EPI55" s="490"/>
      <c r="EPJ55" s="490"/>
      <c r="EPK55" s="490"/>
      <c r="EPL55" s="490"/>
      <c r="EPM55" s="490"/>
      <c r="EPN55" s="490"/>
      <c r="EPO55" s="490"/>
      <c r="EPP55" s="490"/>
      <c r="EPQ55" s="490"/>
      <c r="EPR55" s="490"/>
      <c r="EPS55" s="490"/>
      <c r="EPT55" s="490"/>
      <c r="EPU55" s="490"/>
      <c r="EPV55" s="490"/>
      <c r="EPW55" s="490"/>
      <c r="EPX55" s="490"/>
      <c r="EPY55" s="490"/>
      <c r="EPZ55" s="490"/>
      <c r="EQA55" s="490"/>
      <c r="EQB55" s="490"/>
      <c r="EQC55" s="490"/>
      <c r="EQD55" s="490"/>
      <c r="EQE55" s="490"/>
      <c r="EQF55" s="490"/>
      <c r="EQG55" s="490"/>
      <c r="EQH55" s="490"/>
      <c r="EQI55" s="490"/>
      <c r="EQJ55" s="490"/>
      <c r="EQK55" s="490"/>
      <c r="EQL55" s="490"/>
      <c r="EQM55" s="490"/>
      <c r="EQN55" s="490"/>
      <c r="EQO55" s="490"/>
      <c r="EQP55" s="490"/>
      <c r="EQQ55" s="490"/>
      <c r="EQR55" s="490"/>
      <c r="EQS55" s="490"/>
      <c r="EQT55" s="490"/>
      <c r="EQU55" s="490"/>
      <c r="EQV55" s="490"/>
      <c r="EQW55" s="490"/>
      <c r="EQX55" s="490"/>
      <c r="EQY55" s="490"/>
      <c r="EQZ55" s="490"/>
      <c r="ERA55" s="490"/>
      <c r="ERB55" s="490"/>
      <c r="ERC55" s="490"/>
      <c r="ERD55" s="490"/>
      <c r="ERE55" s="490"/>
      <c r="ERF55" s="490"/>
      <c r="ERG55" s="490"/>
      <c r="ERH55" s="490"/>
      <c r="ERI55" s="490"/>
      <c r="ERJ55" s="490"/>
      <c r="ERK55" s="490"/>
      <c r="ERL55" s="490"/>
      <c r="ERM55" s="490"/>
      <c r="ERN55" s="490"/>
      <c r="ERO55" s="490"/>
      <c r="ERP55" s="490"/>
      <c r="ERQ55" s="490"/>
      <c r="ERR55" s="490"/>
      <c r="ERS55" s="490"/>
      <c r="ERT55" s="490"/>
      <c r="ERU55" s="490"/>
      <c r="ERV55" s="490"/>
      <c r="ERW55" s="490"/>
      <c r="ERX55" s="490"/>
      <c r="ERY55" s="490"/>
      <c r="ERZ55" s="490"/>
      <c r="ESA55" s="490"/>
      <c r="ESB55" s="490"/>
      <c r="ESC55" s="490"/>
      <c r="ESD55" s="490"/>
      <c r="ESE55" s="490"/>
      <c r="ESF55" s="490"/>
      <c r="ESG55" s="490"/>
      <c r="ESH55" s="490"/>
      <c r="ESI55" s="490"/>
      <c r="ESJ55" s="490"/>
      <c r="ESK55" s="490"/>
      <c r="ESL55" s="490"/>
      <c r="ESM55" s="490"/>
      <c r="ESN55" s="490"/>
      <c r="ESO55" s="490"/>
      <c r="ESP55" s="490"/>
      <c r="ESQ55" s="490"/>
      <c r="ESR55" s="490"/>
      <c r="ESS55" s="490"/>
      <c r="EST55" s="490"/>
      <c r="ESU55" s="490"/>
      <c r="ESV55" s="490"/>
      <c r="ESW55" s="490"/>
      <c r="ESX55" s="490"/>
      <c r="ESY55" s="490"/>
      <c r="ESZ55" s="490"/>
      <c r="ETA55" s="490"/>
      <c r="ETB55" s="490"/>
      <c r="ETC55" s="490"/>
      <c r="ETD55" s="490"/>
      <c r="ETE55" s="490"/>
      <c r="ETF55" s="490"/>
      <c r="ETG55" s="490"/>
      <c r="ETH55" s="490"/>
      <c r="ETI55" s="490"/>
      <c r="ETJ55" s="490"/>
      <c r="ETK55" s="490"/>
      <c r="ETL55" s="490"/>
      <c r="ETM55" s="490"/>
      <c r="ETN55" s="490"/>
      <c r="ETO55" s="490"/>
      <c r="ETP55" s="490"/>
      <c r="ETQ55" s="490"/>
      <c r="ETR55" s="490"/>
      <c r="ETS55" s="490"/>
      <c r="ETT55" s="490"/>
      <c r="ETU55" s="490"/>
      <c r="ETV55" s="490"/>
      <c r="ETW55" s="490"/>
      <c r="ETX55" s="490"/>
      <c r="ETY55" s="490"/>
      <c r="ETZ55" s="490"/>
      <c r="EUA55" s="490"/>
      <c r="EUB55" s="490"/>
      <c r="EUC55" s="490"/>
      <c r="EUD55" s="490"/>
      <c r="EUE55" s="490"/>
      <c r="EUF55" s="490"/>
      <c r="EUG55" s="490"/>
      <c r="EUH55" s="490"/>
      <c r="EUI55" s="490"/>
      <c r="EUJ55" s="490"/>
      <c r="EUK55" s="490"/>
      <c r="EUL55" s="490"/>
      <c r="EUM55" s="490"/>
      <c r="EUN55" s="490"/>
      <c r="EUO55" s="490"/>
      <c r="EUP55" s="490"/>
      <c r="EUQ55" s="490"/>
      <c r="EUR55" s="490"/>
      <c r="EUS55" s="490"/>
      <c r="EUT55" s="490"/>
      <c r="EUU55" s="490"/>
      <c r="EUV55" s="490"/>
      <c r="EUW55" s="490"/>
      <c r="EUX55" s="490"/>
      <c r="EUY55" s="490"/>
      <c r="EUZ55" s="490"/>
      <c r="EVA55" s="490"/>
      <c r="EVB55" s="490"/>
      <c r="EVC55" s="490"/>
      <c r="EVD55" s="490"/>
      <c r="EVE55" s="490"/>
      <c r="EVF55" s="490"/>
      <c r="EVG55" s="490"/>
      <c r="EVH55" s="490"/>
      <c r="EVI55" s="490"/>
      <c r="EVJ55" s="490"/>
      <c r="EVK55" s="490"/>
      <c r="EVL55" s="490"/>
      <c r="EVM55" s="490"/>
      <c r="EVN55" s="490"/>
      <c r="EVO55" s="490"/>
      <c r="EVP55" s="490"/>
      <c r="EVQ55" s="490"/>
      <c r="EVR55" s="490"/>
      <c r="EVS55" s="490"/>
      <c r="EVT55" s="490"/>
      <c r="EVU55" s="490"/>
      <c r="EVV55" s="490"/>
      <c r="EVW55" s="490"/>
      <c r="EVX55" s="490"/>
      <c r="EVY55" s="490"/>
      <c r="EVZ55" s="490"/>
      <c r="EWA55" s="490"/>
      <c r="EWB55" s="490"/>
      <c r="EWC55" s="490"/>
      <c r="EWD55" s="490"/>
      <c r="EWE55" s="490"/>
      <c r="EWF55" s="490"/>
      <c r="EWG55" s="490"/>
      <c r="EWH55" s="490"/>
      <c r="EWI55" s="490"/>
      <c r="EWJ55" s="490"/>
      <c r="EWK55" s="490"/>
      <c r="EWL55" s="490"/>
      <c r="EWM55" s="490"/>
      <c r="EWN55" s="490"/>
      <c r="EWO55" s="490"/>
      <c r="EWP55" s="490"/>
      <c r="EWQ55" s="490"/>
      <c r="EWR55" s="490"/>
      <c r="EWS55" s="490"/>
      <c r="EWT55" s="490"/>
      <c r="EWU55" s="490"/>
      <c r="EWV55" s="490"/>
      <c r="EWW55" s="490"/>
      <c r="EWX55" s="490"/>
      <c r="EWY55" s="490"/>
      <c r="EWZ55" s="490"/>
      <c r="EXA55" s="490"/>
      <c r="EXB55" s="490"/>
      <c r="EXC55" s="490"/>
      <c r="EXD55" s="490"/>
      <c r="EXE55" s="490"/>
      <c r="EXF55" s="490"/>
      <c r="EXG55" s="490"/>
      <c r="EXH55" s="490"/>
      <c r="EXI55" s="490"/>
      <c r="EXJ55" s="490"/>
      <c r="EXK55" s="490"/>
      <c r="EXL55" s="490"/>
      <c r="EXM55" s="490"/>
      <c r="EXN55" s="490"/>
      <c r="EXO55" s="490"/>
      <c r="EXP55" s="490"/>
      <c r="EXQ55" s="490"/>
      <c r="EXR55" s="490"/>
      <c r="EXS55" s="490"/>
      <c r="EXT55" s="490"/>
      <c r="EXU55" s="490"/>
      <c r="EXV55" s="490"/>
      <c r="EXW55" s="490"/>
      <c r="EXX55" s="490"/>
      <c r="EXY55" s="490"/>
      <c r="EXZ55" s="490"/>
      <c r="EYA55" s="490"/>
      <c r="EYB55" s="490"/>
      <c r="EYC55" s="490"/>
      <c r="EYD55" s="490"/>
      <c r="EYE55" s="490"/>
      <c r="EYF55" s="490"/>
      <c r="EYG55" s="490"/>
      <c r="EYH55" s="490"/>
      <c r="EYI55" s="490"/>
      <c r="EYJ55" s="490"/>
      <c r="EYK55" s="490"/>
      <c r="EYL55" s="490"/>
      <c r="EYM55" s="490"/>
      <c r="EYN55" s="490"/>
      <c r="EYO55" s="490"/>
      <c r="EYP55" s="490"/>
      <c r="EYQ55" s="490"/>
      <c r="EYR55" s="490"/>
      <c r="EYS55" s="490"/>
      <c r="EYT55" s="490"/>
      <c r="EYU55" s="490"/>
      <c r="EYV55" s="490"/>
      <c r="EYW55" s="490"/>
      <c r="EYX55" s="490"/>
      <c r="EYY55" s="490"/>
      <c r="EYZ55" s="490"/>
      <c r="EZA55" s="490"/>
      <c r="EZB55" s="490"/>
      <c r="EZC55" s="490"/>
      <c r="EZD55" s="490"/>
      <c r="EZE55" s="490"/>
      <c r="EZF55" s="490"/>
      <c r="EZG55" s="490"/>
      <c r="EZH55" s="490"/>
      <c r="EZI55" s="490"/>
      <c r="EZJ55" s="490"/>
      <c r="EZK55" s="490"/>
      <c r="EZL55" s="490"/>
      <c r="EZM55" s="490"/>
      <c r="EZN55" s="490"/>
      <c r="EZO55" s="490"/>
      <c r="EZP55" s="490"/>
      <c r="EZQ55" s="490"/>
      <c r="EZR55" s="490"/>
      <c r="EZS55" s="490"/>
      <c r="EZT55" s="490"/>
      <c r="EZU55" s="490"/>
      <c r="EZV55" s="490"/>
      <c r="EZW55" s="490"/>
      <c r="EZX55" s="490"/>
      <c r="EZY55" s="490"/>
      <c r="EZZ55" s="490"/>
      <c r="FAA55" s="490"/>
      <c r="FAB55" s="490"/>
      <c r="FAC55" s="490"/>
      <c r="FAD55" s="490"/>
      <c r="FAE55" s="490"/>
      <c r="FAF55" s="490"/>
      <c r="FAG55" s="490"/>
      <c r="FAH55" s="490"/>
      <c r="FAI55" s="490"/>
      <c r="FAJ55" s="490"/>
      <c r="FAK55" s="490"/>
      <c r="FAL55" s="490"/>
      <c r="FAM55" s="490"/>
      <c r="FAN55" s="490"/>
      <c r="FAO55" s="490"/>
      <c r="FAP55" s="490"/>
      <c r="FAQ55" s="490"/>
      <c r="FAR55" s="490"/>
      <c r="FAS55" s="490"/>
      <c r="FAT55" s="490"/>
      <c r="FAU55" s="490"/>
      <c r="FAV55" s="490"/>
      <c r="FAW55" s="490"/>
      <c r="FAX55" s="490"/>
      <c r="FAY55" s="490"/>
      <c r="FAZ55" s="490"/>
      <c r="FBA55" s="490"/>
      <c r="FBB55" s="490"/>
      <c r="FBC55" s="490"/>
      <c r="FBD55" s="490"/>
      <c r="FBE55" s="490"/>
      <c r="FBF55" s="490"/>
      <c r="FBG55" s="490"/>
      <c r="FBH55" s="490"/>
      <c r="FBI55" s="490"/>
      <c r="FBJ55" s="490"/>
      <c r="FBK55" s="490"/>
      <c r="FBL55" s="490"/>
      <c r="FBM55" s="490"/>
      <c r="FBN55" s="490"/>
      <c r="FBO55" s="490"/>
      <c r="FBP55" s="490"/>
      <c r="FBQ55" s="490"/>
      <c r="FBR55" s="490"/>
      <c r="FBS55" s="490"/>
      <c r="FBT55" s="490"/>
      <c r="FBU55" s="490"/>
      <c r="FBV55" s="490"/>
      <c r="FBW55" s="490"/>
      <c r="FBX55" s="490"/>
      <c r="FBY55" s="490"/>
      <c r="FBZ55" s="490"/>
      <c r="FCA55" s="490"/>
      <c r="FCB55" s="490"/>
      <c r="FCC55" s="490"/>
      <c r="FCD55" s="490"/>
      <c r="FCE55" s="490"/>
      <c r="FCF55" s="490"/>
      <c r="FCG55" s="490"/>
      <c r="FCH55" s="490"/>
      <c r="FCI55" s="490"/>
      <c r="FCJ55" s="490"/>
      <c r="FCK55" s="490"/>
      <c r="FCL55" s="490"/>
      <c r="FCM55" s="490"/>
      <c r="FCN55" s="490"/>
      <c r="FCO55" s="490"/>
      <c r="FCP55" s="490"/>
      <c r="FCQ55" s="490"/>
      <c r="FCR55" s="490"/>
      <c r="FCS55" s="490"/>
      <c r="FCT55" s="490"/>
      <c r="FCU55" s="490"/>
      <c r="FCV55" s="490"/>
      <c r="FCW55" s="490"/>
      <c r="FCX55" s="490"/>
      <c r="FCY55" s="490"/>
      <c r="FCZ55" s="490"/>
      <c r="FDA55" s="490"/>
      <c r="FDB55" s="490"/>
      <c r="FDC55" s="490"/>
      <c r="FDD55" s="490"/>
      <c r="FDE55" s="490"/>
      <c r="FDF55" s="490"/>
      <c r="FDG55" s="490"/>
      <c r="FDH55" s="490"/>
      <c r="FDI55" s="490"/>
      <c r="FDJ55" s="490"/>
      <c r="FDK55" s="490"/>
      <c r="FDL55" s="490"/>
      <c r="FDM55" s="490"/>
      <c r="FDN55" s="490"/>
      <c r="FDO55" s="490"/>
      <c r="FDP55" s="490"/>
      <c r="FDQ55" s="490"/>
      <c r="FDR55" s="490"/>
      <c r="FDS55" s="490"/>
      <c r="FDT55" s="490"/>
      <c r="FDU55" s="490"/>
      <c r="FDV55" s="490"/>
      <c r="FDW55" s="490"/>
      <c r="FDX55" s="490"/>
      <c r="FDY55" s="490"/>
      <c r="FDZ55" s="490"/>
      <c r="FEA55" s="490"/>
      <c r="FEB55" s="490"/>
      <c r="FEC55" s="490"/>
      <c r="FED55" s="490"/>
      <c r="FEE55" s="490"/>
      <c r="FEF55" s="490"/>
      <c r="FEG55" s="490"/>
      <c r="FEH55" s="490"/>
      <c r="FEI55" s="490"/>
      <c r="FEJ55" s="490"/>
      <c r="FEK55" s="490"/>
      <c r="FEL55" s="490"/>
      <c r="FEM55" s="490"/>
      <c r="FEN55" s="490"/>
      <c r="FEO55" s="490"/>
      <c r="FEP55" s="490"/>
      <c r="FEQ55" s="490"/>
      <c r="FER55" s="490"/>
      <c r="FES55" s="490"/>
      <c r="FET55" s="490"/>
      <c r="FEU55" s="490"/>
      <c r="FEV55" s="490"/>
      <c r="FEW55" s="490"/>
      <c r="FEX55" s="490"/>
      <c r="FEY55" s="490"/>
      <c r="FEZ55" s="490"/>
      <c r="FFA55" s="490"/>
      <c r="FFB55" s="490"/>
      <c r="FFC55" s="490"/>
      <c r="FFD55" s="490"/>
      <c r="FFE55" s="490"/>
      <c r="FFF55" s="490"/>
      <c r="FFG55" s="490"/>
      <c r="FFH55" s="490"/>
      <c r="FFI55" s="490"/>
      <c r="FFJ55" s="490"/>
      <c r="FFK55" s="490"/>
      <c r="FFL55" s="490"/>
      <c r="FFM55" s="490"/>
      <c r="FFN55" s="490"/>
      <c r="FFO55" s="490"/>
      <c r="FFP55" s="490"/>
      <c r="FFQ55" s="490"/>
      <c r="FFR55" s="490"/>
      <c r="FFS55" s="490"/>
      <c r="FFT55" s="490"/>
      <c r="FFU55" s="490"/>
      <c r="FFV55" s="490"/>
      <c r="FFW55" s="490"/>
      <c r="FFX55" s="490"/>
      <c r="FFY55" s="490"/>
      <c r="FFZ55" s="490"/>
      <c r="FGA55" s="490"/>
      <c r="FGB55" s="490"/>
      <c r="FGC55" s="490"/>
      <c r="FGD55" s="490"/>
      <c r="FGE55" s="490"/>
      <c r="FGF55" s="490"/>
      <c r="FGG55" s="490"/>
      <c r="FGH55" s="490"/>
      <c r="FGI55" s="490"/>
      <c r="FGJ55" s="490"/>
      <c r="FGK55" s="490"/>
      <c r="FGL55" s="490"/>
      <c r="FGM55" s="490"/>
      <c r="FGN55" s="490"/>
      <c r="FGO55" s="490"/>
      <c r="FGP55" s="490"/>
      <c r="FGQ55" s="490"/>
      <c r="FGR55" s="490"/>
      <c r="FGS55" s="490"/>
      <c r="FGT55" s="490"/>
      <c r="FGU55" s="490"/>
      <c r="FGV55" s="490"/>
      <c r="FGW55" s="490"/>
      <c r="FGX55" s="490"/>
      <c r="FGY55" s="490"/>
      <c r="FGZ55" s="490"/>
      <c r="FHA55" s="490"/>
      <c r="FHB55" s="490"/>
      <c r="FHC55" s="490"/>
      <c r="FHD55" s="490"/>
      <c r="FHE55" s="490"/>
      <c r="FHF55" s="490"/>
      <c r="FHG55" s="490"/>
      <c r="FHH55" s="490"/>
      <c r="FHI55" s="490"/>
      <c r="FHJ55" s="490"/>
      <c r="FHK55" s="490"/>
      <c r="FHL55" s="490"/>
      <c r="FHM55" s="490"/>
      <c r="FHN55" s="490"/>
      <c r="FHO55" s="490"/>
      <c r="FHP55" s="490"/>
      <c r="FHQ55" s="490"/>
      <c r="FHR55" s="490"/>
      <c r="FHS55" s="490"/>
      <c r="FHT55" s="490"/>
      <c r="FHU55" s="490"/>
      <c r="FHV55" s="490"/>
      <c r="FHW55" s="490"/>
      <c r="FHX55" s="490"/>
      <c r="FHY55" s="490"/>
      <c r="FHZ55" s="490"/>
      <c r="FIA55" s="490"/>
      <c r="FIB55" s="490"/>
      <c r="FIC55" s="490"/>
      <c r="FID55" s="490"/>
      <c r="FIE55" s="490"/>
      <c r="FIF55" s="490"/>
      <c r="FIG55" s="490"/>
      <c r="FIH55" s="490"/>
      <c r="FII55" s="490"/>
      <c r="FIJ55" s="490"/>
      <c r="FIK55" s="490"/>
      <c r="FIL55" s="490"/>
      <c r="FIM55" s="490"/>
      <c r="FIN55" s="490"/>
      <c r="FIO55" s="490"/>
      <c r="FIP55" s="490"/>
      <c r="FIQ55" s="490"/>
      <c r="FIR55" s="490"/>
      <c r="FIS55" s="490"/>
      <c r="FIT55" s="490"/>
      <c r="FIU55" s="490"/>
      <c r="FIV55" s="490"/>
      <c r="FIW55" s="490"/>
      <c r="FIX55" s="490"/>
      <c r="FIY55" s="490"/>
      <c r="FIZ55" s="490"/>
      <c r="FJA55" s="490"/>
      <c r="FJB55" s="490"/>
      <c r="FJC55" s="490"/>
      <c r="FJD55" s="490"/>
      <c r="FJE55" s="490"/>
      <c r="FJF55" s="490"/>
      <c r="FJG55" s="490"/>
      <c r="FJH55" s="490"/>
      <c r="FJI55" s="490"/>
      <c r="FJJ55" s="490"/>
      <c r="FJK55" s="490"/>
      <c r="FJL55" s="490"/>
      <c r="FJM55" s="490"/>
      <c r="FJN55" s="490"/>
      <c r="FJO55" s="490"/>
      <c r="FJP55" s="490"/>
      <c r="FJQ55" s="490"/>
      <c r="FJR55" s="490"/>
      <c r="FJS55" s="490"/>
      <c r="FJT55" s="490"/>
      <c r="FJU55" s="490"/>
      <c r="FJV55" s="490"/>
      <c r="FJW55" s="490"/>
      <c r="FJX55" s="490"/>
      <c r="FJY55" s="490"/>
      <c r="FJZ55" s="490"/>
      <c r="FKA55" s="490"/>
      <c r="FKB55" s="490"/>
      <c r="FKC55" s="490"/>
      <c r="FKD55" s="490"/>
      <c r="FKE55" s="490"/>
      <c r="FKF55" s="490"/>
      <c r="FKG55" s="490"/>
      <c r="FKH55" s="490"/>
      <c r="FKI55" s="490"/>
      <c r="FKJ55" s="490"/>
      <c r="FKK55" s="490"/>
      <c r="FKL55" s="490"/>
      <c r="FKM55" s="490"/>
      <c r="FKN55" s="490"/>
      <c r="FKO55" s="490"/>
      <c r="FKP55" s="490"/>
      <c r="FKQ55" s="490"/>
      <c r="FKR55" s="490"/>
      <c r="FKS55" s="490"/>
      <c r="FKT55" s="490"/>
      <c r="FKU55" s="490"/>
      <c r="FKV55" s="490"/>
      <c r="FKW55" s="490"/>
      <c r="FKX55" s="490"/>
      <c r="FKY55" s="490"/>
      <c r="FKZ55" s="490"/>
      <c r="FLA55" s="490"/>
      <c r="FLB55" s="490"/>
      <c r="FLC55" s="490"/>
      <c r="FLD55" s="490"/>
      <c r="FLE55" s="490"/>
      <c r="FLF55" s="490"/>
      <c r="FLG55" s="490"/>
      <c r="FLH55" s="490"/>
      <c r="FLI55" s="490"/>
      <c r="FLJ55" s="490"/>
      <c r="FLK55" s="490"/>
      <c r="FLL55" s="490"/>
      <c r="FLM55" s="490"/>
      <c r="FLN55" s="490"/>
      <c r="FLO55" s="490"/>
      <c r="FLP55" s="490"/>
      <c r="FLQ55" s="490"/>
      <c r="FLR55" s="490"/>
      <c r="FLS55" s="490"/>
      <c r="FLT55" s="490"/>
      <c r="FLU55" s="490"/>
      <c r="FLV55" s="490"/>
      <c r="FLW55" s="490"/>
      <c r="FLX55" s="490"/>
      <c r="FLY55" s="490"/>
      <c r="FLZ55" s="490"/>
      <c r="FMA55" s="490"/>
      <c r="FMB55" s="490"/>
      <c r="FMC55" s="490"/>
      <c r="FMD55" s="490"/>
      <c r="FME55" s="490"/>
      <c r="FMF55" s="490"/>
      <c r="FMG55" s="490"/>
      <c r="FMH55" s="490"/>
      <c r="FMI55" s="490"/>
      <c r="FMJ55" s="490"/>
      <c r="FMK55" s="490"/>
      <c r="FML55" s="490"/>
      <c r="FMM55" s="490"/>
      <c r="FMN55" s="490"/>
      <c r="FMO55" s="490"/>
      <c r="FMP55" s="490"/>
      <c r="FMQ55" s="490"/>
      <c r="FMR55" s="490"/>
      <c r="FMS55" s="490"/>
      <c r="FMT55" s="490"/>
      <c r="FMU55" s="490"/>
      <c r="FMV55" s="490"/>
      <c r="FMW55" s="490"/>
      <c r="FMX55" s="490"/>
      <c r="FMY55" s="490"/>
      <c r="FMZ55" s="490"/>
      <c r="FNA55" s="490"/>
      <c r="FNB55" s="490"/>
      <c r="FNC55" s="490"/>
      <c r="FND55" s="490"/>
      <c r="FNE55" s="490"/>
      <c r="FNF55" s="490"/>
      <c r="FNG55" s="490"/>
      <c r="FNH55" s="490"/>
      <c r="FNI55" s="490"/>
      <c r="FNJ55" s="490"/>
      <c r="FNK55" s="490"/>
      <c r="FNL55" s="490"/>
      <c r="FNM55" s="490"/>
      <c r="FNN55" s="490"/>
      <c r="FNO55" s="490"/>
      <c r="FNP55" s="490"/>
      <c r="FNQ55" s="490"/>
      <c r="FNR55" s="490"/>
      <c r="FNS55" s="490"/>
      <c r="FNT55" s="490"/>
      <c r="FNU55" s="490"/>
      <c r="FNV55" s="490"/>
      <c r="FNW55" s="490"/>
      <c r="FNX55" s="490"/>
      <c r="FNY55" s="490"/>
      <c r="FNZ55" s="490"/>
      <c r="FOA55" s="490"/>
      <c r="FOB55" s="490"/>
      <c r="FOC55" s="490"/>
      <c r="FOD55" s="490"/>
      <c r="FOE55" s="490"/>
      <c r="FOF55" s="490"/>
      <c r="FOG55" s="490"/>
      <c r="FOH55" s="490"/>
      <c r="FOI55" s="490"/>
      <c r="FOJ55" s="490"/>
      <c r="FOK55" s="490"/>
      <c r="FOL55" s="490"/>
      <c r="FOM55" s="490"/>
      <c r="FON55" s="490"/>
      <c r="FOO55" s="490"/>
      <c r="FOP55" s="490"/>
      <c r="FOQ55" s="490"/>
      <c r="FOR55" s="490"/>
      <c r="FOS55" s="490"/>
      <c r="FOT55" s="490"/>
      <c r="FOU55" s="490"/>
      <c r="FOV55" s="490"/>
      <c r="FOW55" s="490"/>
      <c r="FOX55" s="490"/>
      <c r="FOY55" s="490"/>
      <c r="FOZ55" s="490"/>
      <c r="FPA55" s="490"/>
      <c r="FPB55" s="490"/>
      <c r="FPC55" s="490"/>
      <c r="FPD55" s="490"/>
      <c r="FPE55" s="490"/>
      <c r="FPF55" s="490"/>
      <c r="FPG55" s="490"/>
      <c r="FPH55" s="490"/>
      <c r="FPI55" s="490"/>
      <c r="FPJ55" s="490"/>
      <c r="FPK55" s="490"/>
      <c r="FPL55" s="490"/>
      <c r="FPM55" s="490"/>
      <c r="FPN55" s="490"/>
      <c r="FPO55" s="490"/>
      <c r="FPP55" s="490"/>
      <c r="FPQ55" s="490"/>
      <c r="FPR55" s="490"/>
      <c r="FPS55" s="490"/>
      <c r="FPT55" s="490"/>
      <c r="FPU55" s="490"/>
      <c r="FPV55" s="490"/>
      <c r="FPW55" s="490"/>
      <c r="FPX55" s="490"/>
      <c r="FPY55" s="490"/>
      <c r="FPZ55" s="490"/>
      <c r="FQA55" s="490"/>
      <c r="FQB55" s="490"/>
      <c r="FQC55" s="490"/>
      <c r="FQD55" s="490"/>
      <c r="FQE55" s="490"/>
      <c r="FQF55" s="490"/>
      <c r="FQG55" s="490"/>
      <c r="FQH55" s="490"/>
      <c r="FQI55" s="490"/>
      <c r="FQJ55" s="490"/>
      <c r="FQK55" s="490"/>
      <c r="FQL55" s="490"/>
      <c r="FQM55" s="490"/>
      <c r="FQN55" s="490"/>
      <c r="FQO55" s="490"/>
      <c r="FQP55" s="490"/>
      <c r="FQQ55" s="490"/>
      <c r="FQR55" s="490"/>
      <c r="FQS55" s="490"/>
      <c r="FQT55" s="490"/>
      <c r="FQU55" s="490"/>
      <c r="FQV55" s="490"/>
      <c r="FQW55" s="490"/>
      <c r="FQX55" s="490"/>
      <c r="FQY55" s="490"/>
      <c r="FQZ55" s="490"/>
      <c r="FRA55" s="490"/>
      <c r="FRB55" s="490"/>
      <c r="FRC55" s="490"/>
      <c r="FRD55" s="490"/>
      <c r="FRE55" s="490"/>
      <c r="FRF55" s="490"/>
      <c r="FRG55" s="490"/>
      <c r="FRH55" s="490"/>
      <c r="FRI55" s="490"/>
      <c r="FRJ55" s="490"/>
      <c r="FRK55" s="490"/>
      <c r="FRL55" s="490"/>
      <c r="FRM55" s="490"/>
      <c r="FRN55" s="490"/>
      <c r="FRO55" s="490"/>
      <c r="FRP55" s="490"/>
      <c r="FRQ55" s="490"/>
      <c r="FRR55" s="490"/>
      <c r="FRS55" s="490"/>
      <c r="FRT55" s="490"/>
      <c r="FRU55" s="490"/>
      <c r="FRV55" s="490"/>
      <c r="FRW55" s="490"/>
      <c r="FRX55" s="490"/>
      <c r="FRY55" s="490"/>
      <c r="FRZ55" s="490"/>
      <c r="FSA55" s="490"/>
      <c r="FSB55" s="490"/>
      <c r="FSC55" s="490"/>
      <c r="FSD55" s="490"/>
      <c r="FSE55" s="490"/>
      <c r="FSF55" s="490"/>
      <c r="FSG55" s="490"/>
      <c r="FSH55" s="490"/>
      <c r="FSI55" s="490"/>
      <c r="FSJ55" s="490"/>
      <c r="FSK55" s="490"/>
      <c r="FSL55" s="490"/>
      <c r="FSM55" s="490"/>
      <c r="FSN55" s="490"/>
      <c r="FSO55" s="490"/>
      <c r="FSP55" s="490"/>
      <c r="FSQ55" s="490"/>
      <c r="FSR55" s="490"/>
      <c r="FSS55" s="490"/>
      <c r="FST55" s="490"/>
      <c r="FSU55" s="490"/>
      <c r="FSV55" s="490"/>
      <c r="FSW55" s="490"/>
      <c r="FSX55" s="490"/>
      <c r="FSY55" s="490"/>
      <c r="FSZ55" s="490"/>
      <c r="FTA55" s="490"/>
      <c r="FTB55" s="490"/>
      <c r="FTC55" s="490"/>
      <c r="FTD55" s="490"/>
      <c r="FTE55" s="490"/>
      <c r="FTF55" s="490"/>
      <c r="FTG55" s="490"/>
      <c r="FTH55" s="490"/>
      <c r="FTI55" s="490"/>
      <c r="FTJ55" s="490"/>
      <c r="FTK55" s="490"/>
      <c r="FTL55" s="490"/>
      <c r="FTM55" s="490"/>
      <c r="FTN55" s="490"/>
      <c r="FTO55" s="490"/>
      <c r="FTP55" s="490"/>
      <c r="FTQ55" s="490"/>
      <c r="FTR55" s="490"/>
      <c r="FTS55" s="490"/>
      <c r="FTT55" s="490"/>
      <c r="FTU55" s="490"/>
      <c r="FTV55" s="490"/>
      <c r="FTW55" s="490"/>
      <c r="FTX55" s="490"/>
      <c r="FTY55" s="490"/>
      <c r="FTZ55" s="490"/>
      <c r="FUA55" s="490"/>
      <c r="FUB55" s="490"/>
      <c r="FUC55" s="490"/>
      <c r="FUD55" s="490"/>
      <c r="FUE55" s="490"/>
      <c r="FUF55" s="490"/>
      <c r="FUG55" s="490"/>
      <c r="FUH55" s="490"/>
      <c r="FUI55" s="490"/>
      <c r="FUJ55" s="490"/>
      <c r="FUK55" s="490"/>
      <c r="FUL55" s="490"/>
      <c r="FUM55" s="490"/>
      <c r="FUN55" s="490"/>
      <c r="FUO55" s="490"/>
      <c r="FUP55" s="490"/>
      <c r="FUQ55" s="490"/>
      <c r="FUR55" s="490"/>
      <c r="FUS55" s="490"/>
      <c r="FUT55" s="490"/>
      <c r="FUU55" s="490"/>
      <c r="FUV55" s="490"/>
      <c r="FUW55" s="490"/>
      <c r="FUX55" s="490"/>
      <c r="FUY55" s="490"/>
      <c r="FUZ55" s="490"/>
      <c r="FVA55" s="490"/>
      <c r="FVB55" s="490"/>
      <c r="FVC55" s="490"/>
      <c r="FVD55" s="490"/>
      <c r="FVE55" s="490"/>
      <c r="FVF55" s="490"/>
      <c r="FVG55" s="490"/>
      <c r="FVH55" s="490"/>
      <c r="FVI55" s="490"/>
      <c r="FVJ55" s="490"/>
      <c r="FVK55" s="490"/>
      <c r="FVL55" s="490"/>
      <c r="FVM55" s="490"/>
      <c r="FVN55" s="490"/>
      <c r="FVO55" s="490"/>
      <c r="FVP55" s="490"/>
      <c r="FVQ55" s="490"/>
      <c r="FVR55" s="490"/>
      <c r="FVS55" s="490"/>
      <c r="FVT55" s="490"/>
      <c r="FVU55" s="490"/>
      <c r="FVV55" s="490"/>
      <c r="FVW55" s="490"/>
      <c r="FVX55" s="490"/>
      <c r="FVY55" s="490"/>
      <c r="FVZ55" s="490"/>
      <c r="FWA55" s="490"/>
      <c r="FWB55" s="490"/>
      <c r="FWC55" s="490"/>
      <c r="FWD55" s="490"/>
      <c r="FWE55" s="490"/>
      <c r="FWF55" s="490"/>
      <c r="FWG55" s="490"/>
      <c r="FWH55" s="490"/>
      <c r="FWI55" s="490"/>
      <c r="FWJ55" s="490"/>
      <c r="FWK55" s="490"/>
      <c r="FWL55" s="490"/>
      <c r="FWM55" s="490"/>
      <c r="FWN55" s="490"/>
      <c r="FWO55" s="490"/>
      <c r="FWP55" s="490"/>
      <c r="FWQ55" s="490"/>
      <c r="FWR55" s="490"/>
      <c r="FWS55" s="490"/>
      <c r="FWT55" s="490"/>
      <c r="FWU55" s="490"/>
      <c r="FWV55" s="490"/>
      <c r="FWW55" s="490"/>
      <c r="FWX55" s="490"/>
      <c r="FWY55" s="490"/>
      <c r="FWZ55" s="490"/>
      <c r="FXA55" s="490"/>
      <c r="FXB55" s="490"/>
      <c r="FXC55" s="490"/>
      <c r="FXD55" s="490"/>
      <c r="FXE55" s="490"/>
      <c r="FXF55" s="490"/>
      <c r="FXG55" s="490"/>
      <c r="FXH55" s="490"/>
      <c r="FXI55" s="490"/>
      <c r="FXJ55" s="490"/>
      <c r="FXK55" s="490"/>
      <c r="FXL55" s="490"/>
      <c r="FXM55" s="490"/>
      <c r="FXN55" s="490"/>
      <c r="FXO55" s="490"/>
      <c r="FXP55" s="490"/>
      <c r="FXQ55" s="490"/>
      <c r="FXR55" s="490"/>
      <c r="FXS55" s="490"/>
      <c r="FXT55" s="490"/>
      <c r="FXU55" s="490"/>
      <c r="FXV55" s="490"/>
      <c r="FXW55" s="490"/>
      <c r="FXX55" s="490"/>
      <c r="FXY55" s="490"/>
      <c r="FXZ55" s="490"/>
      <c r="FYA55" s="490"/>
      <c r="FYB55" s="490"/>
      <c r="FYC55" s="490"/>
      <c r="FYD55" s="490"/>
      <c r="FYE55" s="490"/>
      <c r="FYF55" s="490"/>
      <c r="FYG55" s="490"/>
      <c r="FYH55" s="490"/>
      <c r="FYI55" s="490"/>
      <c r="FYJ55" s="490"/>
      <c r="FYK55" s="490"/>
      <c r="FYL55" s="490"/>
      <c r="FYM55" s="490"/>
      <c r="FYN55" s="490"/>
      <c r="FYO55" s="490"/>
      <c r="FYP55" s="490"/>
      <c r="FYQ55" s="490"/>
      <c r="FYR55" s="490"/>
      <c r="FYS55" s="490"/>
      <c r="FYT55" s="490"/>
      <c r="FYU55" s="490"/>
      <c r="FYV55" s="490"/>
      <c r="FYW55" s="490"/>
      <c r="FYX55" s="490"/>
      <c r="FYY55" s="490"/>
      <c r="FYZ55" s="490"/>
      <c r="FZA55" s="490"/>
      <c r="FZB55" s="490"/>
      <c r="FZC55" s="490"/>
      <c r="FZD55" s="490"/>
      <c r="FZE55" s="490"/>
      <c r="FZF55" s="490"/>
      <c r="FZG55" s="490"/>
      <c r="FZH55" s="490"/>
      <c r="FZI55" s="490"/>
      <c r="FZJ55" s="490"/>
      <c r="FZK55" s="490"/>
      <c r="FZL55" s="490"/>
      <c r="FZM55" s="490"/>
      <c r="FZN55" s="490"/>
      <c r="FZO55" s="490"/>
      <c r="FZP55" s="490"/>
      <c r="FZQ55" s="490"/>
      <c r="FZR55" s="490"/>
      <c r="FZS55" s="490"/>
      <c r="FZT55" s="490"/>
      <c r="FZU55" s="490"/>
      <c r="FZV55" s="490"/>
      <c r="FZW55" s="490"/>
      <c r="FZX55" s="490"/>
      <c r="FZY55" s="490"/>
      <c r="FZZ55" s="490"/>
      <c r="GAA55" s="490"/>
      <c r="GAB55" s="490"/>
      <c r="GAC55" s="490"/>
      <c r="GAD55" s="490"/>
      <c r="GAE55" s="490"/>
      <c r="GAF55" s="490"/>
      <c r="GAG55" s="490"/>
      <c r="GAH55" s="490"/>
      <c r="GAI55" s="490"/>
      <c r="GAJ55" s="490"/>
      <c r="GAK55" s="490"/>
      <c r="GAL55" s="490"/>
      <c r="GAM55" s="490"/>
      <c r="GAN55" s="490"/>
      <c r="GAO55" s="490"/>
      <c r="GAP55" s="490"/>
      <c r="GAQ55" s="490"/>
      <c r="GAR55" s="490"/>
      <c r="GAS55" s="490"/>
      <c r="GAT55" s="490"/>
      <c r="GAU55" s="490"/>
      <c r="GAV55" s="490"/>
      <c r="GAW55" s="490"/>
      <c r="GAX55" s="490"/>
      <c r="GAY55" s="490"/>
      <c r="GAZ55" s="490"/>
      <c r="GBA55" s="490"/>
      <c r="GBB55" s="490"/>
      <c r="GBC55" s="490"/>
      <c r="GBD55" s="490"/>
      <c r="GBE55" s="490"/>
      <c r="GBF55" s="490"/>
      <c r="GBG55" s="490"/>
      <c r="GBH55" s="490"/>
      <c r="GBI55" s="490"/>
      <c r="GBJ55" s="490"/>
      <c r="GBK55" s="490"/>
      <c r="GBL55" s="490"/>
      <c r="GBM55" s="490"/>
      <c r="GBN55" s="490"/>
      <c r="GBO55" s="490"/>
      <c r="GBP55" s="490"/>
      <c r="GBQ55" s="490"/>
      <c r="GBR55" s="490"/>
      <c r="GBS55" s="490"/>
      <c r="GBT55" s="490"/>
      <c r="GBU55" s="490"/>
      <c r="GBV55" s="490"/>
      <c r="GBW55" s="490"/>
      <c r="GBX55" s="490"/>
      <c r="GBY55" s="490"/>
      <c r="GBZ55" s="490"/>
      <c r="GCA55" s="490"/>
      <c r="GCB55" s="490"/>
      <c r="GCC55" s="490"/>
      <c r="GCD55" s="490"/>
      <c r="GCE55" s="490"/>
      <c r="GCF55" s="490"/>
      <c r="GCG55" s="490"/>
      <c r="GCH55" s="490"/>
      <c r="GCI55" s="490"/>
      <c r="GCJ55" s="490"/>
      <c r="GCK55" s="490"/>
      <c r="GCL55" s="490"/>
      <c r="GCM55" s="490"/>
      <c r="GCN55" s="490"/>
      <c r="GCO55" s="490"/>
      <c r="GCP55" s="490"/>
      <c r="GCQ55" s="490"/>
      <c r="GCR55" s="490"/>
      <c r="GCS55" s="490"/>
      <c r="GCT55" s="490"/>
      <c r="GCU55" s="490"/>
      <c r="GCV55" s="490"/>
      <c r="GCW55" s="490"/>
      <c r="GCX55" s="490"/>
      <c r="GCY55" s="490"/>
      <c r="GCZ55" s="490"/>
      <c r="GDA55" s="490"/>
      <c r="GDB55" s="490"/>
      <c r="GDC55" s="490"/>
      <c r="GDD55" s="490"/>
      <c r="GDE55" s="490"/>
      <c r="GDF55" s="490"/>
      <c r="GDG55" s="490"/>
      <c r="GDH55" s="490"/>
      <c r="GDI55" s="490"/>
      <c r="GDJ55" s="490"/>
      <c r="GDK55" s="490"/>
      <c r="GDL55" s="490"/>
      <c r="GDM55" s="490"/>
      <c r="GDN55" s="490"/>
      <c r="GDO55" s="490"/>
      <c r="GDP55" s="490"/>
      <c r="GDQ55" s="490"/>
      <c r="GDR55" s="490"/>
      <c r="GDS55" s="490"/>
      <c r="GDT55" s="490"/>
      <c r="GDU55" s="490"/>
      <c r="GDV55" s="490"/>
      <c r="GDW55" s="490"/>
      <c r="GDX55" s="490"/>
      <c r="GDY55" s="490"/>
      <c r="GDZ55" s="490"/>
      <c r="GEA55" s="490"/>
      <c r="GEB55" s="490"/>
      <c r="GEC55" s="490"/>
      <c r="GED55" s="490"/>
      <c r="GEE55" s="490"/>
      <c r="GEF55" s="490"/>
      <c r="GEG55" s="490"/>
      <c r="GEH55" s="490"/>
      <c r="GEI55" s="490"/>
      <c r="GEJ55" s="490"/>
      <c r="GEK55" s="490"/>
      <c r="GEL55" s="490"/>
      <c r="GEM55" s="490"/>
      <c r="GEN55" s="490"/>
      <c r="GEO55" s="490"/>
      <c r="GEP55" s="490"/>
      <c r="GEQ55" s="490"/>
      <c r="GER55" s="490"/>
      <c r="GES55" s="490"/>
      <c r="GET55" s="490"/>
      <c r="GEU55" s="490"/>
      <c r="GEV55" s="490"/>
      <c r="GEW55" s="490"/>
      <c r="GEX55" s="490"/>
      <c r="GEY55" s="490"/>
      <c r="GEZ55" s="490"/>
      <c r="GFA55" s="490"/>
      <c r="GFB55" s="490"/>
      <c r="GFC55" s="490"/>
      <c r="GFD55" s="490"/>
      <c r="GFE55" s="490"/>
      <c r="GFF55" s="490"/>
      <c r="GFG55" s="490"/>
      <c r="GFH55" s="490"/>
      <c r="GFI55" s="490"/>
      <c r="GFJ55" s="490"/>
      <c r="GFK55" s="490"/>
      <c r="GFL55" s="490"/>
      <c r="GFM55" s="490"/>
      <c r="GFN55" s="490"/>
      <c r="GFO55" s="490"/>
      <c r="GFP55" s="490"/>
      <c r="GFQ55" s="490"/>
      <c r="GFR55" s="490"/>
      <c r="GFS55" s="490"/>
      <c r="GFT55" s="490"/>
      <c r="GFU55" s="490"/>
      <c r="GFV55" s="490"/>
      <c r="GFW55" s="490"/>
      <c r="GFX55" s="490"/>
      <c r="GFY55" s="490"/>
      <c r="GFZ55" s="490"/>
      <c r="GGA55" s="490"/>
      <c r="GGB55" s="490"/>
      <c r="GGC55" s="490"/>
      <c r="GGD55" s="490"/>
      <c r="GGE55" s="490"/>
      <c r="GGF55" s="490"/>
      <c r="GGG55" s="490"/>
      <c r="GGH55" s="490"/>
      <c r="GGI55" s="490"/>
      <c r="GGJ55" s="490"/>
      <c r="GGK55" s="490"/>
      <c r="GGL55" s="490"/>
      <c r="GGM55" s="490"/>
      <c r="GGN55" s="490"/>
      <c r="GGO55" s="490"/>
      <c r="GGP55" s="490"/>
      <c r="GGQ55" s="490"/>
      <c r="GGR55" s="490"/>
      <c r="GGS55" s="490"/>
      <c r="GGT55" s="490"/>
      <c r="GGU55" s="490"/>
      <c r="GGV55" s="490"/>
      <c r="GGW55" s="490"/>
      <c r="GGX55" s="490"/>
      <c r="GGY55" s="490"/>
      <c r="GGZ55" s="490"/>
      <c r="GHA55" s="490"/>
      <c r="GHB55" s="490"/>
      <c r="GHC55" s="490"/>
      <c r="GHD55" s="490"/>
      <c r="GHE55" s="490"/>
      <c r="GHF55" s="490"/>
      <c r="GHG55" s="490"/>
      <c r="GHH55" s="490"/>
      <c r="GHI55" s="490"/>
      <c r="GHJ55" s="490"/>
      <c r="GHK55" s="490"/>
      <c r="GHL55" s="490"/>
      <c r="GHM55" s="490"/>
      <c r="GHN55" s="490"/>
      <c r="GHO55" s="490"/>
      <c r="GHP55" s="490"/>
      <c r="GHQ55" s="490"/>
      <c r="GHR55" s="490"/>
      <c r="GHS55" s="490"/>
      <c r="GHT55" s="490"/>
      <c r="GHU55" s="490"/>
      <c r="GHV55" s="490"/>
      <c r="GHW55" s="490"/>
      <c r="GHX55" s="490"/>
      <c r="GHY55" s="490"/>
      <c r="GHZ55" s="490"/>
      <c r="GIA55" s="490"/>
      <c r="GIB55" s="490"/>
      <c r="GIC55" s="490"/>
      <c r="GID55" s="490"/>
      <c r="GIE55" s="490"/>
      <c r="GIF55" s="490"/>
      <c r="GIG55" s="490"/>
      <c r="GIH55" s="490"/>
      <c r="GII55" s="490"/>
      <c r="GIJ55" s="490"/>
      <c r="GIK55" s="490"/>
      <c r="GIL55" s="490"/>
      <c r="GIM55" s="490"/>
      <c r="GIN55" s="490"/>
      <c r="GIO55" s="490"/>
      <c r="GIP55" s="490"/>
      <c r="GIQ55" s="490"/>
      <c r="GIR55" s="490"/>
      <c r="GIS55" s="490"/>
      <c r="GIT55" s="490"/>
      <c r="GIU55" s="490"/>
      <c r="GIV55" s="490"/>
      <c r="GIW55" s="490"/>
      <c r="GIX55" s="490"/>
      <c r="GIY55" s="490"/>
      <c r="GIZ55" s="490"/>
      <c r="GJA55" s="490"/>
      <c r="GJB55" s="490"/>
      <c r="GJC55" s="490"/>
      <c r="GJD55" s="490"/>
      <c r="GJE55" s="490"/>
      <c r="GJF55" s="490"/>
      <c r="GJG55" s="490"/>
      <c r="GJH55" s="490"/>
      <c r="GJI55" s="490"/>
      <c r="GJJ55" s="490"/>
      <c r="GJK55" s="490"/>
      <c r="GJL55" s="490"/>
      <c r="GJM55" s="490"/>
      <c r="GJN55" s="490"/>
      <c r="GJO55" s="490"/>
      <c r="GJP55" s="490"/>
      <c r="GJQ55" s="490"/>
      <c r="GJR55" s="490"/>
      <c r="GJS55" s="490"/>
      <c r="GJT55" s="490"/>
      <c r="GJU55" s="490"/>
      <c r="GJV55" s="490"/>
      <c r="GJW55" s="490"/>
      <c r="GJX55" s="490"/>
      <c r="GJY55" s="490"/>
      <c r="GJZ55" s="490"/>
      <c r="GKA55" s="490"/>
      <c r="GKB55" s="490"/>
      <c r="GKC55" s="490"/>
      <c r="GKD55" s="490"/>
      <c r="GKE55" s="490"/>
      <c r="GKF55" s="490"/>
      <c r="GKG55" s="490"/>
      <c r="GKH55" s="490"/>
      <c r="GKI55" s="490"/>
      <c r="GKJ55" s="490"/>
      <c r="GKK55" s="490"/>
      <c r="GKL55" s="490"/>
      <c r="GKM55" s="490"/>
      <c r="GKN55" s="490"/>
      <c r="GKO55" s="490"/>
      <c r="GKP55" s="490"/>
      <c r="GKQ55" s="490"/>
      <c r="GKR55" s="490"/>
      <c r="GKS55" s="490"/>
      <c r="GKT55" s="490"/>
      <c r="GKU55" s="490"/>
      <c r="GKV55" s="490"/>
      <c r="GKW55" s="490"/>
      <c r="GKX55" s="490"/>
      <c r="GKY55" s="490"/>
      <c r="GKZ55" s="490"/>
      <c r="GLA55" s="490"/>
      <c r="GLB55" s="490"/>
      <c r="GLC55" s="490"/>
      <c r="GLD55" s="490"/>
      <c r="GLE55" s="490"/>
      <c r="GLF55" s="490"/>
      <c r="GLG55" s="490"/>
      <c r="GLH55" s="490"/>
      <c r="GLI55" s="490"/>
      <c r="GLJ55" s="490"/>
      <c r="GLK55" s="490"/>
      <c r="GLL55" s="490"/>
      <c r="GLM55" s="490"/>
      <c r="GLN55" s="490"/>
      <c r="GLO55" s="490"/>
      <c r="GLP55" s="490"/>
      <c r="GLQ55" s="490"/>
      <c r="GLR55" s="490"/>
      <c r="GLS55" s="490"/>
      <c r="GLT55" s="490"/>
      <c r="GLU55" s="490"/>
      <c r="GLV55" s="490"/>
      <c r="GLW55" s="490"/>
      <c r="GLX55" s="490"/>
      <c r="GLY55" s="490"/>
      <c r="GLZ55" s="490"/>
      <c r="GMA55" s="490"/>
      <c r="GMB55" s="490"/>
      <c r="GMC55" s="490"/>
      <c r="GMD55" s="490"/>
      <c r="GME55" s="490"/>
      <c r="GMF55" s="490"/>
      <c r="GMG55" s="490"/>
      <c r="GMH55" s="490"/>
      <c r="GMI55" s="490"/>
      <c r="GMJ55" s="490"/>
      <c r="GMK55" s="490"/>
      <c r="GML55" s="490"/>
      <c r="GMM55" s="490"/>
      <c r="GMN55" s="490"/>
      <c r="GMO55" s="490"/>
      <c r="GMP55" s="490"/>
      <c r="GMQ55" s="490"/>
      <c r="GMR55" s="490"/>
      <c r="GMS55" s="490"/>
      <c r="GMT55" s="490"/>
      <c r="GMU55" s="490"/>
      <c r="GMV55" s="490"/>
      <c r="GMW55" s="490"/>
      <c r="GMX55" s="490"/>
      <c r="GMY55" s="490"/>
      <c r="GMZ55" s="490"/>
      <c r="GNA55" s="490"/>
      <c r="GNB55" s="490"/>
      <c r="GNC55" s="490"/>
      <c r="GND55" s="490"/>
      <c r="GNE55" s="490"/>
      <c r="GNF55" s="490"/>
      <c r="GNG55" s="490"/>
      <c r="GNH55" s="490"/>
      <c r="GNI55" s="490"/>
      <c r="GNJ55" s="490"/>
      <c r="GNK55" s="490"/>
      <c r="GNL55" s="490"/>
      <c r="GNM55" s="490"/>
      <c r="GNN55" s="490"/>
      <c r="GNO55" s="490"/>
      <c r="GNP55" s="490"/>
      <c r="GNQ55" s="490"/>
      <c r="GNR55" s="490"/>
      <c r="GNS55" s="490"/>
      <c r="GNT55" s="490"/>
      <c r="GNU55" s="490"/>
      <c r="GNV55" s="490"/>
      <c r="GNW55" s="490"/>
      <c r="GNX55" s="490"/>
      <c r="GNY55" s="490"/>
      <c r="GNZ55" s="490"/>
      <c r="GOA55" s="490"/>
      <c r="GOB55" s="490"/>
      <c r="GOC55" s="490"/>
      <c r="GOD55" s="490"/>
      <c r="GOE55" s="490"/>
      <c r="GOF55" s="490"/>
      <c r="GOG55" s="490"/>
      <c r="GOH55" s="490"/>
      <c r="GOI55" s="490"/>
      <c r="GOJ55" s="490"/>
      <c r="GOK55" s="490"/>
      <c r="GOL55" s="490"/>
      <c r="GOM55" s="490"/>
      <c r="GON55" s="490"/>
      <c r="GOO55" s="490"/>
      <c r="GOP55" s="490"/>
      <c r="GOQ55" s="490"/>
      <c r="GOR55" s="490"/>
      <c r="GOS55" s="490"/>
      <c r="GOT55" s="490"/>
      <c r="GOU55" s="490"/>
      <c r="GOV55" s="490"/>
      <c r="GOW55" s="490"/>
      <c r="GOX55" s="490"/>
      <c r="GOY55" s="490"/>
      <c r="GOZ55" s="490"/>
      <c r="GPA55" s="490"/>
      <c r="GPB55" s="490"/>
      <c r="GPC55" s="490"/>
      <c r="GPD55" s="490"/>
      <c r="GPE55" s="490"/>
      <c r="GPF55" s="490"/>
      <c r="GPG55" s="490"/>
      <c r="GPH55" s="490"/>
      <c r="GPI55" s="490"/>
      <c r="GPJ55" s="490"/>
      <c r="GPK55" s="490"/>
      <c r="GPL55" s="490"/>
      <c r="GPM55" s="490"/>
      <c r="GPN55" s="490"/>
      <c r="GPO55" s="490"/>
      <c r="GPP55" s="490"/>
      <c r="GPQ55" s="490"/>
      <c r="GPR55" s="490"/>
      <c r="GPS55" s="490"/>
      <c r="GPT55" s="490"/>
      <c r="GPU55" s="490"/>
      <c r="GPV55" s="490"/>
      <c r="GPW55" s="490"/>
      <c r="GPX55" s="490"/>
      <c r="GPY55" s="490"/>
      <c r="GPZ55" s="490"/>
      <c r="GQA55" s="490"/>
      <c r="GQB55" s="490"/>
      <c r="GQC55" s="490"/>
      <c r="GQD55" s="490"/>
      <c r="GQE55" s="490"/>
      <c r="GQF55" s="490"/>
      <c r="GQG55" s="490"/>
      <c r="GQH55" s="490"/>
      <c r="GQI55" s="490"/>
      <c r="GQJ55" s="490"/>
      <c r="GQK55" s="490"/>
      <c r="GQL55" s="490"/>
      <c r="GQM55" s="490"/>
      <c r="GQN55" s="490"/>
      <c r="GQO55" s="490"/>
      <c r="GQP55" s="490"/>
      <c r="GQQ55" s="490"/>
      <c r="GQR55" s="490"/>
      <c r="GQS55" s="490"/>
      <c r="GQT55" s="490"/>
      <c r="GQU55" s="490"/>
      <c r="GQV55" s="490"/>
      <c r="GQW55" s="490"/>
      <c r="GQX55" s="490"/>
      <c r="GQY55" s="490"/>
      <c r="GQZ55" s="490"/>
      <c r="GRA55" s="490"/>
      <c r="GRB55" s="490"/>
      <c r="GRC55" s="490"/>
      <c r="GRD55" s="490"/>
      <c r="GRE55" s="490"/>
      <c r="GRF55" s="490"/>
      <c r="GRG55" s="490"/>
      <c r="GRH55" s="490"/>
      <c r="GRI55" s="490"/>
      <c r="GRJ55" s="490"/>
      <c r="GRK55" s="490"/>
      <c r="GRL55" s="490"/>
      <c r="GRM55" s="490"/>
      <c r="GRN55" s="490"/>
      <c r="GRO55" s="490"/>
      <c r="GRP55" s="490"/>
      <c r="GRQ55" s="490"/>
      <c r="GRR55" s="490"/>
      <c r="GRS55" s="490"/>
      <c r="GRT55" s="490"/>
      <c r="GRU55" s="490"/>
      <c r="GRV55" s="490"/>
      <c r="GRW55" s="490"/>
      <c r="GRX55" s="490"/>
      <c r="GRY55" s="490"/>
      <c r="GRZ55" s="490"/>
      <c r="GSA55" s="490"/>
      <c r="GSB55" s="490"/>
      <c r="GSC55" s="490"/>
      <c r="GSD55" s="490"/>
      <c r="GSE55" s="490"/>
      <c r="GSF55" s="490"/>
      <c r="GSG55" s="490"/>
      <c r="GSH55" s="490"/>
      <c r="GSI55" s="490"/>
      <c r="GSJ55" s="490"/>
      <c r="GSK55" s="490"/>
      <c r="GSL55" s="490"/>
      <c r="GSM55" s="490"/>
      <c r="GSN55" s="490"/>
      <c r="GSO55" s="490"/>
      <c r="GSP55" s="490"/>
      <c r="GSQ55" s="490"/>
      <c r="GSR55" s="490"/>
      <c r="GSS55" s="490"/>
      <c r="GST55" s="490"/>
      <c r="GSU55" s="490"/>
      <c r="GSV55" s="490"/>
      <c r="GSW55" s="490"/>
      <c r="GSX55" s="490"/>
      <c r="GSY55" s="490"/>
      <c r="GSZ55" s="490"/>
      <c r="GTA55" s="490"/>
      <c r="GTB55" s="490"/>
      <c r="GTC55" s="490"/>
      <c r="GTD55" s="490"/>
      <c r="GTE55" s="490"/>
      <c r="GTF55" s="490"/>
      <c r="GTG55" s="490"/>
      <c r="GTH55" s="490"/>
      <c r="GTI55" s="490"/>
      <c r="GTJ55" s="490"/>
      <c r="GTK55" s="490"/>
      <c r="GTL55" s="490"/>
      <c r="GTM55" s="490"/>
      <c r="GTN55" s="490"/>
      <c r="GTO55" s="490"/>
      <c r="GTP55" s="490"/>
      <c r="GTQ55" s="490"/>
      <c r="GTR55" s="490"/>
      <c r="GTS55" s="490"/>
      <c r="GTT55" s="490"/>
      <c r="GTU55" s="490"/>
      <c r="GTV55" s="490"/>
      <c r="GTW55" s="490"/>
      <c r="GTX55" s="490"/>
      <c r="GTY55" s="490"/>
      <c r="GTZ55" s="490"/>
      <c r="GUA55" s="490"/>
      <c r="GUB55" s="490"/>
      <c r="GUC55" s="490"/>
      <c r="GUD55" s="490"/>
      <c r="GUE55" s="490"/>
      <c r="GUF55" s="490"/>
      <c r="GUG55" s="490"/>
      <c r="GUH55" s="490"/>
      <c r="GUI55" s="490"/>
      <c r="GUJ55" s="490"/>
      <c r="GUK55" s="490"/>
      <c r="GUL55" s="490"/>
      <c r="GUM55" s="490"/>
      <c r="GUN55" s="490"/>
      <c r="GUO55" s="490"/>
      <c r="GUP55" s="490"/>
      <c r="GUQ55" s="490"/>
      <c r="GUR55" s="490"/>
      <c r="GUS55" s="490"/>
      <c r="GUT55" s="490"/>
      <c r="GUU55" s="490"/>
      <c r="GUV55" s="490"/>
      <c r="GUW55" s="490"/>
      <c r="GUX55" s="490"/>
      <c r="GUY55" s="490"/>
      <c r="GUZ55" s="490"/>
      <c r="GVA55" s="490"/>
      <c r="GVB55" s="490"/>
      <c r="GVC55" s="490"/>
      <c r="GVD55" s="490"/>
      <c r="GVE55" s="490"/>
      <c r="GVF55" s="490"/>
      <c r="GVG55" s="490"/>
      <c r="GVH55" s="490"/>
      <c r="GVI55" s="490"/>
      <c r="GVJ55" s="490"/>
      <c r="GVK55" s="490"/>
      <c r="GVL55" s="490"/>
      <c r="GVM55" s="490"/>
      <c r="GVN55" s="490"/>
      <c r="GVO55" s="490"/>
      <c r="GVP55" s="490"/>
      <c r="GVQ55" s="490"/>
      <c r="GVR55" s="490"/>
      <c r="GVS55" s="490"/>
      <c r="GVT55" s="490"/>
      <c r="GVU55" s="490"/>
      <c r="GVV55" s="490"/>
      <c r="GVW55" s="490"/>
      <c r="GVX55" s="490"/>
      <c r="GVY55" s="490"/>
      <c r="GVZ55" s="490"/>
      <c r="GWA55" s="490"/>
      <c r="GWB55" s="490"/>
      <c r="GWC55" s="490"/>
      <c r="GWD55" s="490"/>
      <c r="GWE55" s="490"/>
      <c r="GWF55" s="490"/>
      <c r="GWG55" s="490"/>
      <c r="GWH55" s="490"/>
      <c r="GWI55" s="490"/>
      <c r="GWJ55" s="490"/>
      <c r="GWK55" s="490"/>
      <c r="GWL55" s="490"/>
      <c r="GWM55" s="490"/>
      <c r="GWN55" s="490"/>
      <c r="GWO55" s="490"/>
      <c r="GWP55" s="490"/>
      <c r="GWQ55" s="490"/>
      <c r="GWR55" s="490"/>
      <c r="GWS55" s="490"/>
      <c r="GWT55" s="490"/>
      <c r="GWU55" s="490"/>
      <c r="GWV55" s="490"/>
      <c r="GWW55" s="490"/>
      <c r="GWX55" s="490"/>
      <c r="GWY55" s="490"/>
      <c r="GWZ55" s="490"/>
      <c r="GXA55" s="490"/>
      <c r="GXB55" s="490"/>
      <c r="GXC55" s="490"/>
      <c r="GXD55" s="490"/>
      <c r="GXE55" s="490"/>
      <c r="GXF55" s="490"/>
      <c r="GXG55" s="490"/>
      <c r="GXH55" s="490"/>
      <c r="GXI55" s="490"/>
      <c r="GXJ55" s="490"/>
      <c r="GXK55" s="490"/>
      <c r="GXL55" s="490"/>
      <c r="GXM55" s="490"/>
      <c r="GXN55" s="490"/>
      <c r="GXO55" s="490"/>
      <c r="GXP55" s="490"/>
      <c r="GXQ55" s="490"/>
      <c r="GXR55" s="490"/>
      <c r="GXS55" s="490"/>
      <c r="GXT55" s="490"/>
      <c r="GXU55" s="490"/>
      <c r="GXV55" s="490"/>
      <c r="GXW55" s="490"/>
      <c r="GXX55" s="490"/>
      <c r="GXY55" s="490"/>
      <c r="GXZ55" s="490"/>
      <c r="GYA55" s="490"/>
      <c r="GYB55" s="490"/>
      <c r="GYC55" s="490"/>
      <c r="GYD55" s="490"/>
      <c r="GYE55" s="490"/>
      <c r="GYF55" s="490"/>
      <c r="GYG55" s="490"/>
      <c r="GYH55" s="490"/>
      <c r="GYI55" s="490"/>
      <c r="GYJ55" s="490"/>
      <c r="GYK55" s="490"/>
      <c r="GYL55" s="490"/>
      <c r="GYM55" s="490"/>
      <c r="GYN55" s="490"/>
      <c r="GYO55" s="490"/>
      <c r="GYP55" s="490"/>
      <c r="GYQ55" s="490"/>
      <c r="GYR55" s="490"/>
      <c r="GYS55" s="490"/>
      <c r="GYT55" s="490"/>
      <c r="GYU55" s="490"/>
      <c r="GYV55" s="490"/>
      <c r="GYW55" s="490"/>
      <c r="GYX55" s="490"/>
      <c r="GYY55" s="490"/>
      <c r="GYZ55" s="490"/>
      <c r="GZA55" s="490"/>
      <c r="GZB55" s="490"/>
      <c r="GZC55" s="490"/>
      <c r="GZD55" s="490"/>
      <c r="GZE55" s="490"/>
      <c r="GZF55" s="490"/>
      <c r="GZG55" s="490"/>
      <c r="GZH55" s="490"/>
      <c r="GZI55" s="490"/>
      <c r="GZJ55" s="490"/>
      <c r="GZK55" s="490"/>
      <c r="GZL55" s="490"/>
      <c r="GZM55" s="490"/>
      <c r="GZN55" s="490"/>
      <c r="GZO55" s="490"/>
      <c r="GZP55" s="490"/>
      <c r="GZQ55" s="490"/>
      <c r="GZR55" s="490"/>
      <c r="GZS55" s="490"/>
      <c r="GZT55" s="490"/>
      <c r="GZU55" s="490"/>
      <c r="GZV55" s="490"/>
      <c r="GZW55" s="490"/>
      <c r="GZX55" s="490"/>
      <c r="GZY55" s="490"/>
      <c r="GZZ55" s="490"/>
      <c r="HAA55" s="490"/>
      <c r="HAB55" s="490"/>
      <c r="HAC55" s="490"/>
      <c r="HAD55" s="490"/>
      <c r="HAE55" s="490"/>
      <c r="HAF55" s="490"/>
      <c r="HAG55" s="490"/>
      <c r="HAH55" s="490"/>
      <c r="HAI55" s="490"/>
      <c r="HAJ55" s="490"/>
      <c r="HAK55" s="490"/>
      <c r="HAL55" s="490"/>
      <c r="HAM55" s="490"/>
      <c r="HAN55" s="490"/>
      <c r="HAO55" s="490"/>
      <c r="HAP55" s="490"/>
      <c r="HAQ55" s="490"/>
      <c r="HAR55" s="490"/>
      <c r="HAS55" s="490"/>
      <c r="HAT55" s="490"/>
      <c r="HAU55" s="490"/>
      <c r="HAV55" s="490"/>
      <c r="HAW55" s="490"/>
      <c r="HAX55" s="490"/>
      <c r="HAY55" s="490"/>
      <c r="HAZ55" s="490"/>
      <c r="HBA55" s="490"/>
      <c r="HBB55" s="490"/>
      <c r="HBC55" s="490"/>
      <c r="HBD55" s="490"/>
      <c r="HBE55" s="490"/>
      <c r="HBF55" s="490"/>
      <c r="HBG55" s="490"/>
      <c r="HBH55" s="490"/>
      <c r="HBI55" s="490"/>
      <c r="HBJ55" s="490"/>
      <c r="HBK55" s="490"/>
      <c r="HBL55" s="490"/>
      <c r="HBM55" s="490"/>
      <c r="HBN55" s="490"/>
      <c r="HBO55" s="490"/>
      <c r="HBP55" s="490"/>
      <c r="HBQ55" s="490"/>
      <c r="HBR55" s="490"/>
      <c r="HBS55" s="490"/>
      <c r="HBT55" s="490"/>
      <c r="HBU55" s="490"/>
      <c r="HBV55" s="490"/>
      <c r="HBW55" s="490"/>
      <c r="HBX55" s="490"/>
      <c r="HBY55" s="490"/>
      <c r="HBZ55" s="490"/>
      <c r="HCA55" s="490"/>
      <c r="HCB55" s="490"/>
      <c r="HCC55" s="490"/>
      <c r="HCD55" s="490"/>
      <c r="HCE55" s="490"/>
      <c r="HCF55" s="490"/>
      <c r="HCG55" s="490"/>
      <c r="HCH55" s="490"/>
      <c r="HCI55" s="490"/>
      <c r="HCJ55" s="490"/>
      <c r="HCK55" s="490"/>
      <c r="HCL55" s="490"/>
      <c r="HCM55" s="490"/>
      <c r="HCN55" s="490"/>
      <c r="HCO55" s="490"/>
      <c r="HCP55" s="490"/>
      <c r="HCQ55" s="490"/>
      <c r="HCR55" s="490"/>
      <c r="HCS55" s="490"/>
      <c r="HCT55" s="490"/>
      <c r="HCU55" s="490"/>
      <c r="HCV55" s="490"/>
      <c r="HCW55" s="490"/>
      <c r="HCX55" s="490"/>
      <c r="HCY55" s="490"/>
      <c r="HCZ55" s="490"/>
      <c r="HDA55" s="490"/>
      <c r="HDB55" s="490"/>
      <c r="HDC55" s="490"/>
      <c r="HDD55" s="490"/>
      <c r="HDE55" s="490"/>
      <c r="HDF55" s="490"/>
      <c r="HDG55" s="490"/>
      <c r="HDH55" s="490"/>
      <c r="HDI55" s="490"/>
      <c r="HDJ55" s="490"/>
      <c r="HDK55" s="490"/>
      <c r="HDL55" s="490"/>
      <c r="HDM55" s="490"/>
      <c r="HDN55" s="490"/>
      <c r="HDO55" s="490"/>
      <c r="HDP55" s="490"/>
      <c r="HDQ55" s="490"/>
      <c r="HDR55" s="490"/>
      <c r="HDS55" s="490"/>
      <c r="HDT55" s="490"/>
      <c r="HDU55" s="490"/>
      <c r="HDV55" s="490"/>
      <c r="HDW55" s="490"/>
      <c r="HDX55" s="490"/>
      <c r="HDY55" s="490"/>
      <c r="HDZ55" s="490"/>
      <c r="HEA55" s="490"/>
      <c r="HEB55" s="490"/>
      <c r="HEC55" s="490"/>
      <c r="HED55" s="490"/>
      <c r="HEE55" s="490"/>
      <c r="HEF55" s="490"/>
      <c r="HEG55" s="490"/>
      <c r="HEH55" s="490"/>
      <c r="HEI55" s="490"/>
      <c r="HEJ55" s="490"/>
      <c r="HEK55" s="490"/>
      <c r="HEL55" s="490"/>
      <c r="HEM55" s="490"/>
      <c r="HEN55" s="490"/>
      <c r="HEO55" s="490"/>
      <c r="HEP55" s="490"/>
      <c r="HEQ55" s="490"/>
      <c r="HER55" s="490"/>
      <c r="HES55" s="490"/>
      <c r="HET55" s="490"/>
      <c r="HEU55" s="490"/>
      <c r="HEV55" s="490"/>
      <c r="HEW55" s="490"/>
      <c r="HEX55" s="490"/>
      <c r="HEY55" s="490"/>
      <c r="HEZ55" s="490"/>
      <c r="HFA55" s="490"/>
      <c r="HFB55" s="490"/>
      <c r="HFC55" s="490"/>
      <c r="HFD55" s="490"/>
      <c r="HFE55" s="490"/>
      <c r="HFF55" s="490"/>
      <c r="HFG55" s="490"/>
      <c r="HFH55" s="490"/>
      <c r="HFI55" s="490"/>
      <c r="HFJ55" s="490"/>
      <c r="HFK55" s="490"/>
      <c r="HFL55" s="490"/>
      <c r="HFM55" s="490"/>
      <c r="HFN55" s="490"/>
      <c r="HFO55" s="490"/>
      <c r="HFP55" s="490"/>
      <c r="HFQ55" s="490"/>
      <c r="HFR55" s="490"/>
      <c r="HFS55" s="490"/>
      <c r="HFT55" s="490"/>
      <c r="HFU55" s="490"/>
      <c r="HFV55" s="490"/>
      <c r="HFW55" s="490"/>
      <c r="HFX55" s="490"/>
      <c r="HFY55" s="490"/>
      <c r="HFZ55" s="490"/>
      <c r="HGA55" s="490"/>
      <c r="HGB55" s="490"/>
      <c r="HGC55" s="490"/>
      <c r="HGD55" s="490"/>
      <c r="HGE55" s="490"/>
      <c r="HGF55" s="490"/>
      <c r="HGG55" s="490"/>
      <c r="HGH55" s="490"/>
      <c r="HGI55" s="490"/>
      <c r="HGJ55" s="490"/>
      <c r="HGK55" s="490"/>
      <c r="HGL55" s="490"/>
      <c r="HGM55" s="490"/>
      <c r="HGN55" s="490"/>
      <c r="HGO55" s="490"/>
      <c r="HGP55" s="490"/>
      <c r="HGQ55" s="490"/>
      <c r="HGR55" s="490"/>
      <c r="HGS55" s="490"/>
      <c r="HGT55" s="490"/>
      <c r="HGU55" s="490"/>
      <c r="HGV55" s="490"/>
      <c r="HGW55" s="490"/>
      <c r="HGX55" s="490"/>
      <c r="HGY55" s="490"/>
      <c r="HGZ55" s="490"/>
      <c r="HHA55" s="490"/>
      <c r="HHB55" s="490"/>
      <c r="HHC55" s="490"/>
      <c r="HHD55" s="490"/>
      <c r="HHE55" s="490"/>
      <c r="HHF55" s="490"/>
      <c r="HHG55" s="490"/>
      <c r="HHH55" s="490"/>
      <c r="HHI55" s="490"/>
      <c r="HHJ55" s="490"/>
      <c r="HHK55" s="490"/>
      <c r="HHL55" s="490"/>
      <c r="HHM55" s="490"/>
      <c r="HHN55" s="490"/>
      <c r="HHO55" s="490"/>
      <c r="HHP55" s="490"/>
      <c r="HHQ55" s="490"/>
      <c r="HHR55" s="490"/>
      <c r="HHS55" s="490"/>
      <c r="HHT55" s="490"/>
      <c r="HHU55" s="490"/>
      <c r="HHV55" s="490"/>
      <c r="HHW55" s="490"/>
      <c r="HHX55" s="490"/>
      <c r="HHY55" s="490"/>
      <c r="HHZ55" s="490"/>
      <c r="HIA55" s="490"/>
      <c r="HIB55" s="490"/>
      <c r="HIC55" s="490"/>
      <c r="HID55" s="490"/>
      <c r="HIE55" s="490"/>
      <c r="HIF55" s="490"/>
      <c r="HIG55" s="490"/>
      <c r="HIH55" s="490"/>
      <c r="HII55" s="490"/>
      <c r="HIJ55" s="490"/>
      <c r="HIK55" s="490"/>
      <c r="HIL55" s="490"/>
      <c r="HIM55" s="490"/>
      <c r="HIN55" s="490"/>
      <c r="HIO55" s="490"/>
      <c r="HIP55" s="490"/>
      <c r="HIQ55" s="490"/>
      <c r="HIR55" s="490"/>
      <c r="HIS55" s="490"/>
      <c r="HIT55" s="490"/>
      <c r="HIU55" s="490"/>
      <c r="HIV55" s="490"/>
      <c r="HIW55" s="490"/>
      <c r="HIX55" s="490"/>
      <c r="HIY55" s="490"/>
      <c r="HIZ55" s="490"/>
      <c r="HJA55" s="490"/>
      <c r="HJB55" s="490"/>
      <c r="HJC55" s="490"/>
      <c r="HJD55" s="490"/>
      <c r="HJE55" s="490"/>
      <c r="HJF55" s="490"/>
      <c r="HJG55" s="490"/>
      <c r="HJH55" s="490"/>
      <c r="HJI55" s="490"/>
      <c r="HJJ55" s="490"/>
      <c r="HJK55" s="490"/>
      <c r="HJL55" s="490"/>
      <c r="HJM55" s="490"/>
      <c r="HJN55" s="490"/>
      <c r="HJO55" s="490"/>
      <c r="HJP55" s="490"/>
      <c r="HJQ55" s="490"/>
      <c r="HJR55" s="490"/>
      <c r="HJS55" s="490"/>
      <c r="HJT55" s="490"/>
      <c r="HJU55" s="490"/>
      <c r="HJV55" s="490"/>
      <c r="HJW55" s="490"/>
      <c r="HJX55" s="490"/>
      <c r="HJY55" s="490"/>
      <c r="HJZ55" s="490"/>
      <c r="HKA55" s="490"/>
      <c r="HKB55" s="490"/>
      <c r="HKC55" s="490"/>
      <c r="HKD55" s="490"/>
      <c r="HKE55" s="490"/>
      <c r="HKF55" s="490"/>
      <c r="HKG55" s="490"/>
      <c r="HKH55" s="490"/>
      <c r="HKI55" s="490"/>
      <c r="HKJ55" s="490"/>
      <c r="HKK55" s="490"/>
      <c r="HKL55" s="490"/>
      <c r="HKM55" s="490"/>
      <c r="HKN55" s="490"/>
      <c r="HKO55" s="490"/>
      <c r="HKP55" s="490"/>
      <c r="HKQ55" s="490"/>
      <c r="HKR55" s="490"/>
      <c r="HKS55" s="490"/>
      <c r="HKT55" s="490"/>
      <c r="HKU55" s="490"/>
      <c r="HKV55" s="490"/>
      <c r="HKW55" s="490"/>
      <c r="HKX55" s="490"/>
      <c r="HKY55" s="490"/>
      <c r="HKZ55" s="490"/>
      <c r="HLA55" s="490"/>
      <c r="HLB55" s="490"/>
      <c r="HLC55" s="490"/>
      <c r="HLD55" s="490"/>
      <c r="HLE55" s="490"/>
      <c r="HLF55" s="490"/>
      <c r="HLG55" s="490"/>
      <c r="HLH55" s="490"/>
      <c r="HLI55" s="490"/>
      <c r="HLJ55" s="490"/>
      <c r="HLK55" s="490"/>
      <c r="HLL55" s="490"/>
      <c r="HLM55" s="490"/>
      <c r="HLN55" s="490"/>
      <c r="HLO55" s="490"/>
      <c r="HLP55" s="490"/>
      <c r="HLQ55" s="490"/>
      <c r="HLR55" s="490"/>
      <c r="HLS55" s="490"/>
      <c r="HLT55" s="490"/>
      <c r="HLU55" s="490"/>
      <c r="HLV55" s="490"/>
      <c r="HLW55" s="490"/>
      <c r="HLX55" s="490"/>
      <c r="HLY55" s="490"/>
      <c r="HLZ55" s="490"/>
      <c r="HMA55" s="490"/>
      <c r="HMB55" s="490"/>
      <c r="HMC55" s="490"/>
      <c r="HMD55" s="490"/>
      <c r="HME55" s="490"/>
      <c r="HMF55" s="490"/>
      <c r="HMG55" s="490"/>
      <c r="HMH55" s="490"/>
      <c r="HMI55" s="490"/>
      <c r="HMJ55" s="490"/>
      <c r="HMK55" s="490"/>
      <c r="HML55" s="490"/>
      <c r="HMM55" s="490"/>
      <c r="HMN55" s="490"/>
      <c r="HMO55" s="490"/>
      <c r="HMP55" s="490"/>
      <c r="HMQ55" s="490"/>
      <c r="HMR55" s="490"/>
      <c r="HMS55" s="490"/>
      <c r="HMT55" s="490"/>
      <c r="HMU55" s="490"/>
      <c r="HMV55" s="490"/>
      <c r="HMW55" s="490"/>
      <c r="HMX55" s="490"/>
      <c r="HMY55" s="490"/>
      <c r="HMZ55" s="490"/>
      <c r="HNA55" s="490"/>
      <c r="HNB55" s="490"/>
      <c r="HNC55" s="490"/>
      <c r="HND55" s="490"/>
      <c r="HNE55" s="490"/>
      <c r="HNF55" s="490"/>
      <c r="HNG55" s="490"/>
      <c r="HNH55" s="490"/>
      <c r="HNI55" s="490"/>
      <c r="HNJ55" s="490"/>
      <c r="HNK55" s="490"/>
      <c r="HNL55" s="490"/>
      <c r="HNM55" s="490"/>
      <c r="HNN55" s="490"/>
      <c r="HNO55" s="490"/>
      <c r="HNP55" s="490"/>
      <c r="HNQ55" s="490"/>
      <c r="HNR55" s="490"/>
      <c r="HNS55" s="490"/>
      <c r="HNT55" s="490"/>
      <c r="HNU55" s="490"/>
      <c r="HNV55" s="490"/>
      <c r="HNW55" s="490"/>
      <c r="HNX55" s="490"/>
      <c r="HNY55" s="490"/>
      <c r="HNZ55" s="490"/>
      <c r="HOA55" s="490"/>
      <c r="HOB55" s="490"/>
      <c r="HOC55" s="490"/>
      <c r="HOD55" s="490"/>
      <c r="HOE55" s="490"/>
      <c r="HOF55" s="490"/>
      <c r="HOG55" s="490"/>
      <c r="HOH55" s="490"/>
      <c r="HOI55" s="490"/>
      <c r="HOJ55" s="490"/>
      <c r="HOK55" s="490"/>
      <c r="HOL55" s="490"/>
      <c r="HOM55" s="490"/>
      <c r="HON55" s="490"/>
      <c r="HOO55" s="490"/>
      <c r="HOP55" s="490"/>
      <c r="HOQ55" s="490"/>
      <c r="HOR55" s="490"/>
      <c r="HOS55" s="490"/>
      <c r="HOT55" s="490"/>
      <c r="HOU55" s="490"/>
      <c r="HOV55" s="490"/>
      <c r="HOW55" s="490"/>
      <c r="HOX55" s="490"/>
      <c r="HOY55" s="490"/>
      <c r="HOZ55" s="490"/>
      <c r="HPA55" s="490"/>
      <c r="HPB55" s="490"/>
      <c r="HPC55" s="490"/>
      <c r="HPD55" s="490"/>
      <c r="HPE55" s="490"/>
      <c r="HPF55" s="490"/>
      <c r="HPG55" s="490"/>
      <c r="HPH55" s="490"/>
      <c r="HPI55" s="490"/>
      <c r="HPJ55" s="490"/>
      <c r="HPK55" s="490"/>
      <c r="HPL55" s="490"/>
      <c r="HPM55" s="490"/>
      <c r="HPN55" s="490"/>
      <c r="HPO55" s="490"/>
      <c r="HPP55" s="490"/>
      <c r="HPQ55" s="490"/>
      <c r="HPR55" s="490"/>
      <c r="HPS55" s="490"/>
      <c r="HPT55" s="490"/>
      <c r="HPU55" s="490"/>
      <c r="HPV55" s="490"/>
      <c r="HPW55" s="490"/>
      <c r="HPX55" s="490"/>
      <c r="HPY55" s="490"/>
      <c r="HPZ55" s="490"/>
      <c r="HQA55" s="490"/>
      <c r="HQB55" s="490"/>
      <c r="HQC55" s="490"/>
      <c r="HQD55" s="490"/>
      <c r="HQE55" s="490"/>
      <c r="HQF55" s="490"/>
      <c r="HQG55" s="490"/>
      <c r="HQH55" s="490"/>
      <c r="HQI55" s="490"/>
      <c r="HQJ55" s="490"/>
      <c r="HQK55" s="490"/>
      <c r="HQL55" s="490"/>
      <c r="HQM55" s="490"/>
      <c r="HQN55" s="490"/>
      <c r="HQO55" s="490"/>
      <c r="HQP55" s="490"/>
      <c r="HQQ55" s="490"/>
      <c r="HQR55" s="490"/>
      <c r="HQS55" s="490"/>
      <c r="HQT55" s="490"/>
      <c r="HQU55" s="490"/>
      <c r="HQV55" s="490"/>
      <c r="HQW55" s="490"/>
      <c r="HQX55" s="490"/>
      <c r="HQY55" s="490"/>
      <c r="HQZ55" s="490"/>
      <c r="HRA55" s="490"/>
      <c r="HRB55" s="490"/>
      <c r="HRC55" s="490"/>
      <c r="HRD55" s="490"/>
      <c r="HRE55" s="490"/>
      <c r="HRF55" s="490"/>
      <c r="HRG55" s="490"/>
      <c r="HRH55" s="490"/>
      <c r="HRI55" s="490"/>
      <c r="HRJ55" s="490"/>
      <c r="HRK55" s="490"/>
      <c r="HRL55" s="490"/>
      <c r="HRM55" s="490"/>
      <c r="HRN55" s="490"/>
      <c r="HRO55" s="490"/>
      <c r="HRP55" s="490"/>
      <c r="HRQ55" s="490"/>
      <c r="HRR55" s="490"/>
      <c r="HRS55" s="490"/>
      <c r="HRT55" s="490"/>
      <c r="HRU55" s="490"/>
      <c r="HRV55" s="490"/>
      <c r="HRW55" s="490"/>
      <c r="HRX55" s="490"/>
      <c r="HRY55" s="490"/>
      <c r="HRZ55" s="490"/>
      <c r="HSA55" s="490"/>
      <c r="HSB55" s="490"/>
      <c r="HSC55" s="490"/>
      <c r="HSD55" s="490"/>
      <c r="HSE55" s="490"/>
      <c r="HSF55" s="490"/>
      <c r="HSG55" s="490"/>
      <c r="HSH55" s="490"/>
      <c r="HSI55" s="490"/>
      <c r="HSJ55" s="490"/>
      <c r="HSK55" s="490"/>
      <c r="HSL55" s="490"/>
      <c r="HSM55" s="490"/>
      <c r="HSN55" s="490"/>
      <c r="HSO55" s="490"/>
      <c r="HSP55" s="490"/>
      <c r="HSQ55" s="490"/>
      <c r="HSR55" s="490"/>
      <c r="HSS55" s="490"/>
      <c r="HST55" s="490"/>
      <c r="HSU55" s="490"/>
      <c r="HSV55" s="490"/>
      <c r="HSW55" s="490"/>
      <c r="HSX55" s="490"/>
      <c r="HSY55" s="490"/>
      <c r="HSZ55" s="490"/>
      <c r="HTA55" s="490"/>
      <c r="HTB55" s="490"/>
      <c r="HTC55" s="490"/>
      <c r="HTD55" s="490"/>
      <c r="HTE55" s="490"/>
      <c r="HTF55" s="490"/>
      <c r="HTG55" s="490"/>
      <c r="HTH55" s="490"/>
      <c r="HTI55" s="490"/>
      <c r="HTJ55" s="490"/>
      <c r="HTK55" s="490"/>
      <c r="HTL55" s="490"/>
      <c r="HTM55" s="490"/>
      <c r="HTN55" s="490"/>
      <c r="HTO55" s="490"/>
      <c r="HTP55" s="490"/>
      <c r="HTQ55" s="490"/>
      <c r="HTR55" s="490"/>
      <c r="HTS55" s="490"/>
      <c r="HTT55" s="490"/>
      <c r="HTU55" s="490"/>
      <c r="HTV55" s="490"/>
      <c r="HTW55" s="490"/>
      <c r="HTX55" s="490"/>
      <c r="HTY55" s="490"/>
      <c r="HTZ55" s="490"/>
      <c r="HUA55" s="490"/>
      <c r="HUB55" s="490"/>
      <c r="HUC55" s="490"/>
      <c r="HUD55" s="490"/>
      <c r="HUE55" s="490"/>
      <c r="HUF55" s="490"/>
      <c r="HUG55" s="490"/>
      <c r="HUH55" s="490"/>
      <c r="HUI55" s="490"/>
      <c r="HUJ55" s="490"/>
      <c r="HUK55" s="490"/>
      <c r="HUL55" s="490"/>
      <c r="HUM55" s="490"/>
      <c r="HUN55" s="490"/>
      <c r="HUO55" s="490"/>
      <c r="HUP55" s="490"/>
      <c r="HUQ55" s="490"/>
      <c r="HUR55" s="490"/>
      <c r="HUS55" s="490"/>
      <c r="HUT55" s="490"/>
      <c r="HUU55" s="490"/>
      <c r="HUV55" s="490"/>
      <c r="HUW55" s="490"/>
      <c r="HUX55" s="490"/>
      <c r="HUY55" s="490"/>
      <c r="HUZ55" s="490"/>
      <c r="HVA55" s="490"/>
      <c r="HVB55" s="490"/>
      <c r="HVC55" s="490"/>
      <c r="HVD55" s="490"/>
      <c r="HVE55" s="490"/>
      <c r="HVF55" s="490"/>
      <c r="HVG55" s="490"/>
      <c r="HVH55" s="490"/>
      <c r="HVI55" s="490"/>
      <c r="HVJ55" s="490"/>
      <c r="HVK55" s="490"/>
      <c r="HVL55" s="490"/>
      <c r="HVM55" s="490"/>
      <c r="HVN55" s="490"/>
      <c r="HVO55" s="490"/>
      <c r="HVP55" s="490"/>
      <c r="HVQ55" s="490"/>
      <c r="HVR55" s="490"/>
      <c r="HVS55" s="490"/>
      <c r="HVT55" s="490"/>
      <c r="HVU55" s="490"/>
      <c r="HVV55" s="490"/>
      <c r="HVW55" s="490"/>
      <c r="HVX55" s="490"/>
      <c r="HVY55" s="490"/>
      <c r="HVZ55" s="490"/>
      <c r="HWA55" s="490"/>
      <c r="HWB55" s="490"/>
      <c r="HWC55" s="490"/>
      <c r="HWD55" s="490"/>
      <c r="HWE55" s="490"/>
      <c r="HWF55" s="490"/>
      <c r="HWG55" s="490"/>
      <c r="HWH55" s="490"/>
      <c r="HWI55" s="490"/>
      <c r="HWJ55" s="490"/>
      <c r="HWK55" s="490"/>
      <c r="HWL55" s="490"/>
      <c r="HWM55" s="490"/>
      <c r="HWN55" s="490"/>
      <c r="HWO55" s="490"/>
      <c r="HWP55" s="490"/>
      <c r="HWQ55" s="490"/>
      <c r="HWR55" s="490"/>
      <c r="HWS55" s="490"/>
      <c r="HWT55" s="490"/>
      <c r="HWU55" s="490"/>
      <c r="HWV55" s="490"/>
      <c r="HWW55" s="490"/>
      <c r="HWX55" s="490"/>
      <c r="HWY55" s="490"/>
      <c r="HWZ55" s="490"/>
      <c r="HXA55" s="490"/>
      <c r="HXB55" s="490"/>
      <c r="HXC55" s="490"/>
      <c r="HXD55" s="490"/>
      <c r="HXE55" s="490"/>
      <c r="HXF55" s="490"/>
      <c r="HXG55" s="490"/>
      <c r="HXH55" s="490"/>
      <c r="HXI55" s="490"/>
      <c r="HXJ55" s="490"/>
      <c r="HXK55" s="490"/>
      <c r="HXL55" s="490"/>
      <c r="HXM55" s="490"/>
      <c r="HXN55" s="490"/>
      <c r="HXO55" s="490"/>
      <c r="HXP55" s="490"/>
      <c r="HXQ55" s="490"/>
      <c r="HXR55" s="490"/>
      <c r="HXS55" s="490"/>
      <c r="HXT55" s="490"/>
      <c r="HXU55" s="490"/>
      <c r="HXV55" s="490"/>
      <c r="HXW55" s="490"/>
      <c r="HXX55" s="490"/>
      <c r="HXY55" s="490"/>
      <c r="HXZ55" s="490"/>
      <c r="HYA55" s="490"/>
      <c r="HYB55" s="490"/>
      <c r="HYC55" s="490"/>
      <c r="HYD55" s="490"/>
      <c r="HYE55" s="490"/>
      <c r="HYF55" s="490"/>
      <c r="HYG55" s="490"/>
      <c r="HYH55" s="490"/>
      <c r="HYI55" s="490"/>
      <c r="HYJ55" s="490"/>
      <c r="HYK55" s="490"/>
      <c r="HYL55" s="490"/>
      <c r="HYM55" s="490"/>
      <c r="HYN55" s="490"/>
      <c r="HYO55" s="490"/>
      <c r="HYP55" s="490"/>
      <c r="HYQ55" s="490"/>
      <c r="HYR55" s="490"/>
      <c r="HYS55" s="490"/>
      <c r="HYT55" s="490"/>
      <c r="HYU55" s="490"/>
      <c r="HYV55" s="490"/>
      <c r="HYW55" s="490"/>
      <c r="HYX55" s="490"/>
      <c r="HYY55" s="490"/>
      <c r="HYZ55" s="490"/>
      <c r="HZA55" s="490"/>
      <c r="HZB55" s="490"/>
      <c r="HZC55" s="490"/>
      <c r="HZD55" s="490"/>
      <c r="HZE55" s="490"/>
      <c r="HZF55" s="490"/>
      <c r="HZG55" s="490"/>
      <c r="HZH55" s="490"/>
      <c r="HZI55" s="490"/>
      <c r="HZJ55" s="490"/>
      <c r="HZK55" s="490"/>
      <c r="HZL55" s="490"/>
      <c r="HZM55" s="490"/>
      <c r="HZN55" s="490"/>
      <c r="HZO55" s="490"/>
      <c r="HZP55" s="490"/>
      <c r="HZQ55" s="490"/>
      <c r="HZR55" s="490"/>
      <c r="HZS55" s="490"/>
      <c r="HZT55" s="490"/>
      <c r="HZU55" s="490"/>
      <c r="HZV55" s="490"/>
      <c r="HZW55" s="490"/>
      <c r="HZX55" s="490"/>
      <c r="HZY55" s="490"/>
      <c r="HZZ55" s="490"/>
      <c r="IAA55" s="490"/>
      <c r="IAB55" s="490"/>
      <c r="IAC55" s="490"/>
      <c r="IAD55" s="490"/>
      <c r="IAE55" s="490"/>
      <c r="IAF55" s="490"/>
      <c r="IAG55" s="490"/>
      <c r="IAH55" s="490"/>
      <c r="IAI55" s="490"/>
      <c r="IAJ55" s="490"/>
      <c r="IAK55" s="490"/>
      <c r="IAL55" s="490"/>
      <c r="IAM55" s="490"/>
      <c r="IAN55" s="490"/>
      <c r="IAO55" s="490"/>
      <c r="IAP55" s="490"/>
      <c r="IAQ55" s="490"/>
      <c r="IAR55" s="490"/>
      <c r="IAS55" s="490"/>
      <c r="IAT55" s="490"/>
      <c r="IAU55" s="490"/>
      <c r="IAV55" s="490"/>
      <c r="IAW55" s="490"/>
      <c r="IAX55" s="490"/>
      <c r="IAY55" s="490"/>
      <c r="IAZ55" s="490"/>
      <c r="IBA55" s="490"/>
      <c r="IBB55" s="490"/>
      <c r="IBC55" s="490"/>
      <c r="IBD55" s="490"/>
      <c r="IBE55" s="490"/>
      <c r="IBF55" s="490"/>
      <c r="IBG55" s="490"/>
      <c r="IBH55" s="490"/>
      <c r="IBI55" s="490"/>
      <c r="IBJ55" s="490"/>
      <c r="IBK55" s="490"/>
      <c r="IBL55" s="490"/>
      <c r="IBM55" s="490"/>
      <c r="IBN55" s="490"/>
      <c r="IBO55" s="490"/>
      <c r="IBP55" s="490"/>
      <c r="IBQ55" s="490"/>
      <c r="IBR55" s="490"/>
      <c r="IBS55" s="490"/>
      <c r="IBT55" s="490"/>
      <c r="IBU55" s="490"/>
      <c r="IBV55" s="490"/>
      <c r="IBW55" s="490"/>
      <c r="IBX55" s="490"/>
      <c r="IBY55" s="490"/>
      <c r="IBZ55" s="490"/>
      <c r="ICA55" s="490"/>
      <c r="ICB55" s="490"/>
      <c r="ICC55" s="490"/>
      <c r="ICD55" s="490"/>
      <c r="ICE55" s="490"/>
      <c r="ICF55" s="490"/>
      <c r="ICG55" s="490"/>
      <c r="ICH55" s="490"/>
      <c r="ICI55" s="490"/>
      <c r="ICJ55" s="490"/>
      <c r="ICK55" s="490"/>
      <c r="ICL55" s="490"/>
      <c r="ICM55" s="490"/>
      <c r="ICN55" s="490"/>
      <c r="ICO55" s="490"/>
      <c r="ICP55" s="490"/>
      <c r="ICQ55" s="490"/>
      <c r="ICR55" s="490"/>
      <c r="ICS55" s="490"/>
      <c r="ICT55" s="490"/>
      <c r="ICU55" s="490"/>
      <c r="ICV55" s="490"/>
      <c r="ICW55" s="490"/>
      <c r="ICX55" s="490"/>
      <c r="ICY55" s="490"/>
      <c r="ICZ55" s="490"/>
      <c r="IDA55" s="490"/>
      <c r="IDB55" s="490"/>
      <c r="IDC55" s="490"/>
      <c r="IDD55" s="490"/>
      <c r="IDE55" s="490"/>
      <c r="IDF55" s="490"/>
      <c r="IDG55" s="490"/>
      <c r="IDH55" s="490"/>
      <c r="IDI55" s="490"/>
      <c r="IDJ55" s="490"/>
      <c r="IDK55" s="490"/>
      <c r="IDL55" s="490"/>
      <c r="IDM55" s="490"/>
      <c r="IDN55" s="490"/>
      <c r="IDO55" s="490"/>
      <c r="IDP55" s="490"/>
      <c r="IDQ55" s="490"/>
      <c r="IDR55" s="490"/>
      <c r="IDS55" s="490"/>
      <c r="IDT55" s="490"/>
      <c r="IDU55" s="490"/>
      <c r="IDV55" s="490"/>
      <c r="IDW55" s="490"/>
      <c r="IDX55" s="490"/>
      <c r="IDY55" s="490"/>
      <c r="IDZ55" s="490"/>
      <c r="IEA55" s="490"/>
      <c r="IEB55" s="490"/>
      <c r="IEC55" s="490"/>
      <c r="IED55" s="490"/>
      <c r="IEE55" s="490"/>
      <c r="IEF55" s="490"/>
      <c r="IEG55" s="490"/>
      <c r="IEH55" s="490"/>
      <c r="IEI55" s="490"/>
      <c r="IEJ55" s="490"/>
      <c r="IEK55" s="490"/>
      <c r="IEL55" s="490"/>
      <c r="IEM55" s="490"/>
      <c r="IEN55" s="490"/>
      <c r="IEO55" s="490"/>
      <c r="IEP55" s="490"/>
      <c r="IEQ55" s="490"/>
      <c r="IER55" s="490"/>
      <c r="IES55" s="490"/>
      <c r="IET55" s="490"/>
      <c r="IEU55" s="490"/>
      <c r="IEV55" s="490"/>
      <c r="IEW55" s="490"/>
      <c r="IEX55" s="490"/>
      <c r="IEY55" s="490"/>
      <c r="IEZ55" s="490"/>
      <c r="IFA55" s="490"/>
      <c r="IFB55" s="490"/>
      <c r="IFC55" s="490"/>
      <c r="IFD55" s="490"/>
      <c r="IFE55" s="490"/>
      <c r="IFF55" s="490"/>
      <c r="IFG55" s="490"/>
      <c r="IFH55" s="490"/>
      <c r="IFI55" s="490"/>
      <c r="IFJ55" s="490"/>
      <c r="IFK55" s="490"/>
      <c r="IFL55" s="490"/>
      <c r="IFM55" s="490"/>
      <c r="IFN55" s="490"/>
      <c r="IFO55" s="490"/>
      <c r="IFP55" s="490"/>
      <c r="IFQ55" s="490"/>
      <c r="IFR55" s="490"/>
      <c r="IFS55" s="490"/>
      <c r="IFT55" s="490"/>
      <c r="IFU55" s="490"/>
      <c r="IFV55" s="490"/>
      <c r="IFW55" s="490"/>
      <c r="IFX55" s="490"/>
      <c r="IFY55" s="490"/>
      <c r="IFZ55" s="490"/>
      <c r="IGA55" s="490"/>
      <c r="IGB55" s="490"/>
      <c r="IGC55" s="490"/>
      <c r="IGD55" s="490"/>
      <c r="IGE55" s="490"/>
      <c r="IGF55" s="490"/>
      <c r="IGG55" s="490"/>
      <c r="IGH55" s="490"/>
      <c r="IGI55" s="490"/>
      <c r="IGJ55" s="490"/>
      <c r="IGK55" s="490"/>
      <c r="IGL55" s="490"/>
      <c r="IGM55" s="490"/>
      <c r="IGN55" s="490"/>
      <c r="IGO55" s="490"/>
      <c r="IGP55" s="490"/>
      <c r="IGQ55" s="490"/>
      <c r="IGR55" s="490"/>
      <c r="IGS55" s="490"/>
      <c r="IGT55" s="490"/>
      <c r="IGU55" s="490"/>
      <c r="IGV55" s="490"/>
      <c r="IGW55" s="490"/>
      <c r="IGX55" s="490"/>
      <c r="IGY55" s="490"/>
      <c r="IGZ55" s="490"/>
      <c r="IHA55" s="490"/>
      <c r="IHB55" s="490"/>
      <c r="IHC55" s="490"/>
      <c r="IHD55" s="490"/>
      <c r="IHE55" s="490"/>
      <c r="IHF55" s="490"/>
      <c r="IHG55" s="490"/>
      <c r="IHH55" s="490"/>
      <c r="IHI55" s="490"/>
      <c r="IHJ55" s="490"/>
      <c r="IHK55" s="490"/>
      <c r="IHL55" s="490"/>
      <c r="IHM55" s="490"/>
      <c r="IHN55" s="490"/>
      <c r="IHO55" s="490"/>
      <c r="IHP55" s="490"/>
      <c r="IHQ55" s="490"/>
      <c r="IHR55" s="490"/>
      <c r="IHS55" s="490"/>
      <c r="IHT55" s="490"/>
      <c r="IHU55" s="490"/>
      <c r="IHV55" s="490"/>
      <c r="IHW55" s="490"/>
      <c r="IHX55" s="490"/>
      <c r="IHY55" s="490"/>
      <c r="IHZ55" s="490"/>
      <c r="IIA55" s="490"/>
      <c r="IIB55" s="490"/>
      <c r="IIC55" s="490"/>
      <c r="IID55" s="490"/>
      <c r="IIE55" s="490"/>
      <c r="IIF55" s="490"/>
      <c r="IIG55" s="490"/>
      <c r="IIH55" s="490"/>
      <c r="III55" s="490"/>
      <c r="IIJ55" s="490"/>
      <c r="IIK55" s="490"/>
      <c r="IIL55" s="490"/>
      <c r="IIM55" s="490"/>
      <c r="IIN55" s="490"/>
      <c r="IIO55" s="490"/>
      <c r="IIP55" s="490"/>
      <c r="IIQ55" s="490"/>
      <c r="IIR55" s="490"/>
      <c r="IIS55" s="490"/>
      <c r="IIT55" s="490"/>
      <c r="IIU55" s="490"/>
      <c r="IIV55" s="490"/>
      <c r="IIW55" s="490"/>
      <c r="IIX55" s="490"/>
      <c r="IIY55" s="490"/>
      <c r="IIZ55" s="490"/>
      <c r="IJA55" s="490"/>
      <c r="IJB55" s="490"/>
      <c r="IJC55" s="490"/>
      <c r="IJD55" s="490"/>
      <c r="IJE55" s="490"/>
      <c r="IJF55" s="490"/>
      <c r="IJG55" s="490"/>
      <c r="IJH55" s="490"/>
      <c r="IJI55" s="490"/>
      <c r="IJJ55" s="490"/>
      <c r="IJK55" s="490"/>
      <c r="IJL55" s="490"/>
      <c r="IJM55" s="490"/>
      <c r="IJN55" s="490"/>
      <c r="IJO55" s="490"/>
      <c r="IJP55" s="490"/>
      <c r="IJQ55" s="490"/>
      <c r="IJR55" s="490"/>
      <c r="IJS55" s="490"/>
      <c r="IJT55" s="490"/>
      <c r="IJU55" s="490"/>
      <c r="IJV55" s="490"/>
      <c r="IJW55" s="490"/>
      <c r="IJX55" s="490"/>
      <c r="IJY55" s="490"/>
      <c r="IJZ55" s="490"/>
      <c r="IKA55" s="490"/>
      <c r="IKB55" s="490"/>
      <c r="IKC55" s="490"/>
      <c r="IKD55" s="490"/>
      <c r="IKE55" s="490"/>
      <c r="IKF55" s="490"/>
      <c r="IKG55" s="490"/>
      <c r="IKH55" s="490"/>
      <c r="IKI55" s="490"/>
      <c r="IKJ55" s="490"/>
      <c r="IKK55" s="490"/>
      <c r="IKL55" s="490"/>
      <c r="IKM55" s="490"/>
      <c r="IKN55" s="490"/>
      <c r="IKO55" s="490"/>
      <c r="IKP55" s="490"/>
      <c r="IKQ55" s="490"/>
      <c r="IKR55" s="490"/>
      <c r="IKS55" s="490"/>
      <c r="IKT55" s="490"/>
      <c r="IKU55" s="490"/>
      <c r="IKV55" s="490"/>
      <c r="IKW55" s="490"/>
      <c r="IKX55" s="490"/>
      <c r="IKY55" s="490"/>
      <c r="IKZ55" s="490"/>
      <c r="ILA55" s="490"/>
      <c r="ILB55" s="490"/>
      <c r="ILC55" s="490"/>
      <c r="ILD55" s="490"/>
      <c r="ILE55" s="490"/>
      <c r="ILF55" s="490"/>
      <c r="ILG55" s="490"/>
      <c r="ILH55" s="490"/>
      <c r="ILI55" s="490"/>
      <c r="ILJ55" s="490"/>
      <c r="ILK55" s="490"/>
      <c r="ILL55" s="490"/>
      <c r="ILM55" s="490"/>
      <c r="ILN55" s="490"/>
      <c r="ILO55" s="490"/>
      <c r="ILP55" s="490"/>
      <c r="ILQ55" s="490"/>
      <c r="ILR55" s="490"/>
      <c r="ILS55" s="490"/>
      <c r="ILT55" s="490"/>
      <c r="ILU55" s="490"/>
      <c r="ILV55" s="490"/>
      <c r="ILW55" s="490"/>
      <c r="ILX55" s="490"/>
      <c r="ILY55" s="490"/>
      <c r="ILZ55" s="490"/>
      <c r="IMA55" s="490"/>
      <c r="IMB55" s="490"/>
      <c r="IMC55" s="490"/>
      <c r="IMD55" s="490"/>
      <c r="IME55" s="490"/>
      <c r="IMF55" s="490"/>
      <c r="IMG55" s="490"/>
      <c r="IMH55" s="490"/>
      <c r="IMI55" s="490"/>
      <c r="IMJ55" s="490"/>
      <c r="IMK55" s="490"/>
      <c r="IML55" s="490"/>
      <c r="IMM55" s="490"/>
      <c r="IMN55" s="490"/>
      <c r="IMO55" s="490"/>
      <c r="IMP55" s="490"/>
      <c r="IMQ55" s="490"/>
      <c r="IMR55" s="490"/>
      <c r="IMS55" s="490"/>
      <c r="IMT55" s="490"/>
      <c r="IMU55" s="490"/>
      <c r="IMV55" s="490"/>
      <c r="IMW55" s="490"/>
      <c r="IMX55" s="490"/>
      <c r="IMY55" s="490"/>
      <c r="IMZ55" s="490"/>
      <c r="INA55" s="490"/>
      <c r="INB55" s="490"/>
      <c r="INC55" s="490"/>
      <c r="IND55" s="490"/>
      <c r="INE55" s="490"/>
      <c r="INF55" s="490"/>
      <c r="ING55" s="490"/>
      <c r="INH55" s="490"/>
      <c r="INI55" s="490"/>
      <c r="INJ55" s="490"/>
      <c r="INK55" s="490"/>
      <c r="INL55" s="490"/>
      <c r="INM55" s="490"/>
      <c r="INN55" s="490"/>
      <c r="INO55" s="490"/>
      <c r="INP55" s="490"/>
      <c r="INQ55" s="490"/>
      <c r="INR55" s="490"/>
      <c r="INS55" s="490"/>
      <c r="INT55" s="490"/>
      <c r="INU55" s="490"/>
      <c r="INV55" s="490"/>
      <c r="INW55" s="490"/>
      <c r="INX55" s="490"/>
      <c r="INY55" s="490"/>
      <c r="INZ55" s="490"/>
      <c r="IOA55" s="490"/>
      <c r="IOB55" s="490"/>
      <c r="IOC55" s="490"/>
      <c r="IOD55" s="490"/>
      <c r="IOE55" s="490"/>
      <c r="IOF55" s="490"/>
      <c r="IOG55" s="490"/>
      <c r="IOH55" s="490"/>
      <c r="IOI55" s="490"/>
      <c r="IOJ55" s="490"/>
      <c r="IOK55" s="490"/>
      <c r="IOL55" s="490"/>
      <c r="IOM55" s="490"/>
      <c r="ION55" s="490"/>
      <c r="IOO55" s="490"/>
      <c r="IOP55" s="490"/>
      <c r="IOQ55" s="490"/>
      <c r="IOR55" s="490"/>
      <c r="IOS55" s="490"/>
      <c r="IOT55" s="490"/>
      <c r="IOU55" s="490"/>
      <c r="IOV55" s="490"/>
      <c r="IOW55" s="490"/>
      <c r="IOX55" s="490"/>
      <c r="IOY55" s="490"/>
      <c r="IOZ55" s="490"/>
      <c r="IPA55" s="490"/>
      <c r="IPB55" s="490"/>
      <c r="IPC55" s="490"/>
      <c r="IPD55" s="490"/>
      <c r="IPE55" s="490"/>
      <c r="IPF55" s="490"/>
      <c r="IPG55" s="490"/>
      <c r="IPH55" s="490"/>
      <c r="IPI55" s="490"/>
      <c r="IPJ55" s="490"/>
      <c r="IPK55" s="490"/>
      <c r="IPL55" s="490"/>
      <c r="IPM55" s="490"/>
      <c r="IPN55" s="490"/>
      <c r="IPO55" s="490"/>
      <c r="IPP55" s="490"/>
      <c r="IPQ55" s="490"/>
      <c r="IPR55" s="490"/>
      <c r="IPS55" s="490"/>
      <c r="IPT55" s="490"/>
      <c r="IPU55" s="490"/>
      <c r="IPV55" s="490"/>
      <c r="IPW55" s="490"/>
      <c r="IPX55" s="490"/>
      <c r="IPY55" s="490"/>
      <c r="IPZ55" s="490"/>
      <c r="IQA55" s="490"/>
      <c r="IQB55" s="490"/>
      <c r="IQC55" s="490"/>
      <c r="IQD55" s="490"/>
      <c r="IQE55" s="490"/>
      <c r="IQF55" s="490"/>
      <c r="IQG55" s="490"/>
      <c r="IQH55" s="490"/>
      <c r="IQI55" s="490"/>
      <c r="IQJ55" s="490"/>
      <c r="IQK55" s="490"/>
      <c r="IQL55" s="490"/>
      <c r="IQM55" s="490"/>
      <c r="IQN55" s="490"/>
      <c r="IQO55" s="490"/>
      <c r="IQP55" s="490"/>
      <c r="IQQ55" s="490"/>
      <c r="IQR55" s="490"/>
      <c r="IQS55" s="490"/>
      <c r="IQT55" s="490"/>
      <c r="IQU55" s="490"/>
      <c r="IQV55" s="490"/>
      <c r="IQW55" s="490"/>
      <c r="IQX55" s="490"/>
      <c r="IQY55" s="490"/>
      <c r="IQZ55" s="490"/>
      <c r="IRA55" s="490"/>
      <c r="IRB55" s="490"/>
      <c r="IRC55" s="490"/>
      <c r="IRD55" s="490"/>
      <c r="IRE55" s="490"/>
      <c r="IRF55" s="490"/>
      <c r="IRG55" s="490"/>
      <c r="IRH55" s="490"/>
      <c r="IRI55" s="490"/>
      <c r="IRJ55" s="490"/>
      <c r="IRK55" s="490"/>
      <c r="IRL55" s="490"/>
      <c r="IRM55" s="490"/>
      <c r="IRN55" s="490"/>
      <c r="IRO55" s="490"/>
      <c r="IRP55" s="490"/>
      <c r="IRQ55" s="490"/>
      <c r="IRR55" s="490"/>
      <c r="IRS55" s="490"/>
      <c r="IRT55" s="490"/>
      <c r="IRU55" s="490"/>
      <c r="IRV55" s="490"/>
      <c r="IRW55" s="490"/>
      <c r="IRX55" s="490"/>
      <c r="IRY55" s="490"/>
      <c r="IRZ55" s="490"/>
      <c r="ISA55" s="490"/>
      <c r="ISB55" s="490"/>
      <c r="ISC55" s="490"/>
      <c r="ISD55" s="490"/>
      <c r="ISE55" s="490"/>
      <c r="ISF55" s="490"/>
      <c r="ISG55" s="490"/>
      <c r="ISH55" s="490"/>
      <c r="ISI55" s="490"/>
      <c r="ISJ55" s="490"/>
      <c r="ISK55" s="490"/>
      <c r="ISL55" s="490"/>
      <c r="ISM55" s="490"/>
      <c r="ISN55" s="490"/>
      <c r="ISO55" s="490"/>
      <c r="ISP55" s="490"/>
      <c r="ISQ55" s="490"/>
      <c r="ISR55" s="490"/>
      <c r="ISS55" s="490"/>
      <c r="IST55" s="490"/>
      <c r="ISU55" s="490"/>
      <c r="ISV55" s="490"/>
      <c r="ISW55" s="490"/>
      <c r="ISX55" s="490"/>
      <c r="ISY55" s="490"/>
      <c r="ISZ55" s="490"/>
      <c r="ITA55" s="490"/>
      <c r="ITB55" s="490"/>
      <c r="ITC55" s="490"/>
      <c r="ITD55" s="490"/>
      <c r="ITE55" s="490"/>
      <c r="ITF55" s="490"/>
      <c r="ITG55" s="490"/>
      <c r="ITH55" s="490"/>
      <c r="ITI55" s="490"/>
      <c r="ITJ55" s="490"/>
      <c r="ITK55" s="490"/>
      <c r="ITL55" s="490"/>
      <c r="ITM55" s="490"/>
      <c r="ITN55" s="490"/>
      <c r="ITO55" s="490"/>
      <c r="ITP55" s="490"/>
      <c r="ITQ55" s="490"/>
      <c r="ITR55" s="490"/>
      <c r="ITS55" s="490"/>
      <c r="ITT55" s="490"/>
      <c r="ITU55" s="490"/>
      <c r="ITV55" s="490"/>
      <c r="ITW55" s="490"/>
      <c r="ITX55" s="490"/>
      <c r="ITY55" s="490"/>
      <c r="ITZ55" s="490"/>
      <c r="IUA55" s="490"/>
      <c r="IUB55" s="490"/>
      <c r="IUC55" s="490"/>
      <c r="IUD55" s="490"/>
      <c r="IUE55" s="490"/>
      <c r="IUF55" s="490"/>
      <c r="IUG55" s="490"/>
      <c r="IUH55" s="490"/>
      <c r="IUI55" s="490"/>
      <c r="IUJ55" s="490"/>
      <c r="IUK55" s="490"/>
      <c r="IUL55" s="490"/>
      <c r="IUM55" s="490"/>
      <c r="IUN55" s="490"/>
      <c r="IUO55" s="490"/>
      <c r="IUP55" s="490"/>
      <c r="IUQ55" s="490"/>
      <c r="IUR55" s="490"/>
      <c r="IUS55" s="490"/>
      <c r="IUT55" s="490"/>
      <c r="IUU55" s="490"/>
      <c r="IUV55" s="490"/>
      <c r="IUW55" s="490"/>
      <c r="IUX55" s="490"/>
      <c r="IUY55" s="490"/>
      <c r="IUZ55" s="490"/>
      <c r="IVA55" s="490"/>
      <c r="IVB55" s="490"/>
      <c r="IVC55" s="490"/>
      <c r="IVD55" s="490"/>
      <c r="IVE55" s="490"/>
      <c r="IVF55" s="490"/>
      <c r="IVG55" s="490"/>
      <c r="IVH55" s="490"/>
      <c r="IVI55" s="490"/>
      <c r="IVJ55" s="490"/>
      <c r="IVK55" s="490"/>
      <c r="IVL55" s="490"/>
      <c r="IVM55" s="490"/>
      <c r="IVN55" s="490"/>
      <c r="IVO55" s="490"/>
      <c r="IVP55" s="490"/>
      <c r="IVQ55" s="490"/>
      <c r="IVR55" s="490"/>
      <c r="IVS55" s="490"/>
      <c r="IVT55" s="490"/>
      <c r="IVU55" s="490"/>
      <c r="IVV55" s="490"/>
      <c r="IVW55" s="490"/>
      <c r="IVX55" s="490"/>
      <c r="IVY55" s="490"/>
      <c r="IVZ55" s="490"/>
      <c r="IWA55" s="490"/>
      <c r="IWB55" s="490"/>
      <c r="IWC55" s="490"/>
      <c r="IWD55" s="490"/>
      <c r="IWE55" s="490"/>
      <c r="IWF55" s="490"/>
      <c r="IWG55" s="490"/>
      <c r="IWH55" s="490"/>
      <c r="IWI55" s="490"/>
      <c r="IWJ55" s="490"/>
      <c r="IWK55" s="490"/>
      <c r="IWL55" s="490"/>
      <c r="IWM55" s="490"/>
      <c r="IWN55" s="490"/>
      <c r="IWO55" s="490"/>
      <c r="IWP55" s="490"/>
      <c r="IWQ55" s="490"/>
      <c r="IWR55" s="490"/>
      <c r="IWS55" s="490"/>
      <c r="IWT55" s="490"/>
      <c r="IWU55" s="490"/>
      <c r="IWV55" s="490"/>
      <c r="IWW55" s="490"/>
      <c r="IWX55" s="490"/>
      <c r="IWY55" s="490"/>
      <c r="IWZ55" s="490"/>
      <c r="IXA55" s="490"/>
      <c r="IXB55" s="490"/>
      <c r="IXC55" s="490"/>
      <c r="IXD55" s="490"/>
      <c r="IXE55" s="490"/>
      <c r="IXF55" s="490"/>
      <c r="IXG55" s="490"/>
      <c r="IXH55" s="490"/>
      <c r="IXI55" s="490"/>
      <c r="IXJ55" s="490"/>
      <c r="IXK55" s="490"/>
      <c r="IXL55" s="490"/>
      <c r="IXM55" s="490"/>
      <c r="IXN55" s="490"/>
      <c r="IXO55" s="490"/>
      <c r="IXP55" s="490"/>
      <c r="IXQ55" s="490"/>
      <c r="IXR55" s="490"/>
      <c r="IXS55" s="490"/>
      <c r="IXT55" s="490"/>
      <c r="IXU55" s="490"/>
      <c r="IXV55" s="490"/>
      <c r="IXW55" s="490"/>
      <c r="IXX55" s="490"/>
      <c r="IXY55" s="490"/>
      <c r="IXZ55" s="490"/>
      <c r="IYA55" s="490"/>
      <c r="IYB55" s="490"/>
      <c r="IYC55" s="490"/>
      <c r="IYD55" s="490"/>
      <c r="IYE55" s="490"/>
      <c r="IYF55" s="490"/>
      <c r="IYG55" s="490"/>
      <c r="IYH55" s="490"/>
      <c r="IYI55" s="490"/>
      <c r="IYJ55" s="490"/>
      <c r="IYK55" s="490"/>
      <c r="IYL55" s="490"/>
      <c r="IYM55" s="490"/>
      <c r="IYN55" s="490"/>
      <c r="IYO55" s="490"/>
      <c r="IYP55" s="490"/>
      <c r="IYQ55" s="490"/>
      <c r="IYR55" s="490"/>
      <c r="IYS55" s="490"/>
      <c r="IYT55" s="490"/>
      <c r="IYU55" s="490"/>
      <c r="IYV55" s="490"/>
      <c r="IYW55" s="490"/>
      <c r="IYX55" s="490"/>
      <c r="IYY55" s="490"/>
      <c r="IYZ55" s="490"/>
      <c r="IZA55" s="490"/>
      <c r="IZB55" s="490"/>
      <c r="IZC55" s="490"/>
      <c r="IZD55" s="490"/>
      <c r="IZE55" s="490"/>
      <c r="IZF55" s="490"/>
      <c r="IZG55" s="490"/>
      <c r="IZH55" s="490"/>
      <c r="IZI55" s="490"/>
      <c r="IZJ55" s="490"/>
      <c r="IZK55" s="490"/>
      <c r="IZL55" s="490"/>
      <c r="IZM55" s="490"/>
      <c r="IZN55" s="490"/>
      <c r="IZO55" s="490"/>
      <c r="IZP55" s="490"/>
      <c r="IZQ55" s="490"/>
      <c r="IZR55" s="490"/>
      <c r="IZS55" s="490"/>
      <c r="IZT55" s="490"/>
      <c r="IZU55" s="490"/>
      <c r="IZV55" s="490"/>
      <c r="IZW55" s="490"/>
      <c r="IZX55" s="490"/>
      <c r="IZY55" s="490"/>
      <c r="IZZ55" s="490"/>
      <c r="JAA55" s="490"/>
      <c r="JAB55" s="490"/>
      <c r="JAC55" s="490"/>
      <c r="JAD55" s="490"/>
      <c r="JAE55" s="490"/>
      <c r="JAF55" s="490"/>
      <c r="JAG55" s="490"/>
      <c r="JAH55" s="490"/>
      <c r="JAI55" s="490"/>
      <c r="JAJ55" s="490"/>
      <c r="JAK55" s="490"/>
      <c r="JAL55" s="490"/>
      <c r="JAM55" s="490"/>
      <c r="JAN55" s="490"/>
      <c r="JAO55" s="490"/>
      <c r="JAP55" s="490"/>
      <c r="JAQ55" s="490"/>
      <c r="JAR55" s="490"/>
      <c r="JAS55" s="490"/>
      <c r="JAT55" s="490"/>
      <c r="JAU55" s="490"/>
      <c r="JAV55" s="490"/>
      <c r="JAW55" s="490"/>
      <c r="JAX55" s="490"/>
      <c r="JAY55" s="490"/>
      <c r="JAZ55" s="490"/>
      <c r="JBA55" s="490"/>
      <c r="JBB55" s="490"/>
      <c r="JBC55" s="490"/>
      <c r="JBD55" s="490"/>
      <c r="JBE55" s="490"/>
      <c r="JBF55" s="490"/>
      <c r="JBG55" s="490"/>
      <c r="JBH55" s="490"/>
      <c r="JBI55" s="490"/>
      <c r="JBJ55" s="490"/>
      <c r="JBK55" s="490"/>
      <c r="JBL55" s="490"/>
      <c r="JBM55" s="490"/>
      <c r="JBN55" s="490"/>
      <c r="JBO55" s="490"/>
      <c r="JBP55" s="490"/>
      <c r="JBQ55" s="490"/>
      <c r="JBR55" s="490"/>
      <c r="JBS55" s="490"/>
      <c r="JBT55" s="490"/>
      <c r="JBU55" s="490"/>
      <c r="JBV55" s="490"/>
      <c r="JBW55" s="490"/>
      <c r="JBX55" s="490"/>
      <c r="JBY55" s="490"/>
      <c r="JBZ55" s="490"/>
      <c r="JCA55" s="490"/>
      <c r="JCB55" s="490"/>
      <c r="JCC55" s="490"/>
      <c r="JCD55" s="490"/>
      <c r="JCE55" s="490"/>
      <c r="JCF55" s="490"/>
      <c r="JCG55" s="490"/>
      <c r="JCH55" s="490"/>
      <c r="JCI55" s="490"/>
      <c r="JCJ55" s="490"/>
      <c r="JCK55" s="490"/>
      <c r="JCL55" s="490"/>
      <c r="JCM55" s="490"/>
      <c r="JCN55" s="490"/>
      <c r="JCO55" s="490"/>
      <c r="JCP55" s="490"/>
      <c r="JCQ55" s="490"/>
      <c r="JCR55" s="490"/>
      <c r="JCS55" s="490"/>
      <c r="JCT55" s="490"/>
      <c r="JCU55" s="490"/>
      <c r="JCV55" s="490"/>
      <c r="JCW55" s="490"/>
      <c r="JCX55" s="490"/>
      <c r="JCY55" s="490"/>
      <c r="JCZ55" s="490"/>
      <c r="JDA55" s="490"/>
      <c r="JDB55" s="490"/>
      <c r="JDC55" s="490"/>
      <c r="JDD55" s="490"/>
      <c r="JDE55" s="490"/>
      <c r="JDF55" s="490"/>
      <c r="JDG55" s="490"/>
      <c r="JDH55" s="490"/>
      <c r="JDI55" s="490"/>
      <c r="JDJ55" s="490"/>
      <c r="JDK55" s="490"/>
      <c r="JDL55" s="490"/>
      <c r="JDM55" s="490"/>
      <c r="JDN55" s="490"/>
      <c r="JDO55" s="490"/>
      <c r="JDP55" s="490"/>
      <c r="JDQ55" s="490"/>
      <c r="JDR55" s="490"/>
      <c r="JDS55" s="490"/>
      <c r="JDT55" s="490"/>
      <c r="JDU55" s="490"/>
      <c r="JDV55" s="490"/>
      <c r="JDW55" s="490"/>
      <c r="JDX55" s="490"/>
      <c r="JDY55" s="490"/>
      <c r="JDZ55" s="490"/>
      <c r="JEA55" s="490"/>
      <c r="JEB55" s="490"/>
      <c r="JEC55" s="490"/>
      <c r="JED55" s="490"/>
      <c r="JEE55" s="490"/>
      <c r="JEF55" s="490"/>
      <c r="JEG55" s="490"/>
      <c r="JEH55" s="490"/>
      <c r="JEI55" s="490"/>
      <c r="JEJ55" s="490"/>
      <c r="JEK55" s="490"/>
      <c r="JEL55" s="490"/>
      <c r="JEM55" s="490"/>
      <c r="JEN55" s="490"/>
      <c r="JEO55" s="490"/>
      <c r="JEP55" s="490"/>
      <c r="JEQ55" s="490"/>
      <c r="JER55" s="490"/>
      <c r="JES55" s="490"/>
      <c r="JET55" s="490"/>
      <c r="JEU55" s="490"/>
      <c r="JEV55" s="490"/>
      <c r="JEW55" s="490"/>
      <c r="JEX55" s="490"/>
      <c r="JEY55" s="490"/>
      <c r="JEZ55" s="490"/>
      <c r="JFA55" s="490"/>
      <c r="JFB55" s="490"/>
      <c r="JFC55" s="490"/>
      <c r="JFD55" s="490"/>
      <c r="JFE55" s="490"/>
      <c r="JFF55" s="490"/>
      <c r="JFG55" s="490"/>
      <c r="JFH55" s="490"/>
      <c r="JFI55" s="490"/>
      <c r="JFJ55" s="490"/>
      <c r="JFK55" s="490"/>
      <c r="JFL55" s="490"/>
      <c r="JFM55" s="490"/>
      <c r="JFN55" s="490"/>
      <c r="JFO55" s="490"/>
      <c r="JFP55" s="490"/>
      <c r="JFQ55" s="490"/>
      <c r="JFR55" s="490"/>
      <c r="JFS55" s="490"/>
      <c r="JFT55" s="490"/>
      <c r="JFU55" s="490"/>
      <c r="JFV55" s="490"/>
      <c r="JFW55" s="490"/>
      <c r="JFX55" s="490"/>
      <c r="JFY55" s="490"/>
      <c r="JFZ55" s="490"/>
      <c r="JGA55" s="490"/>
      <c r="JGB55" s="490"/>
      <c r="JGC55" s="490"/>
      <c r="JGD55" s="490"/>
      <c r="JGE55" s="490"/>
      <c r="JGF55" s="490"/>
      <c r="JGG55" s="490"/>
      <c r="JGH55" s="490"/>
      <c r="JGI55" s="490"/>
      <c r="JGJ55" s="490"/>
      <c r="JGK55" s="490"/>
      <c r="JGL55" s="490"/>
      <c r="JGM55" s="490"/>
      <c r="JGN55" s="490"/>
      <c r="JGO55" s="490"/>
      <c r="JGP55" s="490"/>
      <c r="JGQ55" s="490"/>
      <c r="JGR55" s="490"/>
      <c r="JGS55" s="490"/>
      <c r="JGT55" s="490"/>
      <c r="JGU55" s="490"/>
      <c r="JGV55" s="490"/>
      <c r="JGW55" s="490"/>
      <c r="JGX55" s="490"/>
      <c r="JGY55" s="490"/>
      <c r="JGZ55" s="490"/>
      <c r="JHA55" s="490"/>
      <c r="JHB55" s="490"/>
      <c r="JHC55" s="490"/>
      <c r="JHD55" s="490"/>
      <c r="JHE55" s="490"/>
      <c r="JHF55" s="490"/>
      <c r="JHG55" s="490"/>
      <c r="JHH55" s="490"/>
      <c r="JHI55" s="490"/>
      <c r="JHJ55" s="490"/>
      <c r="JHK55" s="490"/>
      <c r="JHL55" s="490"/>
      <c r="JHM55" s="490"/>
      <c r="JHN55" s="490"/>
      <c r="JHO55" s="490"/>
      <c r="JHP55" s="490"/>
      <c r="JHQ55" s="490"/>
      <c r="JHR55" s="490"/>
      <c r="JHS55" s="490"/>
      <c r="JHT55" s="490"/>
      <c r="JHU55" s="490"/>
      <c r="JHV55" s="490"/>
      <c r="JHW55" s="490"/>
      <c r="JHX55" s="490"/>
      <c r="JHY55" s="490"/>
      <c r="JHZ55" s="490"/>
      <c r="JIA55" s="490"/>
      <c r="JIB55" s="490"/>
      <c r="JIC55" s="490"/>
      <c r="JID55" s="490"/>
      <c r="JIE55" s="490"/>
      <c r="JIF55" s="490"/>
      <c r="JIG55" s="490"/>
      <c r="JIH55" s="490"/>
      <c r="JII55" s="490"/>
      <c r="JIJ55" s="490"/>
      <c r="JIK55" s="490"/>
      <c r="JIL55" s="490"/>
      <c r="JIM55" s="490"/>
      <c r="JIN55" s="490"/>
      <c r="JIO55" s="490"/>
      <c r="JIP55" s="490"/>
      <c r="JIQ55" s="490"/>
      <c r="JIR55" s="490"/>
      <c r="JIS55" s="490"/>
      <c r="JIT55" s="490"/>
      <c r="JIU55" s="490"/>
      <c r="JIV55" s="490"/>
      <c r="JIW55" s="490"/>
      <c r="JIX55" s="490"/>
      <c r="JIY55" s="490"/>
      <c r="JIZ55" s="490"/>
      <c r="JJA55" s="490"/>
      <c r="JJB55" s="490"/>
      <c r="JJC55" s="490"/>
      <c r="JJD55" s="490"/>
      <c r="JJE55" s="490"/>
      <c r="JJF55" s="490"/>
      <c r="JJG55" s="490"/>
      <c r="JJH55" s="490"/>
      <c r="JJI55" s="490"/>
      <c r="JJJ55" s="490"/>
      <c r="JJK55" s="490"/>
      <c r="JJL55" s="490"/>
      <c r="JJM55" s="490"/>
      <c r="JJN55" s="490"/>
      <c r="JJO55" s="490"/>
      <c r="JJP55" s="490"/>
      <c r="JJQ55" s="490"/>
      <c r="JJR55" s="490"/>
      <c r="JJS55" s="490"/>
      <c r="JJT55" s="490"/>
      <c r="JJU55" s="490"/>
      <c r="JJV55" s="490"/>
      <c r="JJW55" s="490"/>
      <c r="JJX55" s="490"/>
      <c r="JJY55" s="490"/>
      <c r="JJZ55" s="490"/>
      <c r="JKA55" s="490"/>
      <c r="JKB55" s="490"/>
      <c r="JKC55" s="490"/>
      <c r="JKD55" s="490"/>
      <c r="JKE55" s="490"/>
      <c r="JKF55" s="490"/>
      <c r="JKG55" s="490"/>
      <c r="JKH55" s="490"/>
      <c r="JKI55" s="490"/>
      <c r="JKJ55" s="490"/>
      <c r="JKK55" s="490"/>
      <c r="JKL55" s="490"/>
      <c r="JKM55" s="490"/>
      <c r="JKN55" s="490"/>
      <c r="JKO55" s="490"/>
      <c r="JKP55" s="490"/>
      <c r="JKQ55" s="490"/>
      <c r="JKR55" s="490"/>
      <c r="JKS55" s="490"/>
      <c r="JKT55" s="490"/>
      <c r="JKU55" s="490"/>
      <c r="JKV55" s="490"/>
      <c r="JKW55" s="490"/>
      <c r="JKX55" s="490"/>
      <c r="JKY55" s="490"/>
      <c r="JKZ55" s="490"/>
      <c r="JLA55" s="490"/>
      <c r="JLB55" s="490"/>
      <c r="JLC55" s="490"/>
      <c r="JLD55" s="490"/>
      <c r="JLE55" s="490"/>
      <c r="JLF55" s="490"/>
      <c r="JLG55" s="490"/>
      <c r="JLH55" s="490"/>
      <c r="JLI55" s="490"/>
      <c r="JLJ55" s="490"/>
      <c r="JLK55" s="490"/>
      <c r="JLL55" s="490"/>
      <c r="JLM55" s="490"/>
      <c r="JLN55" s="490"/>
      <c r="JLO55" s="490"/>
      <c r="JLP55" s="490"/>
      <c r="JLQ55" s="490"/>
      <c r="JLR55" s="490"/>
      <c r="JLS55" s="490"/>
      <c r="JLT55" s="490"/>
      <c r="JLU55" s="490"/>
      <c r="JLV55" s="490"/>
      <c r="JLW55" s="490"/>
      <c r="JLX55" s="490"/>
      <c r="JLY55" s="490"/>
      <c r="JLZ55" s="490"/>
      <c r="JMA55" s="490"/>
      <c r="JMB55" s="490"/>
      <c r="JMC55" s="490"/>
      <c r="JMD55" s="490"/>
      <c r="JME55" s="490"/>
      <c r="JMF55" s="490"/>
      <c r="JMG55" s="490"/>
      <c r="JMH55" s="490"/>
      <c r="JMI55" s="490"/>
      <c r="JMJ55" s="490"/>
      <c r="JMK55" s="490"/>
      <c r="JML55" s="490"/>
      <c r="JMM55" s="490"/>
      <c r="JMN55" s="490"/>
      <c r="JMO55" s="490"/>
      <c r="JMP55" s="490"/>
      <c r="JMQ55" s="490"/>
      <c r="JMR55" s="490"/>
      <c r="JMS55" s="490"/>
      <c r="JMT55" s="490"/>
      <c r="JMU55" s="490"/>
      <c r="JMV55" s="490"/>
      <c r="JMW55" s="490"/>
      <c r="JMX55" s="490"/>
      <c r="JMY55" s="490"/>
      <c r="JMZ55" s="490"/>
      <c r="JNA55" s="490"/>
      <c r="JNB55" s="490"/>
      <c r="JNC55" s="490"/>
      <c r="JND55" s="490"/>
      <c r="JNE55" s="490"/>
      <c r="JNF55" s="490"/>
      <c r="JNG55" s="490"/>
      <c r="JNH55" s="490"/>
      <c r="JNI55" s="490"/>
      <c r="JNJ55" s="490"/>
      <c r="JNK55" s="490"/>
      <c r="JNL55" s="490"/>
      <c r="JNM55" s="490"/>
      <c r="JNN55" s="490"/>
      <c r="JNO55" s="490"/>
      <c r="JNP55" s="490"/>
      <c r="JNQ55" s="490"/>
      <c r="JNR55" s="490"/>
      <c r="JNS55" s="490"/>
      <c r="JNT55" s="490"/>
      <c r="JNU55" s="490"/>
      <c r="JNV55" s="490"/>
      <c r="JNW55" s="490"/>
      <c r="JNX55" s="490"/>
      <c r="JNY55" s="490"/>
      <c r="JNZ55" s="490"/>
      <c r="JOA55" s="490"/>
      <c r="JOB55" s="490"/>
      <c r="JOC55" s="490"/>
      <c r="JOD55" s="490"/>
      <c r="JOE55" s="490"/>
      <c r="JOF55" s="490"/>
      <c r="JOG55" s="490"/>
      <c r="JOH55" s="490"/>
      <c r="JOI55" s="490"/>
      <c r="JOJ55" s="490"/>
      <c r="JOK55" s="490"/>
      <c r="JOL55" s="490"/>
      <c r="JOM55" s="490"/>
      <c r="JON55" s="490"/>
      <c r="JOO55" s="490"/>
      <c r="JOP55" s="490"/>
      <c r="JOQ55" s="490"/>
      <c r="JOR55" s="490"/>
      <c r="JOS55" s="490"/>
      <c r="JOT55" s="490"/>
      <c r="JOU55" s="490"/>
      <c r="JOV55" s="490"/>
      <c r="JOW55" s="490"/>
      <c r="JOX55" s="490"/>
      <c r="JOY55" s="490"/>
      <c r="JOZ55" s="490"/>
      <c r="JPA55" s="490"/>
      <c r="JPB55" s="490"/>
      <c r="JPC55" s="490"/>
      <c r="JPD55" s="490"/>
      <c r="JPE55" s="490"/>
      <c r="JPF55" s="490"/>
      <c r="JPG55" s="490"/>
      <c r="JPH55" s="490"/>
      <c r="JPI55" s="490"/>
      <c r="JPJ55" s="490"/>
      <c r="JPK55" s="490"/>
      <c r="JPL55" s="490"/>
      <c r="JPM55" s="490"/>
      <c r="JPN55" s="490"/>
      <c r="JPO55" s="490"/>
      <c r="JPP55" s="490"/>
      <c r="JPQ55" s="490"/>
      <c r="JPR55" s="490"/>
      <c r="JPS55" s="490"/>
      <c r="JPT55" s="490"/>
      <c r="JPU55" s="490"/>
      <c r="JPV55" s="490"/>
      <c r="JPW55" s="490"/>
      <c r="JPX55" s="490"/>
      <c r="JPY55" s="490"/>
      <c r="JPZ55" s="490"/>
      <c r="JQA55" s="490"/>
      <c r="JQB55" s="490"/>
      <c r="JQC55" s="490"/>
      <c r="JQD55" s="490"/>
      <c r="JQE55" s="490"/>
      <c r="JQF55" s="490"/>
      <c r="JQG55" s="490"/>
      <c r="JQH55" s="490"/>
      <c r="JQI55" s="490"/>
      <c r="JQJ55" s="490"/>
      <c r="JQK55" s="490"/>
      <c r="JQL55" s="490"/>
      <c r="JQM55" s="490"/>
      <c r="JQN55" s="490"/>
      <c r="JQO55" s="490"/>
      <c r="JQP55" s="490"/>
      <c r="JQQ55" s="490"/>
      <c r="JQR55" s="490"/>
      <c r="JQS55" s="490"/>
      <c r="JQT55" s="490"/>
      <c r="JQU55" s="490"/>
      <c r="JQV55" s="490"/>
      <c r="JQW55" s="490"/>
      <c r="JQX55" s="490"/>
      <c r="JQY55" s="490"/>
      <c r="JQZ55" s="490"/>
      <c r="JRA55" s="490"/>
      <c r="JRB55" s="490"/>
      <c r="JRC55" s="490"/>
      <c r="JRD55" s="490"/>
      <c r="JRE55" s="490"/>
      <c r="JRF55" s="490"/>
      <c r="JRG55" s="490"/>
      <c r="JRH55" s="490"/>
      <c r="JRI55" s="490"/>
      <c r="JRJ55" s="490"/>
      <c r="JRK55" s="490"/>
      <c r="JRL55" s="490"/>
      <c r="JRM55" s="490"/>
      <c r="JRN55" s="490"/>
      <c r="JRO55" s="490"/>
      <c r="JRP55" s="490"/>
      <c r="JRQ55" s="490"/>
      <c r="JRR55" s="490"/>
      <c r="JRS55" s="490"/>
      <c r="JRT55" s="490"/>
      <c r="JRU55" s="490"/>
      <c r="JRV55" s="490"/>
      <c r="JRW55" s="490"/>
      <c r="JRX55" s="490"/>
      <c r="JRY55" s="490"/>
      <c r="JRZ55" s="490"/>
      <c r="JSA55" s="490"/>
      <c r="JSB55" s="490"/>
      <c r="JSC55" s="490"/>
      <c r="JSD55" s="490"/>
      <c r="JSE55" s="490"/>
      <c r="JSF55" s="490"/>
      <c r="JSG55" s="490"/>
      <c r="JSH55" s="490"/>
      <c r="JSI55" s="490"/>
      <c r="JSJ55" s="490"/>
      <c r="JSK55" s="490"/>
      <c r="JSL55" s="490"/>
      <c r="JSM55" s="490"/>
      <c r="JSN55" s="490"/>
      <c r="JSO55" s="490"/>
      <c r="JSP55" s="490"/>
      <c r="JSQ55" s="490"/>
      <c r="JSR55" s="490"/>
      <c r="JSS55" s="490"/>
      <c r="JST55" s="490"/>
      <c r="JSU55" s="490"/>
      <c r="JSV55" s="490"/>
      <c r="JSW55" s="490"/>
      <c r="JSX55" s="490"/>
      <c r="JSY55" s="490"/>
      <c r="JSZ55" s="490"/>
      <c r="JTA55" s="490"/>
      <c r="JTB55" s="490"/>
      <c r="JTC55" s="490"/>
      <c r="JTD55" s="490"/>
      <c r="JTE55" s="490"/>
      <c r="JTF55" s="490"/>
      <c r="JTG55" s="490"/>
      <c r="JTH55" s="490"/>
      <c r="JTI55" s="490"/>
      <c r="JTJ55" s="490"/>
      <c r="JTK55" s="490"/>
      <c r="JTL55" s="490"/>
      <c r="JTM55" s="490"/>
      <c r="JTN55" s="490"/>
      <c r="JTO55" s="490"/>
      <c r="JTP55" s="490"/>
      <c r="JTQ55" s="490"/>
      <c r="JTR55" s="490"/>
      <c r="JTS55" s="490"/>
      <c r="JTT55" s="490"/>
      <c r="JTU55" s="490"/>
      <c r="JTV55" s="490"/>
      <c r="JTW55" s="490"/>
      <c r="JTX55" s="490"/>
      <c r="JTY55" s="490"/>
      <c r="JTZ55" s="490"/>
      <c r="JUA55" s="490"/>
      <c r="JUB55" s="490"/>
      <c r="JUC55" s="490"/>
      <c r="JUD55" s="490"/>
      <c r="JUE55" s="490"/>
      <c r="JUF55" s="490"/>
      <c r="JUG55" s="490"/>
      <c r="JUH55" s="490"/>
      <c r="JUI55" s="490"/>
      <c r="JUJ55" s="490"/>
      <c r="JUK55" s="490"/>
      <c r="JUL55" s="490"/>
      <c r="JUM55" s="490"/>
      <c r="JUN55" s="490"/>
      <c r="JUO55" s="490"/>
      <c r="JUP55" s="490"/>
      <c r="JUQ55" s="490"/>
      <c r="JUR55" s="490"/>
      <c r="JUS55" s="490"/>
      <c r="JUT55" s="490"/>
      <c r="JUU55" s="490"/>
      <c r="JUV55" s="490"/>
      <c r="JUW55" s="490"/>
      <c r="JUX55" s="490"/>
      <c r="JUY55" s="490"/>
      <c r="JUZ55" s="490"/>
      <c r="JVA55" s="490"/>
      <c r="JVB55" s="490"/>
      <c r="JVC55" s="490"/>
      <c r="JVD55" s="490"/>
      <c r="JVE55" s="490"/>
      <c r="JVF55" s="490"/>
      <c r="JVG55" s="490"/>
      <c r="JVH55" s="490"/>
      <c r="JVI55" s="490"/>
      <c r="JVJ55" s="490"/>
      <c r="JVK55" s="490"/>
      <c r="JVL55" s="490"/>
      <c r="JVM55" s="490"/>
      <c r="JVN55" s="490"/>
      <c r="JVO55" s="490"/>
      <c r="JVP55" s="490"/>
      <c r="JVQ55" s="490"/>
      <c r="JVR55" s="490"/>
      <c r="JVS55" s="490"/>
      <c r="JVT55" s="490"/>
      <c r="JVU55" s="490"/>
      <c r="JVV55" s="490"/>
      <c r="JVW55" s="490"/>
      <c r="JVX55" s="490"/>
      <c r="JVY55" s="490"/>
      <c r="JVZ55" s="490"/>
      <c r="JWA55" s="490"/>
      <c r="JWB55" s="490"/>
      <c r="JWC55" s="490"/>
      <c r="JWD55" s="490"/>
      <c r="JWE55" s="490"/>
      <c r="JWF55" s="490"/>
      <c r="JWG55" s="490"/>
      <c r="JWH55" s="490"/>
      <c r="JWI55" s="490"/>
      <c r="JWJ55" s="490"/>
      <c r="JWK55" s="490"/>
      <c r="JWL55" s="490"/>
      <c r="JWM55" s="490"/>
      <c r="JWN55" s="490"/>
      <c r="JWO55" s="490"/>
      <c r="JWP55" s="490"/>
      <c r="JWQ55" s="490"/>
      <c r="JWR55" s="490"/>
      <c r="JWS55" s="490"/>
      <c r="JWT55" s="490"/>
      <c r="JWU55" s="490"/>
      <c r="JWV55" s="490"/>
      <c r="JWW55" s="490"/>
      <c r="JWX55" s="490"/>
      <c r="JWY55" s="490"/>
      <c r="JWZ55" s="490"/>
      <c r="JXA55" s="490"/>
      <c r="JXB55" s="490"/>
      <c r="JXC55" s="490"/>
      <c r="JXD55" s="490"/>
      <c r="JXE55" s="490"/>
      <c r="JXF55" s="490"/>
      <c r="JXG55" s="490"/>
      <c r="JXH55" s="490"/>
      <c r="JXI55" s="490"/>
      <c r="JXJ55" s="490"/>
      <c r="JXK55" s="490"/>
      <c r="JXL55" s="490"/>
      <c r="JXM55" s="490"/>
      <c r="JXN55" s="490"/>
      <c r="JXO55" s="490"/>
      <c r="JXP55" s="490"/>
      <c r="JXQ55" s="490"/>
      <c r="JXR55" s="490"/>
      <c r="JXS55" s="490"/>
      <c r="JXT55" s="490"/>
      <c r="JXU55" s="490"/>
      <c r="JXV55" s="490"/>
      <c r="JXW55" s="490"/>
      <c r="JXX55" s="490"/>
      <c r="JXY55" s="490"/>
      <c r="JXZ55" s="490"/>
      <c r="JYA55" s="490"/>
      <c r="JYB55" s="490"/>
      <c r="JYC55" s="490"/>
      <c r="JYD55" s="490"/>
      <c r="JYE55" s="490"/>
      <c r="JYF55" s="490"/>
      <c r="JYG55" s="490"/>
      <c r="JYH55" s="490"/>
      <c r="JYI55" s="490"/>
      <c r="JYJ55" s="490"/>
      <c r="JYK55" s="490"/>
      <c r="JYL55" s="490"/>
      <c r="JYM55" s="490"/>
      <c r="JYN55" s="490"/>
      <c r="JYO55" s="490"/>
      <c r="JYP55" s="490"/>
      <c r="JYQ55" s="490"/>
      <c r="JYR55" s="490"/>
      <c r="JYS55" s="490"/>
      <c r="JYT55" s="490"/>
      <c r="JYU55" s="490"/>
      <c r="JYV55" s="490"/>
      <c r="JYW55" s="490"/>
      <c r="JYX55" s="490"/>
      <c r="JYY55" s="490"/>
      <c r="JYZ55" s="490"/>
      <c r="JZA55" s="490"/>
      <c r="JZB55" s="490"/>
      <c r="JZC55" s="490"/>
      <c r="JZD55" s="490"/>
      <c r="JZE55" s="490"/>
      <c r="JZF55" s="490"/>
      <c r="JZG55" s="490"/>
      <c r="JZH55" s="490"/>
      <c r="JZI55" s="490"/>
      <c r="JZJ55" s="490"/>
      <c r="JZK55" s="490"/>
      <c r="JZL55" s="490"/>
      <c r="JZM55" s="490"/>
      <c r="JZN55" s="490"/>
      <c r="JZO55" s="490"/>
      <c r="JZP55" s="490"/>
      <c r="JZQ55" s="490"/>
      <c r="JZR55" s="490"/>
      <c r="JZS55" s="490"/>
      <c r="JZT55" s="490"/>
      <c r="JZU55" s="490"/>
      <c r="JZV55" s="490"/>
      <c r="JZW55" s="490"/>
      <c r="JZX55" s="490"/>
      <c r="JZY55" s="490"/>
      <c r="JZZ55" s="490"/>
      <c r="KAA55" s="490"/>
      <c r="KAB55" s="490"/>
      <c r="KAC55" s="490"/>
      <c r="KAD55" s="490"/>
      <c r="KAE55" s="490"/>
      <c r="KAF55" s="490"/>
      <c r="KAG55" s="490"/>
      <c r="KAH55" s="490"/>
      <c r="KAI55" s="490"/>
      <c r="KAJ55" s="490"/>
      <c r="KAK55" s="490"/>
      <c r="KAL55" s="490"/>
      <c r="KAM55" s="490"/>
      <c r="KAN55" s="490"/>
      <c r="KAO55" s="490"/>
      <c r="KAP55" s="490"/>
      <c r="KAQ55" s="490"/>
      <c r="KAR55" s="490"/>
      <c r="KAS55" s="490"/>
      <c r="KAT55" s="490"/>
      <c r="KAU55" s="490"/>
      <c r="KAV55" s="490"/>
      <c r="KAW55" s="490"/>
      <c r="KAX55" s="490"/>
      <c r="KAY55" s="490"/>
      <c r="KAZ55" s="490"/>
      <c r="KBA55" s="490"/>
      <c r="KBB55" s="490"/>
      <c r="KBC55" s="490"/>
      <c r="KBD55" s="490"/>
      <c r="KBE55" s="490"/>
      <c r="KBF55" s="490"/>
      <c r="KBG55" s="490"/>
      <c r="KBH55" s="490"/>
      <c r="KBI55" s="490"/>
      <c r="KBJ55" s="490"/>
      <c r="KBK55" s="490"/>
      <c r="KBL55" s="490"/>
      <c r="KBM55" s="490"/>
      <c r="KBN55" s="490"/>
      <c r="KBO55" s="490"/>
      <c r="KBP55" s="490"/>
      <c r="KBQ55" s="490"/>
      <c r="KBR55" s="490"/>
      <c r="KBS55" s="490"/>
      <c r="KBT55" s="490"/>
      <c r="KBU55" s="490"/>
      <c r="KBV55" s="490"/>
      <c r="KBW55" s="490"/>
      <c r="KBX55" s="490"/>
      <c r="KBY55" s="490"/>
      <c r="KBZ55" s="490"/>
      <c r="KCA55" s="490"/>
      <c r="KCB55" s="490"/>
      <c r="KCC55" s="490"/>
      <c r="KCD55" s="490"/>
      <c r="KCE55" s="490"/>
      <c r="KCF55" s="490"/>
      <c r="KCG55" s="490"/>
      <c r="KCH55" s="490"/>
      <c r="KCI55" s="490"/>
      <c r="KCJ55" s="490"/>
      <c r="KCK55" s="490"/>
      <c r="KCL55" s="490"/>
      <c r="KCM55" s="490"/>
      <c r="KCN55" s="490"/>
      <c r="KCO55" s="490"/>
      <c r="KCP55" s="490"/>
      <c r="KCQ55" s="490"/>
      <c r="KCR55" s="490"/>
      <c r="KCS55" s="490"/>
      <c r="KCT55" s="490"/>
      <c r="KCU55" s="490"/>
      <c r="KCV55" s="490"/>
      <c r="KCW55" s="490"/>
      <c r="KCX55" s="490"/>
      <c r="KCY55" s="490"/>
      <c r="KCZ55" s="490"/>
      <c r="KDA55" s="490"/>
      <c r="KDB55" s="490"/>
      <c r="KDC55" s="490"/>
      <c r="KDD55" s="490"/>
      <c r="KDE55" s="490"/>
      <c r="KDF55" s="490"/>
      <c r="KDG55" s="490"/>
      <c r="KDH55" s="490"/>
      <c r="KDI55" s="490"/>
      <c r="KDJ55" s="490"/>
      <c r="KDK55" s="490"/>
      <c r="KDL55" s="490"/>
      <c r="KDM55" s="490"/>
      <c r="KDN55" s="490"/>
      <c r="KDO55" s="490"/>
      <c r="KDP55" s="490"/>
      <c r="KDQ55" s="490"/>
      <c r="KDR55" s="490"/>
      <c r="KDS55" s="490"/>
      <c r="KDT55" s="490"/>
      <c r="KDU55" s="490"/>
      <c r="KDV55" s="490"/>
      <c r="KDW55" s="490"/>
      <c r="KDX55" s="490"/>
      <c r="KDY55" s="490"/>
      <c r="KDZ55" s="490"/>
      <c r="KEA55" s="490"/>
      <c r="KEB55" s="490"/>
      <c r="KEC55" s="490"/>
      <c r="KED55" s="490"/>
      <c r="KEE55" s="490"/>
      <c r="KEF55" s="490"/>
      <c r="KEG55" s="490"/>
      <c r="KEH55" s="490"/>
      <c r="KEI55" s="490"/>
      <c r="KEJ55" s="490"/>
      <c r="KEK55" s="490"/>
      <c r="KEL55" s="490"/>
      <c r="KEM55" s="490"/>
      <c r="KEN55" s="490"/>
      <c r="KEO55" s="490"/>
      <c r="KEP55" s="490"/>
      <c r="KEQ55" s="490"/>
      <c r="KER55" s="490"/>
      <c r="KES55" s="490"/>
      <c r="KET55" s="490"/>
      <c r="KEU55" s="490"/>
      <c r="KEV55" s="490"/>
      <c r="KEW55" s="490"/>
      <c r="KEX55" s="490"/>
      <c r="KEY55" s="490"/>
      <c r="KEZ55" s="490"/>
      <c r="KFA55" s="490"/>
      <c r="KFB55" s="490"/>
      <c r="KFC55" s="490"/>
      <c r="KFD55" s="490"/>
      <c r="KFE55" s="490"/>
      <c r="KFF55" s="490"/>
      <c r="KFG55" s="490"/>
      <c r="KFH55" s="490"/>
      <c r="KFI55" s="490"/>
      <c r="KFJ55" s="490"/>
      <c r="KFK55" s="490"/>
      <c r="KFL55" s="490"/>
      <c r="KFM55" s="490"/>
      <c r="KFN55" s="490"/>
      <c r="KFO55" s="490"/>
      <c r="KFP55" s="490"/>
      <c r="KFQ55" s="490"/>
      <c r="KFR55" s="490"/>
      <c r="KFS55" s="490"/>
      <c r="KFT55" s="490"/>
      <c r="KFU55" s="490"/>
      <c r="KFV55" s="490"/>
      <c r="KFW55" s="490"/>
      <c r="KFX55" s="490"/>
      <c r="KFY55" s="490"/>
      <c r="KFZ55" s="490"/>
      <c r="KGA55" s="490"/>
      <c r="KGB55" s="490"/>
      <c r="KGC55" s="490"/>
      <c r="KGD55" s="490"/>
      <c r="KGE55" s="490"/>
      <c r="KGF55" s="490"/>
      <c r="KGG55" s="490"/>
      <c r="KGH55" s="490"/>
      <c r="KGI55" s="490"/>
      <c r="KGJ55" s="490"/>
      <c r="KGK55" s="490"/>
      <c r="KGL55" s="490"/>
      <c r="KGM55" s="490"/>
      <c r="KGN55" s="490"/>
      <c r="KGO55" s="490"/>
      <c r="KGP55" s="490"/>
      <c r="KGQ55" s="490"/>
      <c r="KGR55" s="490"/>
      <c r="KGS55" s="490"/>
      <c r="KGT55" s="490"/>
      <c r="KGU55" s="490"/>
      <c r="KGV55" s="490"/>
      <c r="KGW55" s="490"/>
      <c r="KGX55" s="490"/>
      <c r="KGY55" s="490"/>
      <c r="KGZ55" s="490"/>
      <c r="KHA55" s="490"/>
      <c r="KHB55" s="490"/>
      <c r="KHC55" s="490"/>
      <c r="KHD55" s="490"/>
      <c r="KHE55" s="490"/>
      <c r="KHF55" s="490"/>
      <c r="KHG55" s="490"/>
      <c r="KHH55" s="490"/>
      <c r="KHI55" s="490"/>
      <c r="KHJ55" s="490"/>
      <c r="KHK55" s="490"/>
      <c r="KHL55" s="490"/>
      <c r="KHM55" s="490"/>
      <c r="KHN55" s="490"/>
      <c r="KHO55" s="490"/>
      <c r="KHP55" s="490"/>
      <c r="KHQ55" s="490"/>
      <c r="KHR55" s="490"/>
      <c r="KHS55" s="490"/>
      <c r="KHT55" s="490"/>
      <c r="KHU55" s="490"/>
      <c r="KHV55" s="490"/>
      <c r="KHW55" s="490"/>
      <c r="KHX55" s="490"/>
      <c r="KHY55" s="490"/>
      <c r="KHZ55" s="490"/>
      <c r="KIA55" s="490"/>
      <c r="KIB55" s="490"/>
      <c r="KIC55" s="490"/>
      <c r="KID55" s="490"/>
      <c r="KIE55" s="490"/>
      <c r="KIF55" s="490"/>
      <c r="KIG55" s="490"/>
      <c r="KIH55" s="490"/>
      <c r="KII55" s="490"/>
      <c r="KIJ55" s="490"/>
      <c r="KIK55" s="490"/>
      <c r="KIL55" s="490"/>
      <c r="KIM55" s="490"/>
      <c r="KIN55" s="490"/>
      <c r="KIO55" s="490"/>
      <c r="KIP55" s="490"/>
      <c r="KIQ55" s="490"/>
      <c r="KIR55" s="490"/>
      <c r="KIS55" s="490"/>
      <c r="KIT55" s="490"/>
      <c r="KIU55" s="490"/>
      <c r="KIV55" s="490"/>
      <c r="KIW55" s="490"/>
      <c r="KIX55" s="490"/>
      <c r="KIY55" s="490"/>
      <c r="KIZ55" s="490"/>
      <c r="KJA55" s="490"/>
      <c r="KJB55" s="490"/>
      <c r="KJC55" s="490"/>
      <c r="KJD55" s="490"/>
      <c r="KJE55" s="490"/>
      <c r="KJF55" s="490"/>
      <c r="KJG55" s="490"/>
      <c r="KJH55" s="490"/>
      <c r="KJI55" s="490"/>
      <c r="KJJ55" s="490"/>
      <c r="KJK55" s="490"/>
      <c r="KJL55" s="490"/>
      <c r="KJM55" s="490"/>
      <c r="KJN55" s="490"/>
      <c r="KJO55" s="490"/>
      <c r="KJP55" s="490"/>
      <c r="KJQ55" s="490"/>
      <c r="KJR55" s="490"/>
      <c r="KJS55" s="490"/>
      <c r="KJT55" s="490"/>
      <c r="KJU55" s="490"/>
      <c r="KJV55" s="490"/>
      <c r="KJW55" s="490"/>
      <c r="KJX55" s="490"/>
      <c r="KJY55" s="490"/>
      <c r="KJZ55" s="490"/>
      <c r="KKA55" s="490"/>
      <c r="KKB55" s="490"/>
      <c r="KKC55" s="490"/>
      <c r="KKD55" s="490"/>
      <c r="KKE55" s="490"/>
      <c r="KKF55" s="490"/>
      <c r="KKG55" s="490"/>
      <c r="KKH55" s="490"/>
      <c r="KKI55" s="490"/>
      <c r="KKJ55" s="490"/>
      <c r="KKK55" s="490"/>
      <c r="KKL55" s="490"/>
      <c r="KKM55" s="490"/>
      <c r="KKN55" s="490"/>
      <c r="KKO55" s="490"/>
      <c r="KKP55" s="490"/>
      <c r="KKQ55" s="490"/>
      <c r="KKR55" s="490"/>
      <c r="KKS55" s="490"/>
      <c r="KKT55" s="490"/>
      <c r="KKU55" s="490"/>
      <c r="KKV55" s="490"/>
      <c r="KKW55" s="490"/>
      <c r="KKX55" s="490"/>
      <c r="KKY55" s="490"/>
      <c r="KKZ55" s="490"/>
      <c r="KLA55" s="490"/>
      <c r="KLB55" s="490"/>
      <c r="KLC55" s="490"/>
      <c r="KLD55" s="490"/>
      <c r="KLE55" s="490"/>
      <c r="KLF55" s="490"/>
      <c r="KLG55" s="490"/>
      <c r="KLH55" s="490"/>
      <c r="KLI55" s="490"/>
      <c r="KLJ55" s="490"/>
      <c r="KLK55" s="490"/>
      <c r="KLL55" s="490"/>
      <c r="KLM55" s="490"/>
      <c r="KLN55" s="490"/>
      <c r="KLO55" s="490"/>
      <c r="KLP55" s="490"/>
      <c r="KLQ55" s="490"/>
      <c r="KLR55" s="490"/>
      <c r="KLS55" s="490"/>
      <c r="KLT55" s="490"/>
      <c r="KLU55" s="490"/>
      <c r="KLV55" s="490"/>
      <c r="KLW55" s="490"/>
      <c r="KLX55" s="490"/>
      <c r="KLY55" s="490"/>
      <c r="KLZ55" s="490"/>
      <c r="KMA55" s="490"/>
      <c r="KMB55" s="490"/>
      <c r="KMC55" s="490"/>
      <c r="KMD55" s="490"/>
      <c r="KME55" s="490"/>
      <c r="KMF55" s="490"/>
      <c r="KMG55" s="490"/>
      <c r="KMH55" s="490"/>
      <c r="KMI55" s="490"/>
      <c r="KMJ55" s="490"/>
      <c r="KMK55" s="490"/>
      <c r="KML55" s="490"/>
      <c r="KMM55" s="490"/>
      <c r="KMN55" s="490"/>
      <c r="KMO55" s="490"/>
      <c r="KMP55" s="490"/>
      <c r="KMQ55" s="490"/>
      <c r="KMR55" s="490"/>
      <c r="KMS55" s="490"/>
      <c r="KMT55" s="490"/>
      <c r="KMU55" s="490"/>
      <c r="KMV55" s="490"/>
      <c r="KMW55" s="490"/>
      <c r="KMX55" s="490"/>
      <c r="KMY55" s="490"/>
      <c r="KMZ55" s="490"/>
      <c r="KNA55" s="490"/>
      <c r="KNB55" s="490"/>
      <c r="KNC55" s="490"/>
      <c r="KND55" s="490"/>
      <c r="KNE55" s="490"/>
      <c r="KNF55" s="490"/>
      <c r="KNG55" s="490"/>
      <c r="KNH55" s="490"/>
      <c r="KNI55" s="490"/>
      <c r="KNJ55" s="490"/>
      <c r="KNK55" s="490"/>
      <c r="KNL55" s="490"/>
      <c r="KNM55" s="490"/>
      <c r="KNN55" s="490"/>
      <c r="KNO55" s="490"/>
      <c r="KNP55" s="490"/>
      <c r="KNQ55" s="490"/>
      <c r="KNR55" s="490"/>
      <c r="KNS55" s="490"/>
      <c r="KNT55" s="490"/>
      <c r="KNU55" s="490"/>
      <c r="KNV55" s="490"/>
      <c r="KNW55" s="490"/>
      <c r="KNX55" s="490"/>
      <c r="KNY55" s="490"/>
      <c r="KNZ55" s="490"/>
      <c r="KOA55" s="490"/>
      <c r="KOB55" s="490"/>
      <c r="KOC55" s="490"/>
      <c r="KOD55" s="490"/>
      <c r="KOE55" s="490"/>
      <c r="KOF55" s="490"/>
      <c r="KOG55" s="490"/>
      <c r="KOH55" s="490"/>
      <c r="KOI55" s="490"/>
      <c r="KOJ55" s="490"/>
      <c r="KOK55" s="490"/>
      <c r="KOL55" s="490"/>
      <c r="KOM55" s="490"/>
      <c r="KON55" s="490"/>
      <c r="KOO55" s="490"/>
      <c r="KOP55" s="490"/>
      <c r="KOQ55" s="490"/>
      <c r="KOR55" s="490"/>
      <c r="KOS55" s="490"/>
      <c r="KOT55" s="490"/>
      <c r="KOU55" s="490"/>
      <c r="KOV55" s="490"/>
      <c r="KOW55" s="490"/>
      <c r="KOX55" s="490"/>
      <c r="KOY55" s="490"/>
      <c r="KOZ55" s="490"/>
      <c r="KPA55" s="490"/>
      <c r="KPB55" s="490"/>
      <c r="KPC55" s="490"/>
      <c r="KPD55" s="490"/>
      <c r="KPE55" s="490"/>
      <c r="KPF55" s="490"/>
      <c r="KPG55" s="490"/>
      <c r="KPH55" s="490"/>
      <c r="KPI55" s="490"/>
      <c r="KPJ55" s="490"/>
      <c r="KPK55" s="490"/>
      <c r="KPL55" s="490"/>
      <c r="KPM55" s="490"/>
      <c r="KPN55" s="490"/>
      <c r="KPO55" s="490"/>
      <c r="KPP55" s="490"/>
      <c r="KPQ55" s="490"/>
      <c r="KPR55" s="490"/>
      <c r="KPS55" s="490"/>
      <c r="KPT55" s="490"/>
      <c r="KPU55" s="490"/>
      <c r="KPV55" s="490"/>
      <c r="KPW55" s="490"/>
      <c r="KPX55" s="490"/>
      <c r="KPY55" s="490"/>
      <c r="KPZ55" s="490"/>
      <c r="KQA55" s="490"/>
      <c r="KQB55" s="490"/>
      <c r="KQC55" s="490"/>
      <c r="KQD55" s="490"/>
      <c r="KQE55" s="490"/>
      <c r="KQF55" s="490"/>
      <c r="KQG55" s="490"/>
      <c r="KQH55" s="490"/>
      <c r="KQI55" s="490"/>
      <c r="KQJ55" s="490"/>
      <c r="KQK55" s="490"/>
      <c r="KQL55" s="490"/>
      <c r="KQM55" s="490"/>
      <c r="KQN55" s="490"/>
      <c r="KQO55" s="490"/>
      <c r="KQP55" s="490"/>
      <c r="KQQ55" s="490"/>
      <c r="KQR55" s="490"/>
      <c r="KQS55" s="490"/>
      <c r="KQT55" s="490"/>
      <c r="KQU55" s="490"/>
      <c r="KQV55" s="490"/>
      <c r="KQW55" s="490"/>
      <c r="KQX55" s="490"/>
      <c r="KQY55" s="490"/>
      <c r="KQZ55" s="490"/>
      <c r="KRA55" s="490"/>
      <c r="KRB55" s="490"/>
      <c r="KRC55" s="490"/>
      <c r="KRD55" s="490"/>
      <c r="KRE55" s="490"/>
      <c r="KRF55" s="490"/>
      <c r="KRG55" s="490"/>
      <c r="KRH55" s="490"/>
      <c r="KRI55" s="490"/>
      <c r="KRJ55" s="490"/>
      <c r="KRK55" s="490"/>
      <c r="KRL55" s="490"/>
      <c r="KRM55" s="490"/>
      <c r="KRN55" s="490"/>
      <c r="KRO55" s="490"/>
      <c r="KRP55" s="490"/>
      <c r="KRQ55" s="490"/>
      <c r="KRR55" s="490"/>
      <c r="KRS55" s="490"/>
      <c r="KRT55" s="490"/>
      <c r="KRU55" s="490"/>
      <c r="KRV55" s="490"/>
      <c r="KRW55" s="490"/>
      <c r="KRX55" s="490"/>
      <c r="KRY55" s="490"/>
      <c r="KRZ55" s="490"/>
      <c r="KSA55" s="490"/>
      <c r="KSB55" s="490"/>
      <c r="KSC55" s="490"/>
      <c r="KSD55" s="490"/>
      <c r="KSE55" s="490"/>
      <c r="KSF55" s="490"/>
      <c r="KSG55" s="490"/>
      <c r="KSH55" s="490"/>
      <c r="KSI55" s="490"/>
      <c r="KSJ55" s="490"/>
      <c r="KSK55" s="490"/>
      <c r="KSL55" s="490"/>
      <c r="KSM55" s="490"/>
      <c r="KSN55" s="490"/>
      <c r="KSO55" s="490"/>
      <c r="KSP55" s="490"/>
      <c r="KSQ55" s="490"/>
      <c r="KSR55" s="490"/>
      <c r="KSS55" s="490"/>
      <c r="KST55" s="490"/>
      <c r="KSU55" s="490"/>
      <c r="KSV55" s="490"/>
      <c r="KSW55" s="490"/>
      <c r="KSX55" s="490"/>
      <c r="KSY55" s="490"/>
      <c r="KSZ55" s="490"/>
      <c r="KTA55" s="490"/>
      <c r="KTB55" s="490"/>
      <c r="KTC55" s="490"/>
      <c r="KTD55" s="490"/>
      <c r="KTE55" s="490"/>
      <c r="KTF55" s="490"/>
      <c r="KTG55" s="490"/>
      <c r="KTH55" s="490"/>
      <c r="KTI55" s="490"/>
      <c r="KTJ55" s="490"/>
      <c r="KTK55" s="490"/>
      <c r="KTL55" s="490"/>
      <c r="KTM55" s="490"/>
      <c r="KTN55" s="490"/>
      <c r="KTO55" s="490"/>
      <c r="KTP55" s="490"/>
      <c r="KTQ55" s="490"/>
      <c r="KTR55" s="490"/>
      <c r="KTS55" s="490"/>
      <c r="KTT55" s="490"/>
      <c r="KTU55" s="490"/>
      <c r="KTV55" s="490"/>
      <c r="KTW55" s="490"/>
      <c r="KTX55" s="490"/>
      <c r="KTY55" s="490"/>
      <c r="KTZ55" s="490"/>
      <c r="KUA55" s="490"/>
      <c r="KUB55" s="490"/>
      <c r="KUC55" s="490"/>
      <c r="KUD55" s="490"/>
      <c r="KUE55" s="490"/>
      <c r="KUF55" s="490"/>
      <c r="KUG55" s="490"/>
      <c r="KUH55" s="490"/>
      <c r="KUI55" s="490"/>
      <c r="KUJ55" s="490"/>
      <c r="KUK55" s="490"/>
      <c r="KUL55" s="490"/>
      <c r="KUM55" s="490"/>
      <c r="KUN55" s="490"/>
      <c r="KUO55" s="490"/>
      <c r="KUP55" s="490"/>
      <c r="KUQ55" s="490"/>
      <c r="KUR55" s="490"/>
      <c r="KUS55" s="490"/>
      <c r="KUT55" s="490"/>
      <c r="KUU55" s="490"/>
      <c r="KUV55" s="490"/>
      <c r="KUW55" s="490"/>
      <c r="KUX55" s="490"/>
      <c r="KUY55" s="490"/>
      <c r="KUZ55" s="490"/>
      <c r="KVA55" s="490"/>
      <c r="KVB55" s="490"/>
      <c r="KVC55" s="490"/>
      <c r="KVD55" s="490"/>
      <c r="KVE55" s="490"/>
      <c r="KVF55" s="490"/>
      <c r="KVG55" s="490"/>
      <c r="KVH55" s="490"/>
      <c r="KVI55" s="490"/>
      <c r="KVJ55" s="490"/>
      <c r="KVK55" s="490"/>
      <c r="KVL55" s="490"/>
      <c r="KVM55" s="490"/>
      <c r="KVN55" s="490"/>
      <c r="KVO55" s="490"/>
      <c r="KVP55" s="490"/>
      <c r="KVQ55" s="490"/>
      <c r="KVR55" s="490"/>
      <c r="KVS55" s="490"/>
      <c r="KVT55" s="490"/>
      <c r="KVU55" s="490"/>
      <c r="KVV55" s="490"/>
      <c r="KVW55" s="490"/>
      <c r="KVX55" s="490"/>
      <c r="KVY55" s="490"/>
      <c r="KVZ55" s="490"/>
      <c r="KWA55" s="490"/>
      <c r="KWB55" s="490"/>
      <c r="KWC55" s="490"/>
      <c r="KWD55" s="490"/>
      <c r="KWE55" s="490"/>
      <c r="KWF55" s="490"/>
      <c r="KWG55" s="490"/>
      <c r="KWH55" s="490"/>
      <c r="KWI55" s="490"/>
      <c r="KWJ55" s="490"/>
      <c r="KWK55" s="490"/>
      <c r="KWL55" s="490"/>
      <c r="KWM55" s="490"/>
      <c r="KWN55" s="490"/>
      <c r="KWO55" s="490"/>
      <c r="KWP55" s="490"/>
      <c r="KWQ55" s="490"/>
      <c r="KWR55" s="490"/>
      <c r="KWS55" s="490"/>
      <c r="KWT55" s="490"/>
      <c r="KWU55" s="490"/>
      <c r="KWV55" s="490"/>
      <c r="KWW55" s="490"/>
      <c r="KWX55" s="490"/>
      <c r="KWY55" s="490"/>
      <c r="KWZ55" s="490"/>
      <c r="KXA55" s="490"/>
      <c r="KXB55" s="490"/>
      <c r="KXC55" s="490"/>
      <c r="KXD55" s="490"/>
      <c r="KXE55" s="490"/>
      <c r="KXF55" s="490"/>
      <c r="KXG55" s="490"/>
      <c r="KXH55" s="490"/>
      <c r="KXI55" s="490"/>
      <c r="KXJ55" s="490"/>
      <c r="KXK55" s="490"/>
      <c r="KXL55" s="490"/>
      <c r="KXM55" s="490"/>
      <c r="KXN55" s="490"/>
      <c r="KXO55" s="490"/>
      <c r="KXP55" s="490"/>
      <c r="KXQ55" s="490"/>
      <c r="KXR55" s="490"/>
      <c r="KXS55" s="490"/>
      <c r="KXT55" s="490"/>
      <c r="KXU55" s="490"/>
      <c r="KXV55" s="490"/>
      <c r="KXW55" s="490"/>
      <c r="KXX55" s="490"/>
      <c r="KXY55" s="490"/>
      <c r="KXZ55" s="490"/>
      <c r="KYA55" s="490"/>
      <c r="KYB55" s="490"/>
      <c r="KYC55" s="490"/>
      <c r="KYD55" s="490"/>
      <c r="KYE55" s="490"/>
      <c r="KYF55" s="490"/>
      <c r="KYG55" s="490"/>
      <c r="KYH55" s="490"/>
      <c r="KYI55" s="490"/>
      <c r="KYJ55" s="490"/>
      <c r="KYK55" s="490"/>
      <c r="KYL55" s="490"/>
      <c r="KYM55" s="490"/>
      <c r="KYN55" s="490"/>
      <c r="KYO55" s="490"/>
      <c r="KYP55" s="490"/>
      <c r="KYQ55" s="490"/>
      <c r="KYR55" s="490"/>
      <c r="KYS55" s="490"/>
      <c r="KYT55" s="490"/>
      <c r="KYU55" s="490"/>
      <c r="KYV55" s="490"/>
      <c r="KYW55" s="490"/>
      <c r="KYX55" s="490"/>
      <c r="KYY55" s="490"/>
      <c r="KYZ55" s="490"/>
      <c r="KZA55" s="490"/>
      <c r="KZB55" s="490"/>
      <c r="KZC55" s="490"/>
      <c r="KZD55" s="490"/>
      <c r="KZE55" s="490"/>
      <c r="KZF55" s="490"/>
      <c r="KZG55" s="490"/>
      <c r="KZH55" s="490"/>
      <c r="KZI55" s="490"/>
      <c r="KZJ55" s="490"/>
      <c r="KZK55" s="490"/>
      <c r="KZL55" s="490"/>
      <c r="KZM55" s="490"/>
      <c r="KZN55" s="490"/>
      <c r="KZO55" s="490"/>
      <c r="KZP55" s="490"/>
      <c r="KZQ55" s="490"/>
      <c r="KZR55" s="490"/>
      <c r="KZS55" s="490"/>
      <c r="KZT55" s="490"/>
      <c r="KZU55" s="490"/>
      <c r="KZV55" s="490"/>
      <c r="KZW55" s="490"/>
      <c r="KZX55" s="490"/>
      <c r="KZY55" s="490"/>
      <c r="KZZ55" s="490"/>
      <c r="LAA55" s="490"/>
      <c r="LAB55" s="490"/>
      <c r="LAC55" s="490"/>
      <c r="LAD55" s="490"/>
      <c r="LAE55" s="490"/>
      <c r="LAF55" s="490"/>
      <c r="LAG55" s="490"/>
      <c r="LAH55" s="490"/>
      <c r="LAI55" s="490"/>
      <c r="LAJ55" s="490"/>
      <c r="LAK55" s="490"/>
      <c r="LAL55" s="490"/>
      <c r="LAM55" s="490"/>
      <c r="LAN55" s="490"/>
      <c r="LAO55" s="490"/>
      <c r="LAP55" s="490"/>
      <c r="LAQ55" s="490"/>
      <c r="LAR55" s="490"/>
      <c r="LAS55" s="490"/>
      <c r="LAT55" s="490"/>
      <c r="LAU55" s="490"/>
      <c r="LAV55" s="490"/>
      <c r="LAW55" s="490"/>
      <c r="LAX55" s="490"/>
      <c r="LAY55" s="490"/>
      <c r="LAZ55" s="490"/>
      <c r="LBA55" s="490"/>
      <c r="LBB55" s="490"/>
      <c r="LBC55" s="490"/>
      <c r="LBD55" s="490"/>
      <c r="LBE55" s="490"/>
      <c r="LBF55" s="490"/>
      <c r="LBG55" s="490"/>
      <c r="LBH55" s="490"/>
      <c r="LBI55" s="490"/>
      <c r="LBJ55" s="490"/>
      <c r="LBK55" s="490"/>
      <c r="LBL55" s="490"/>
      <c r="LBM55" s="490"/>
      <c r="LBN55" s="490"/>
      <c r="LBO55" s="490"/>
      <c r="LBP55" s="490"/>
      <c r="LBQ55" s="490"/>
      <c r="LBR55" s="490"/>
      <c r="LBS55" s="490"/>
      <c r="LBT55" s="490"/>
      <c r="LBU55" s="490"/>
      <c r="LBV55" s="490"/>
      <c r="LBW55" s="490"/>
      <c r="LBX55" s="490"/>
      <c r="LBY55" s="490"/>
      <c r="LBZ55" s="490"/>
      <c r="LCA55" s="490"/>
      <c r="LCB55" s="490"/>
      <c r="LCC55" s="490"/>
      <c r="LCD55" s="490"/>
      <c r="LCE55" s="490"/>
      <c r="LCF55" s="490"/>
      <c r="LCG55" s="490"/>
      <c r="LCH55" s="490"/>
      <c r="LCI55" s="490"/>
      <c r="LCJ55" s="490"/>
      <c r="LCK55" s="490"/>
      <c r="LCL55" s="490"/>
      <c r="LCM55" s="490"/>
      <c r="LCN55" s="490"/>
      <c r="LCO55" s="490"/>
      <c r="LCP55" s="490"/>
      <c r="LCQ55" s="490"/>
      <c r="LCR55" s="490"/>
      <c r="LCS55" s="490"/>
      <c r="LCT55" s="490"/>
      <c r="LCU55" s="490"/>
      <c r="LCV55" s="490"/>
      <c r="LCW55" s="490"/>
      <c r="LCX55" s="490"/>
      <c r="LCY55" s="490"/>
      <c r="LCZ55" s="490"/>
      <c r="LDA55" s="490"/>
      <c r="LDB55" s="490"/>
      <c r="LDC55" s="490"/>
      <c r="LDD55" s="490"/>
      <c r="LDE55" s="490"/>
      <c r="LDF55" s="490"/>
      <c r="LDG55" s="490"/>
      <c r="LDH55" s="490"/>
      <c r="LDI55" s="490"/>
      <c r="LDJ55" s="490"/>
      <c r="LDK55" s="490"/>
      <c r="LDL55" s="490"/>
      <c r="LDM55" s="490"/>
      <c r="LDN55" s="490"/>
      <c r="LDO55" s="490"/>
      <c r="LDP55" s="490"/>
      <c r="LDQ55" s="490"/>
      <c r="LDR55" s="490"/>
      <c r="LDS55" s="490"/>
      <c r="LDT55" s="490"/>
      <c r="LDU55" s="490"/>
      <c r="LDV55" s="490"/>
      <c r="LDW55" s="490"/>
      <c r="LDX55" s="490"/>
      <c r="LDY55" s="490"/>
      <c r="LDZ55" s="490"/>
      <c r="LEA55" s="490"/>
      <c r="LEB55" s="490"/>
      <c r="LEC55" s="490"/>
      <c r="LED55" s="490"/>
      <c r="LEE55" s="490"/>
      <c r="LEF55" s="490"/>
      <c r="LEG55" s="490"/>
      <c r="LEH55" s="490"/>
      <c r="LEI55" s="490"/>
      <c r="LEJ55" s="490"/>
      <c r="LEK55" s="490"/>
      <c r="LEL55" s="490"/>
      <c r="LEM55" s="490"/>
      <c r="LEN55" s="490"/>
      <c r="LEO55" s="490"/>
      <c r="LEP55" s="490"/>
      <c r="LEQ55" s="490"/>
      <c r="LER55" s="490"/>
      <c r="LES55" s="490"/>
      <c r="LET55" s="490"/>
      <c r="LEU55" s="490"/>
      <c r="LEV55" s="490"/>
      <c r="LEW55" s="490"/>
      <c r="LEX55" s="490"/>
      <c r="LEY55" s="490"/>
      <c r="LEZ55" s="490"/>
      <c r="LFA55" s="490"/>
      <c r="LFB55" s="490"/>
      <c r="LFC55" s="490"/>
      <c r="LFD55" s="490"/>
      <c r="LFE55" s="490"/>
      <c r="LFF55" s="490"/>
      <c r="LFG55" s="490"/>
      <c r="LFH55" s="490"/>
      <c r="LFI55" s="490"/>
      <c r="LFJ55" s="490"/>
      <c r="LFK55" s="490"/>
      <c r="LFL55" s="490"/>
      <c r="LFM55" s="490"/>
      <c r="LFN55" s="490"/>
      <c r="LFO55" s="490"/>
      <c r="LFP55" s="490"/>
      <c r="LFQ55" s="490"/>
      <c r="LFR55" s="490"/>
      <c r="LFS55" s="490"/>
      <c r="LFT55" s="490"/>
      <c r="LFU55" s="490"/>
      <c r="LFV55" s="490"/>
      <c r="LFW55" s="490"/>
      <c r="LFX55" s="490"/>
      <c r="LFY55" s="490"/>
      <c r="LFZ55" s="490"/>
      <c r="LGA55" s="490"/>
      <c r="LGB55" s="490"/>
      <c r="LGC55" s="490"/>
      <c r="LGD55" s="490"/>
      <c r="LGE55" s="490"/>
      <c r="LGF55" s="490"/>
      <c r="LGG55" s="490"/>
      <c r="LGH55" s="490"/>
      <c r="LGI55" s="490"/>
      <c r="LGJ55" s="490"/>
      <c r="LGK55" s="490"/>
      <c r="LGL55" s="490"/>
      <c r="LGM55" s="490"/>
      <c r="LGN55" s="490"/>
      <c r="LGO55" s="490"/>
      <c r="LGP55" s="490"/>
      <c r="LGQ55" s="490"/>
      <c r="LGR55" s="490"/>
      <c r="LGS55" s="490"/>
      <c r="LGT55" s="490"/>
      <c r="LGU55" s="490"/>
      <c r="LGV55" s="490"/>
      <c r="LGW55" s="490"/>
      <c r="LGX55" s="490"/>
      <c r="LGY55" s="490"/>
      <c r="LGZ55" s="490"/>
      <c r="LHA55" s="490"/>
      <c r="LHB55" s="490"/>
      <c r="LHC55" s="490"/>
      <c r="LHD55" s="490"/>
      <c r="LHE55" s="490"/>
      <c r="LHF55" s="490"/>
      <c r="LHG55" s="490"/>
      <c r="LHH55" s="490"/>
      <c r="LHI55" s="490"/>
      <c r="LHJ55" s="490"/>
      <c r="LHK55" s="490"/>
      <c r="LHL55" s="490"/>
      <c r="LHM55" s="490"/>
      <c r="LHN55" s="490"/>
      <c r="LHO55" s="490"/>
      <c r="LHP55" s="490"/>
      <c r="LHQ55" s="490"/>
      <c r="LHR55" s="490"/>
      <c r="LHS55" s="490"/>
      <c r="LHT55" s="490"/>
      <c r="LHU55" s="490"/>
      <c r="LHV55" s="490"/>
      <c r="LHW55" s="490"/>
      <c r="LHX55" s="490"/>
      <c r="LHY55" s="490"/>
      <c r="LHZ55" s="490"/>
      <c r="LIA55" s="490"/>
      <c r="LIB55" s="490"/>
      <c r="LIC55" s="490"/>
      <c r="LID55" s="490"/>
      <c r="LIE55" s="490"/>
      <c r="LIF55" s="490"/>
      <c r="LIG55" s="490"/>
      <c r="LIH55" s="490"/>
      <c r="LII55" s="490"/>
      <c r="LIJ55" s="490"/>
      <c r="LIK55" s="490"/>
      <c r="LIL55" s="490"/>
      <c r="LIM55" s="490"/>
      <c r="LIN55" s="490"/>
      <c r="LIO55" s="490"/>
      <c r="LIP55" s="490"/>
      <c r="LIQ55" s="490"/>
      <c r="LIR55" s="490"/>
      <c r="LIS55" s="490"/>
      <c r="LIT55" s="490"/>
      <c r="LIU55" s="490"/>
      <c r="LIV55" s="490"/>
      <c r="LIW55" s="490"/>
      <c r="LIX55" s="490"/>
      <c r="LIY55" s="490"/>
      <c r="LIZ55" s="490"/>
      <c r="LJA55" s="490"/>
      <c r="LJB55" s="490"/>
      <c r="LJC55" s="490"/>
      <c r="LJD55" s="490"/>
      <c r="LJE55" s="490"/>
      <c r="LJF55" s="490"/>
      <c r="LJG55" s="490"/>
      <c r="LJH55" s="490"/>
      <c r="LJI55" s="490"/>
      <c r="LJJ55" s="490"/>
      <c r="LJK55" s="490"/>
      <c r="LJL55" s="490"/>
      <c r="LJM55" s="490"/>
      <c r="LJN55" s="490"/>
      <c r="LJO55" s="490"/>
      <c r="LJP55" s="490"/>
      <c r="LJQ55" s="490"/>
      <c r="LJR55" s="490"/>
      <c r="LJS55" s="490"/>
      <c r="LJT55" s="490"/>
      <c r="LJU55" s="490"/>
      <c r="LJV55" s="490"/>
      <c r="LJW55" s="490"/>
      <c r="LJX55" s="490"/>
      <c r="LJY55" s="490"/>
      <c r="LJZ55" s="490"/>
      <c r="LKA55" s="490"/>
      <c r="LKB55" s="490"/>
      <c r="LKC55" s="490"/>
      <c r="LKD55" s="490"/>
      <c r="LKE55" s="490"/>
      <c r="LKF55" s="490"/>
      <c r="LKG55" s="490"/>
      <c r="LKH55" s="490"/>
      <c r="LKI55" s="490"/>
      <c r="LKJ55" s="490"/>
      <c r="LKK55" s="490"/>
      <c r="LKL55" s="490"/>
      <c r="LKM55" s="490"/>
      <c r="LKN55" s="490"/>
      <c r="LKO55" s="490"/>
      <c r="LKP55" s="490"/>
      <c r="LKQ55" s="490"/>
      <c r="LKR55" s="490"/>
      <c r="LKS55" s="490"/>
      <c r="LKT55" s="490"/>
      <c r="LKU55" s="490"/>
      <c r="LKV55" s="490"/>
      <c r="LKW55" s="490"/>
      <c r="LKX55" s="490"/>
      <c r="LKY55" s="490"/>
      <c r="LKZ55" s="490"/>
      <c r="LLA55" s="490"/>
      <c r="LLB55" s="490"/>
      <c r="LLC55" s="490"/>
      <c r="LLD55" s="490"/>
      <c r="LLE55" s="490"/>
      <c r="LLF55" s="490"/>
      <c r="LLG55" s="490"/>
      <c r="LLH55" s="490"/>
      <c r="LLI55" s="490"/>
      <c r="LLJ55" s="490"/>
      <c r="LLK55" s="490"/>
      <c r="LLL55" s="490"/>
      <c r="LLM55" s="490"/>
      <c r="LLN55" s="490"/>
      <c r="LLO55" s="490"/>
      <c r="LLP55" s="490"/>
      <c r="LLQ55" s="490"/>
      <c r="LLR55" s="490"/>
      <c r="LLS55" s="490"/>
      <c r="LLT55" s="490"/>
      <c r="LLU55" s="490"/>
      <c r="LLV55" s="490"/>
      <c r="LLW55" s="490"/>
      <c r="LLX55" s="490"/>
      <c r="LLY55" s="490"/>
      <c r="LLZ55" s="490"/>
      <c r="LMA55" s="490"/>
      <c r="LMB55" s="490"/>
      <c r="LMC55" s="490"/>
      <c r="LMD55" s="490"/>
      <c r="LME55" s="490"/>
      <c r="LMF55" s="490"/>
      <c r="LMG55" s="490"/>
      <c r="LMH55" s="490"/>
      <c r="LMI55" s="490"/>
      <c r="LMJ55" s="490"/>
      <c r="LMK55" s="490"/>
      <c r="LML55" s="490"/>
      <c r="LMM55" s="490"/>
      <c r="LMN55" s="490"/>
      <c r="LMO55" s="490"/>
      <c r="LMP55" s="490"/>
      <c r="LMQ55" s="490"/>
      <c r="LMR55" s="490"/>
      <c r="LMS55" s="490"/>
      <c r="LMT55" s="490"/>
      <c r="LMU55" s="490"/>
      <c r="LMV55" s="490"/>
      <c r="LMW55" s="490"/>
      <c r="LMX55" s="490"/>
      <c r="LMY55" s="490"/>
      <c r="LMZ55" s="490"/>
      <c r="LNA55" s="490"/>
      <c r="LNB55" s="490"/>
      <c r="LNC55" s="490"/>
      <c r="LND55" s="490"/>
      <c r="LNE55" s="490"/>
      <c r="LNF55" s="490"/>
      <c r="LNG55" s="490"/>
      <c r="LNH55" s="490"/>
      <c r="LNI55" s="490"/>
      <c r="LNJ55" s="490"/>
      <c r="LNK55" s="490"/>
      <c r="LNL55" s="490"/>
      <c r="LNM55" s="490"/>
      <c r="LNN55" s="490"/>
      <c r="LNO55" s="490"/>
      <c r="LNP55" s="490"/>
      <c r="LNQ55" s="490"/>
      <c r="LNR55" s="490"/>
      <c r="LNS55" s="490"/>
      <c r="LNT55" s="490"/>
      <c r="LNU55" s="490"/>
      <c r="LNV55" s="490"/>
      <c r="LNW55" s="490"/>
      <c r="LNX55" s="490"/>
      <c r="LNY55" s="490"/>
      <c r="LNZ55" s="490"/>
      <c r="LOA55" s="490"/>
      <c r="LOB55" s="490"/>
      <c r="LOC55" s="490"/>
      <c r="LOD55" s="490"/>
      <c r="LOE55" s="490"/>
      <c r="LOF55" s="490"/>
      <c r="LOG55" s="490"/>
      <c r="LOH55" s="490"/>
      <c r="LOI55" s="490"/>
      <c r="LOJ55" s="490"/>
      <c r="LOK55" s="490"/>
      <c r="LOL55" s="490"/>
      <c r="LOM55" s="490"/>
      <c r="LON55" s="490"/>
      <c r="LOO55" s="490"/>
      <c r="LOP55" s="490"/>
      <c r="LOQ55" s="490"/>
      <c r="LOR55" s="490"/>
      <c r="LOS55" s="490"/>
      <c r="LOT55" s="490"/>
      <c r="LOU55" s="490"/>
      <c r="LOV55" s="490"/>
      <c r="LOW55" s="490"/>
      <c r="LOX55" s="490"/>
      <c r="LOY55" s="490"/>
      <c r="LOZ55" s="490"/>
      <c r="LPA55" s="490"/>
      <c r="LPB55" s="490"/>
      <c r="LPC55" s="490"/>
      <c r="LPD55" s="490"/>
      <c r="LPE55" s="490"/>
      <c r="LPF55" s="490"/>
      <c r="LPG55" s="490"/>
      <c r="LPH55" s="490"/>
      <c r="LPI55" s="490"/>
      <c r="LPJ55" s="490"/>
      <c r="LPK55" s="490"/>
      <c r="LPL55" s="490"/>
      <c r="LPM55" s="490"/>
      <c r="LPN55" s="490"/>
      <c r="LPO55" s="490"/>
      <c r="LPP55" s="490"/>
      <c r="LPQ55" s="490"/>
      <c r="LPR55" s="490"/>
      <c r="LPS55" s="490"/>
      <c r="LPT55" s="490"/>
      <c r="LPU55" s="490"/>
      <c r="LPV55" s="490"/>
      <c r="LPW55" s="490"/>
      <c r="LPX55" s="490"/>
      <c r="LPY55" s="490"/>
      <c r="LPZ55" s="490"/>
      <c r="LQA55" s="490"/>
      <c r="LQB55" s="490"/>
      <c r="LQC55" s="490"/>
      <c r="LQD55" s="490"/>
      <c r="LQE55" s="490"/>
      <c r="LQF55" s="490"/>
      <c r="LQG55" s="490"/>
      <c r="LQH55" s="490"/>
      <c r="LQI55" s="490"/>
      <c r="LQJ55" s="490"/>
      <c r="LQK55" s="490"/>
      <c r="LQL55" s="490"/>
      <c r="LQM55" s="490"/>
      <c r="LQN55" s="490"/>
      <c r="LQO55" s="490"/>
      <c r="LQP55" s="490"/>
      <c r="LQQ55" s="490"/>
      <c r="LQR55" s="490"/>
      <c r="LQS55" s="490"/>
      <c r="LQT55" s="490"/>
      <c r="LQU55" s="490"/>
      <c r="LQV55" s="490"/>
      <c r="LQW55" s="490"/>
      <c r="LQX55" s="490"/>
      <c r="LQY55" s="490"/>
      <c r="LQZ55" s="490"/>
      <c r="LRA55" s="490"/>
      <c r="LRB55" s="490"/>
      <c r="LRC55" s="490"/>
      <c r="LRD55" s="490"/>
      <c r="LRE55" s="490"/>
      <c r="LRF55" s="490"/>
      <c r="LRG55" s="490"/>
      <c r="LRH55" s="490"/>
      <c r="LRI55" s="490"/>
      <c r="LRJ55" s="490"/>
      <c r="LRK55" s="490"/>
      <c r="LRL55" s="490"/>
      <c r="LRM55" s="490"/>
      <c r="LRN55" s="490"/>
      <c r="LRO55" s="490"/>
      <c r="LRP55" s="490"/>
      <c r="LRQ55" s="490"/>
      <c r="LRR55" s="490"/>
      <c r="LRS55" s="490"/>
      <c r="LRT55" s="490"/>
      <c r="LRU55" s="490"/>
      <c r="LRV55" s="490"/>
      <c r="LRW55" s="490"/>
      <c r="LRX55" s="490"/>
      <c r="LRY55" s="490"/>
      <c r="LRZ55" s="490"/>
      <c r="LSA55" s="490"/>
      <c r="LSB55" s="490"/>
      <c r="LSC55" s="490"/>
      <c r="LSD55" s="490"/>
      <c r="LSE55" s="490"/>
      <c r="LSF55" s="490"/>
      <c r="LSG55" s="490"/>
      <c r="LSH55" s="490"/>
      <c r="LSI55" s="490"/>
      <c r="LSJ55" s="490"/>
      <c r="LSK55" s="490"/>
      <c r="LSL55" s="490"/>
      <c r="LSM55" s="490"/>
      <c r="LSN55" s="490"/>
      <c r="LSO55" s="490"/>
      <c r="LSP55" s="490"/>
      <c r="LSQ55" s="490"/>
      <c r="LSR55" s="490"/>
      <c r="LSS55" s="490"/>
      <c r="LST55" s="490"/>
      <c r="LSU55" s="490"/>
      <c r="LSV55" s="490"/>
      <c r="LSW55" s="490"/>
      <c r="LSX55" s="490"/>
      <c r="LSY55" s="490"/>
      <c r="LSZ55" s="490"/>
      <c r="LTA55" s="490"/>
      <c r="LTB55" s="490"/>
      <c r="LTC55" s="490"/>
      <c r="LTD55" s="490"/>
      <c r="LTE55" s="490"/>
      <c r="LTF55" s="490"/>
      <c r="LTG55" s="490"/>
      <c r="LTH55" s="490"/>
      <c r="LTI55" s="490"/>
      <c r="LTJ55" s="490"/>
      <c r="LTK55" s="490"/>
      <c r="LTL55" s="490"/>
      <c r="LTM55" s="490"/>
      <c r="LTN55" s="490"/>
      <c r="LTO55" s="490"/>
      <c r="LTP55" s="490"/>
      <c r="LTQ55" s="490"/>
      <c r="LTR55" s="490"/>
      <c r="LTS55" s="490"/>
      <c r="LTT55" s="490"/>
      <c r="LTU55" s="490"/>
      <c r="LTV55" s="490"/>
      <c r="LTW55" s="490"/>
      <c r="LTX55" s="490"/>
      <c r="LTY55" s="490"/>
      <c r="LTZ55" s="490"/>
      <c r="LUA55" s="490"/>
      <c r="LUB55" s="490"/>
      <c r="LUC55" s="490"/>
      <c r="LUD55" s="490"/>
      <c r="LUE55" s="490"/>
      <c r="LUF55" s="490"/>
      <c r="LUG55" s="490"/>
      <c r="LUH55" s="490"/>
      <c r="LUI55" s="490"/>
      <c r="LUJ55" s="490"/>
      <c r="LUK55" s="490"/>
      <c r="LUL55" s="490"/>
      <c r="LUM55" s="490"/>
      <c r="LUN55" s="490"/>
      <c r="LUO55" s="490"/>
      <c r="LUP55" s="490"/>
      <c r="LUQ55" s="490"/>
      <c r="LUR55" s="490"/>
      <c r="LUS55" s="490"/>
      <c r="LUT55" s="490"/>
      <c r="LUU55" s="490"/>
      <c r="LUV55" s="490"/>
      <c r="LUW55" s="490"/>
      <c r="LUX55" s="490"/>
      <c r="LUY55" s="490"/>
      <c r="LUZ55" s="490"/>
      <c r="LVA55" s="490"/>
      <c r="LVB55" s="490"/>
      <c r="LVC55" s="490"/>
      <c r="LVD55" s="490"/>
      <c r="LVE55" s="490"/>
      <c r="LVF55" s="490"/>
      <c r="LVG55" s="490"/>
      <c r="LVH55" s="490"/>
      <c r="LVI55" s="490"/>
      <c r="LVJ55" s="490"/>
      <c r="LVK55" s="490"/>
      <c r="LVL55" s="490"/>
      <c r="LVM55" s="490"/>
      <c r="LVN55" s="490"/>
      <c r="LVO55" s="490"/>
      <c r="LVP55" s="490"/>
      <c r="LVQ55" s="490"/>
      <c r="LVR55" s="490"/>
      <c r="LVS55" s="490"/>
      <c r="LVT55" s="490"/>
      <c r="LVU55" s="490"/>
      <c r="LVV55" s="490"/>
      <c r="LVW55" s="490"/>
      <c r="LVX55" s="490"/>
      <c r="LVY55" s="490"/>
      <c r="LVZ55" s="490"/>
      <c r="LWA55" s="490"/>
      <c r="LWB55" s="490"/>
      <c r="LWC55" s="490"/>
      <c r="LWD55" s="490"/>
      <c r="LWE55" s="490"/>
      <c r="LWF55" s="490"/>
      <c r="LWG55" s="490"/>
      <c r="LWH55" s="490"/>
      <c r="LWI55" s="490"/>
      <c r="LWJ55" s="490"/>
      <c r="LWK55" s="490"/>
      <c r="LWL55" s="490"/>
      <c r="LWM55" s="490"/>
      <c r="LWN55" s="490"/>
      <c r="LWO55" s="490"/>
      <c r="LWP55" s="490"/>
      <c r="LWQ55" s="490"/>
      <c r="LWR55" s="490"/>
      <c r="LWS55" s="490"/>
      <c r="LWT55" s="490"/>
      <c r="LWU55" s="490"/>
      <c r="LWV55" s="490"/>
      <c r="LWW55" s="490"/>
      <c r="LWX55" s="490"/>
      <c r="LWY55" s="490"/>
      <c r="LWZ55" s="490"/>
      <c r="LXA55" s="490"/>
      <c r="LXB55" s="490"/>
      <c r="LXC55" s="490"/>
      <c r="LXD55" s="490"/>
      <c r="LXE55" s="490"/>
      <c r="LXF55" s="490"/>
      <c r="LXG55" s="490"/>
      <c r="LXH55" s="490"/>
      <c r="LXI55" s="490"/>
      <c r="LXJ55" s="490"/>
      <c r="LXK55" s="490"/>
      <c r="LXL55" s="490"/>
      <c r="LXM55" s="490"/>
      <c r="LXN55" s="490"/>
      <c r="LXO55" s="490"/>
      <c r="LXP55" s="490"/>
      <c r="LXQ55" s="490"/>
      <c r="LXR55" s="490"/>
      <c r="LXS55" s="490"/>
      <c r="LXT55" s="490"/>
      <c r="LXU55" s="490"/>
      <c r="LXV55" s="490"/>
      <c r="LXW55" s="490"/>
      <c r="LXX55" s="490"/>
      <c r="LXY55" s="490"/>
      <c r="LXZ55" s="490"/>
      <c r="LYA55" s="490"/>
      <c r="LYB55" s="490"/>
      <c r="LYC55" s="490"/>
      <c r="LYD55" s="490"/>
      <c r="LYE55" s="490"/>
      <c r="LYF55" s="490"/>
      <c r="LYG55" s="490"/>
      <c r="LYH55" s="490"/>
      <c r="LYI55" s="490"/>
      <c r="LYJ55" s="490"/>
      <c r="LYK55" s="490"/>
      <c r="LYL55" s="490"/>
      <c r="LYM55" s="490"/>
      <c r="LYN55" s="490"/>
      <c r="LYO55" s="490"/>
      <c r="LYP55" s="490"/>
      <c r="LYQ55" s="490"/>
      <c r="LYR55" s="490"/>
      <c r="LYS55" s="490"/>
      <c r="LYT55" s="490"/>
      <c r="LYU55" s="490"/>
      <c r="LYV55" s="490"/>
      <c r="LYW55" s="490"/>
      <c r="LYX55" s="490"/>
      <c r="LYY55" s="490"/>
      <c r="LYZ55" s="490"/>
      <c r="LZA55" s="490"/>
      <c r="LZB55" s="490"/>
      <c r="LZC55" s="490"/>
      <c r="LZD55" s="490"/>
      <c r="LZE55" s="490"/>
      <c r="LZF55" s="490"/>
      <c r="LZG55" s="490"/>
      <c r="LZH55" s="490"/>
      <c r="LZI55" s="490"/>
      <c r="LZJ55" s="490"/>
      <c r="LZK55" s="490"/>
      <c r="LZL55" s="490"/>
      <c r="LZM55" s="490"/>
      <c r="LZN55" s="490"/>
      <c r="LZO55" s="490"/>
      <c r="LZP55" s="490"/>
      <c r="LZQ55" s="490"/>
      <c r="LZR55" s="490"/>
      <c r="LZS55" s="490"/>
      <c r="LZT55" s="490"/>
      <c r="LZU55" s="490"/>
      <c r="LZV55" s="490"/>
      <c r="LZW55" s="490"/>
      <c r="LZX55" s="490"/>
      <c r="LZY55" s="490"/>
      <c r="LZZ55" s="490"/>
      <c r="MAA55" s="490"/>
      <c r="MAB55" s="490"/>
      <c r="MAC55" s="490"/>
      <c r="MAD55" s="490"/>
      <c r="MAE55" s="490"/>
      <c r="MAF55" s="490"/>
      <c r="MAG55" s="490"/>
      <c r="MAH55" s="490"/>
      <c r="MAI55" s="490"/>
      <c r="MAJ55" s="490"/>
      <c r="MAK55" s="490"/>
      <c r="MAL55" s="490"/>
      <c r="MAM55" s="490"/>
      <c r="MAN55" s="490"/>
      <c r="MAO55" s="490"/>
      <c r="MAP55" s="490"/>
      <c r="MAQ55" s="490"/>
      <c r="MAR55" s="490"/>
      <c r="MAS55" s="490"/>
      <c r="MAT55" s="490"/>
      <c r="MAU55" s="490"/>
      <c r="MAV55" s="490"/>
      <c r="MAW55" s="490"/>
      <c r="MAX55" s="490"/>
      <c r="MAY55" s="490"/>
      <c r="MAZ55" s="490"/>
      <c r="MBA55" s="490"/>
      <c r="MBB55" s="490"/>
      <c r="MBC55" s="490"/>
      <c r="MBD55" s="490"/>
      <c r="MBE55" s="490"/>
      <c r="MBF55" s="490"/>
      <c r="MBG55" s="490"/>
      <c r="MBH55" s="490"/>
      <c r="MBI55" s="490"/>
      <c r="MBJ55" s="490"/>
      <c r="MBK55" s="490"/>
      <c r="MBL55" s="490"/>
      <c r="MBM55" s="490"/>
      <c r="MBN55" s="490"/>
      <c r="MBO55" s="490"/>
      <c r="MBP55" s="490"/>
      <c r="MBQ55" s="490"/>
      <c r="MBR55" s="490"/>
      <c r="MBS55" s="490"/>
      <c r="MBT55" s="490"/>
      <c r="MBU55" s="490"/>
      <c r="MBV55" s="490"/>
      <c r="MBW55" s="490"/>
      <c r="MBX55" s="490"/>
      <c r="MBY55" s="490"/>
      <c r="MBZ55" s="490"/>
      <c r="MCA55" s="490"/>
      <c r="MCB55" s="490"/>
      <c r="MCC55" s="490"/>
      <c r="MCD55" s="490"/>
      <c r="MCE55" s="490"/>
      <c r="MCF55" s="490"/>
      <c r="MCG55" s="490"/>
      <c r="MCH55" s="490"/>
      <c r="MCI55" s="490"/>
      <c r="MCJ55" s="490"/>
      <c r="MCK55" s="490"/>
      <c r="MCL55" s="490"/>
      <c r="MCM55" s="490"/>
      <c r="MCN55" s="490"/>
      <c r="MCO55" s="490"/>
      <c r="MCP55" s="490"/>
      <c r="MCQ55" s="490"/>
      <c r="MCR55" s="490"/>
      <c r="MCS55" s="490"/>
      <c r="MCT55" s="490"/>
      <c r="MCU55" s="490"/>
      <c r="MCV55" s="490"/>
      <c r="MCW55" s="490"/>
      <c r="MCX55" s="490"/>
      <c r="MCY55" s="490"/>
      <c r="MCZ55" s="490"/>
      <c r="MDA55" s="490"/>
      <c r="MDB55" s="490"/>
      <c r="MDC55" s="490"/>
      <c r="MDD55" s="490"/>
      <c r="MDE55" s="490"/>
      <c r="MDF55" s="490"/>
      <c r="MDG55" s="490"/>
      <c r="MDH55" s="490"/>
      <c r="MDI55" s="490"/>
      <c r="MDJ55" s="490"/>
      <c r="MDK55" s="490"/>
      <c r="MDL55" s="490"/>
      <c r="MDM55" s="490"/>
      <c r="MDN55" s="490"/>
      <c r="MDO55" s="490"/>
      <c r="MDP55" s="490"/>
      <c r="MDQ55" s="490"/>
      <c r="MDR55" s="490"/>
      <c r="MDS55" s="490"/>
      <c r="MDT55" s="490"/>
      <c r="MDU55" s="490"/>
      <c r="MDV55" s="490"/>
      <c r="MDW55" s="490"/>
      <c r="MDX55" s="490"/>
      <c r="MDY55" s="490"/>
      <c r="MDZ55" s="490"/>
      <c r="MEA55" s="490"/>
      <c r="MEB55" s="490"/>
      <c r="MEC55" s="490"/>
      <c r="MED55" s="490"/>
      <c r="MEE55" s="490"/>
      <c r="MEF55" s="490"/>
      <c r="MEG55" s="490"/>
      <c r="MEH55" s="490"/>
      <c r="MEI55" s="490"/>
      <c r="MEJ55" s="490"/>
      <c r="MEK55" s="490"/>
      <c r="MEL55" s="490"/>
      <c r="MEM55" s="490"/>
      <c r="MEN55" s="490"/>
      <c r="MEO55" s="490"/>
      <c r="MEP55" s="490"/>
      <c r="MEQ55" s="490"/>
      <c r="MER55" s="490"/>
      <c r="MES55" s="490"/>
      <c r="MET55" s="490"/>
      <c r="MEU55" s="490"/>
      <c r="MEV55" s="490"/>
      <c r="MEW55" s="490"/>
      <c r="MEX55" s="490"/>
      <c r="MEY55" s="490"/>
      <c r="MEZ55" s="490"/>
      <c r="MFA55" s="490"/>
      <c r="MFB55" s="490"/>
      <c r="MFC55" s="490"/>
      <c r="MFD55" s="490"/>
      <c r="MFE55" s="490"/>
      <c r="MFF55" s="490"/>
      <c r="MFG55" s="490"/>
      <c r="MFH55" s="490"/>
      <c r="MFI55" s="490"/>
      <c r="MFJ55" s="490"/>
      <c r="MFK55" s="490"/>
      <c r="MFL55" s="490"/>
      <c r="MFM55" s="490"/>
      <c r="MFN55" s="490"/>
      <c r="MFO55" s="490"/>
      <c r="MFP55" s="490"/>
      <c r="MFQ55" s="490"/>
      <c r="MFR55" s="490"/>
      <c r="MFS55" s="490"/>
      <c r="MFT55" s="490"/>
      <c r="MFU55" s="490"/>
      <c r="MFV55" s="490"/>
      <c r="MFW55" s="490"/>
      <c r="MFX55" s="490"/>
      <c r="MFY55" s="490"/>
      <c r="MFZ55" s="490"/>
      <c r="MGA55" s="490"/>
      <c r="MGB55" s="490"/>
      <c r="MGC55" s="490"/>
      <c r="MGD55" s="490"/>
      <c r="MGE55" s="490"/>
      <c r="MGF55" s="490"/>
      <c r="MGG55" s="490"/>
      <c r="MGH55" s="490"/>
      <c r="MGI55" s="490"/>
      <c r="MGJ55" s="490"/>
      <c r="MGK55" s="490"/>
      <c r="MGL55" s="490"/>
      <c r="MGM55" s="490"/>
      <c r="MGN55" s="490"/>
      <c r="MGO55" s="490"/>
      <c r="MGP55" s="490"/>
      <c r="MGQ55" s="490"/>
      <c r="MGR55" s="490"/>
      <c r="MGS55" s="490"/>
      <c r="MGT55" s="490"/>
      <c r="MGU55" s="490"/>
      <c r="MGV55" s="490"/>
      <c r="MGW55" s="490"/>
      <c r="MGX55" s="490"/>
      <c r="MGY55" s="490"/>
      <c r="MGZ55" s="490"/>
      <c r="MHA55" s="490"/>
      <c r="MHB55" s="490"/>
      <c r="MHC55" s="490"/>
      <c r="MHD55" s="490"/>
      <c r="MHE55" s="490"/>
      <c r="MHF55" s="490"/>
      <c r="MHG55" s="490"/>
      <c r="MHH55" s="490"/>
      <c r="MHI55" s="490"/>
      <c r="MHJ55" s="490"/>
      <c r="MHK55" s="490"/>
      <c r="MHL55" s="490"/>
      <c r="MHM55" s="490"/>
      <c r="MHN55" s="490"/>
      <c r="MHO55" s="490"/>
      <c r="MHP55" s="490"/>
      <c r="MHQ55" s="490"/>
      <c r="MHR55" s="490"/>
      <c r="MHS55" s="490"/>
      <c r="MHT55" s="490"/>
      <c r="MHU55" s="490"/>
      <c r="MHV55" s="490"/>
      <c r="MHW55" s="490"/>
      <c r="MHX55" s="490"/>
      <c r="MHY55" s="490"/>
      <c r="MHZ55" s="490"/>
      <c r="MIA55" s="490"/>
      <c r="MIB55" s="490"/>
      <c r="MIC55" s="490"/>
      <c r="MID55" s="490"/>
      <c r="MIE55" s="490"/>
      <c r="MIF55" s="490"/>
      <c r="MIG55" s="490"/>
      <c r="MIH55" s="490"/>
      <c r="MII55" s="490"/>
      <c r="MIJ55" s="490"/>
      <c r="MIK55" s="490"/>
      <c r="MIL55" s="490"/>
      <c r="MIM55" s="490"/>
      <c r="MIN55" s="490"/>
      <c r="MIO55" s="490"/>
      <c r="MIP55" s="490"/>
      <c r="MIQ55" s="490"/>
      <c r="MIR55" s="490"/>
      <c r="MIS55" s="490"/>
      <c r="MIT55" s="490"/>
      <c r="MIU55" s="490"/>
      <c r="MIV55" s="490"/>
      <c r="MIW55" s="490"/>
      <c r="MIX55" s="490"/>
      <c r="MIY55" s="490"/>
      <c r="MIZ55" s="490"/>
      <c r="MJA55" s="490"/>
      <c r="MJB55" s="490"/>
      <c r="MJC55" s="490"/>
      <c r="MJD55" s="490"/>
      <c r="MJE55" s="490"/>
      <c r="MJF55" s="490"/>
      <c r="MJG55" s="490"/>
      <c r="MJH55" s="490"/>
      <c r="MJI55" s="490"/>
      <c r="MJJ55" s="490"/>
      <c r="MJK55" s="490"/>
      <c r="MJL55" s="490"/>
      <c r="MJM55" s="490"/>
      <c r="MJN55" s="490"/>
      <c r="MJO55" s="490"/>
      <c r="MJP55" s="490"/>
      <c r="MJQ55" s="490"/>
      <c r="MJR55" s="490"/>
      <c r="MJS55" s="490"/>
      <c r="MJT55" s="490"/>
      <c r="MJU55" s="490"/>
      <c r="MJV55" s="490"/>
      <c r="MJW55" s="490"/>
      <c r="MJX55" s="490"/>
      <c r="MJY55" s="490"/>
      <c r="MJZ55" s="490"/>
      <c r="MKA55" s="490"/>
      <c r="MKB55" s="490"/>
      <c r="MKC55" s="490"/>
      <c r="MKD55" s="490"/>
      <c r="MKE55" s="490"/>
      <c r="MKF55" s="490"/>
      <c r="MKG55" s="490"/>
      <c r="MKH55" s="490"/>
      <c r="MKI55" s="490"/>
      <c r="MKJ55" s="490"/>
      <c r="MKK55" s="490"/>
      <c r="MKL55" s="490"/>
      <c r="MKM55" s="490"/>
      <c r="MKN55" s="490"/>
      <c r="MKO55" s="490"/>
      <c r="MKP55" s="490"/>
      <c r="MKQ55" s="490"/>
      <c r="MKR55" s="490"/>
      <c r="MKS55" s="490"/>
      <c r="MKT55" s="490"/>
      <c r="MKU55" s="490"/>
      <c r="MKV55" s="490"/>
      <c r="MKW55" s="490"/>
      <c r="MKX55" s="490"/>
      <c r="MKY55" s="490"/>
      <c r="MKZ55" s="490"/>
      <c r="MLA55" s="490"/>
      <c r="MLB55" s="490"/>
      <c r="MLC55" s="490"/>
      <c r="MLD55" s="490"/>
      <c r="MLE55" s="490"/>
      <c r="MLF55" s="490"/>
      <c r="MLG55" s="490"/>
      <c r="MLH55" s="490"/>
      <c r="MLI55" s="490"/>
      <c r="MLJ55" s="490"/>
      <c r="MLK55" s="490"/>
      <c r="MLL55" s="490"/>
      <c r="MLM55" s="490"/>
      <c r="MLN55" s="490"/>
      <c r="MLO55" s="490"/>
      <c r="MLP55" s="490"/>
      <c r="MLQ55" s="490"/>
      <c r="MLR55" s="490"/>
      <c r="MLS55" s="490"/>
      <c r="MLT55" s="490"/>
      <c r="MLU55" s="490"/>
      <c r="MLV55" s="490"/>
      <c r="MLW55" s="490"/>
      <c r="MLX55" s="490"/>
      <c r="MLY55" s="490"/>
      <c r="MLZ55" s="490"/>
      <c r="MMA55" s="490"/>
      <c r="MMB55" s="490"/>
      <c r="MMC55" s="490"/>
      <c r="MMD55" s="490"/>
      <c r="MME55" s="490"/>
      <c r="MMF55" s="490"/>
      <c r="MMG55" s="490"/>
      <c r="MMH55" s="490"/>
      <c r="MMI55" s="490"/>
      <c r="MMJ55" s="490"/>
      <c r="MMK55" s="490"/>
      <c r="MML55" s="490"/>
      <c r="MMM55" s="490"/>
      <c r="MMN55" s="490"/>
      <c r="MMO55" s="490"/>
      <c r="MMP55" s="490"/>
      <c r="MMQ55" s="490"/>
      <c r="MMR55" s="490"/>
      <c r="MMS55" s="490"/>
      <c r="MMT55" s="490"/>
      <c r="MMU55" s="490"/>
      <c r="MMV55" s="490"/>
      <c r="MMW55" s="490"/>
      <c r="MMX55" s="490"/>
      <c r="MMY55" s="490"/>
      <c r="MMZ55" s="490"/>
      <c r="MNA55" s="490"/>
      <c r="MNB55" s="490"/>
      <c r="MNC55" s="490"/>
      <c r="MND55" s="490"/>
      <c r="MNE55" s="490"/>
      <c r="MNF55" s="490"/>
      <c r="MNG55" s="490"/>
      <c r="MNH55" s="490"/>
      <c r="MNI55" s="490"/>
      <c r="MNJ55" s="490"/>
      <c r="MNK55" s="490"/>
      <c r="MNL55" s="490"/>
      <c r="MNM55" s="490"/>
      <c r="MNN55" s="490"/>
      <c r="MNO55" s="490"/>
      <c r="MNP55" s="490"/>
      <c r="MNQ55" s="490"/>
      <c r="MNR55" s="490"/>
      <c r="MNS55" s="490"/>
      <c r="MNT55" s="490"/>
      <c r="MNU55" s="490"/>
      <c r="MNV55" s="490"/>
      <c r="MNW55" s="490"/>
      <c r="MNX55" s="490"/>
      <c r="MNY55" s="490"/>
      <c r="MNZ55" s="490"/>
      <c r="MOA55" s="490"/>
      <c r="MOB55" s="490"/>
      <c r="MOC55" s="490"/>
      <c r="MOD55" s="490"/>
      <c r="MOE55" s="490"/>
      <c r="MOF55" s="490"/>
      <c r="MOG55" s="490"/>
      <c r="MOH55" s="490"/>
      <c r="MOI55" s="490"/>
      <c r="MOJ55" s="490"/>
      <c r="MOK55" s="490"/>
      <c r="MOL55" s="490"/>
      <c r="MOM55" s="490"/>
      <c r="MON55" s="490"/>
      <c r="MOO55" s="490"/>
      <c r="MOP55" s="490"/>
      <c r="MOQ55" s="490"/>
      <c r="MOR55" s="490"/>
      <c r="MOS55" s="490"/>
      <c r="MOT55" s="490"/>
      <c r="MOU55" s="490"/>
      <c r="MOV55" s="490"/>
      <c r="MOW55" s="490"/>
      <c r="MOX55" s="490"/>
      <c r="MOY55" s="490"/>
      <c r="MOZ55" s="490"/>
      <c r="MPA55" s="490"/>
      <c r="MPB55" s="490"/>
      <c r="MPC55" s="490"/>
      <c r="MPD55" s="490"/>
      <c r="MPE55" s="490"/>
      <c r="MPF55" s="490"/>
      <c r="MPG55" s="490"/>
      <c r="MPH55" s="490"/>
      <c r="MPI55" s="490"/>
      <c r="MPJ55" s="490"/>
      <c r="MPK55" s="490"/>
      <c r="MPL55" s="490"/>
      <c r="MPM55" s="490"/>
      <c r="MPN55" s="490"/>
      <c r="MPO55" s="490"/>
      <c r="MPP55" s="490"/>
      <c r="MPQ55" s="490"/>
      <c r="MPR55" s="490"/>
      <c r="MPS55" s="490"/>
      <c r="MPT55" s="490"/>
      <c r="MPU55" s="490"/>
      <c r="MPV55" s="490"/>
      <c r="MPW55" s="490"/>
      <c r="MPX55" s="490"/>
      <c r="MPY55" s="490"/>
      <c r="MPZ55" s="490"/>
      <c r="MQA55" s="490"/>
      <c r="MQB55" s="490"/>
      <c r="MQC55" s="490"/>
      <c r="MQD55" s="490"/>
      <c r="MQE55" s="490"/>
      <c r="MQF55" s="490"/>
      <c r="MQG55" s="490"/>
      <c r="MQH55" s="490"/>
      <c r="MQI55" s="490"/>
      <c r="MQJ55" s="490"/>
      <c r="MQK55" s="490"/>
      <c r="MQL55" s="490"/>
      <c r="MQM55" s="490"/>
      <c r="MQN55" s="490"/>
      <c r="MQO55" s="490"/>
      <c r="MQP55" s="490"/>
      <c r="MQQ55" s="490"/>
      <c r="MQR55" s="490"/>
      <c r="MQS55" s="490"/>
      <c r="MQT55" s="490"/>
      <c r="MQU55" s="490"/>
      <c r="MQV55" s="490"/>
      <c r="MQW55" s="490"/>
      <c r="MQX55" s="490"/>
      <c r="MQY55" s="490"/>
      <c r="MQZ55" s="490"/>
      <c r="MRA55" s="490"/>
      <c r="MRB55" s="490"/>
      <c r="MRC55" s="490"/>
      <c r="MRD55" s="490"/>
      <c r="MRE55" s="490"/>
      <c r="MRF55" s="490"/>
      <c r="MRG55" s="490"/>
      <c r="MRH55" s="490"/>
      <c r="MRI55" s="490"/>
      <c r="MRJ55" s="490"/>
      <c r="MRK55" s="490"/>
      <c r="MRL55" s="490"/>
      <c r="MRM55" s="490"/>
      <c r="MRN55" s="490"/>
      <c r="MRO55" s="490"/>
      <c r="MRP55" s="490"/>
      <c r="MRQ55" s="490"/>
      <c r="MRR55" s="490"/>
      <c r="MRS55" s="490"/>
      <c r="MRT55" s="490"/>
      <c r="MRU55" s="490"/>
      <c r="MRV55" s="490"/>
      <c r="MRW55" s="490"/>
      <c r="MRX55" s="490"/>
      <c r="MRY55" s="490"/>
      <c r="MRZ55" s="490"/>
      <c r="MSA55" s="490"/>
      <c r="MSB55" s="490"/>
      <c r="MSC55" s="490"/>
      <c r="MSD55" s="490"/>
      <c r="MSE55" s="490"/>
      <c r="MSF55" s="490"/>
      <c r="MSG55" s="490"/>
      <c r="MSH55" s="490"/>
      <c r="MSI55" s="490"/>
      <c r="MSJ55" s="490"/>
      <c r="MSK55" s="490"/>
      <c r="MSL55" s="490"/>
      <c r="MSM55" s="490"/>
      <c r="MSN55" s="490"/>
      <c r="MSO55" s="490"/>
      <c r="MSP55" s="490"/>
      <c r="MSQ55" s="490"/>
      <c r="MSR55" s="490"/>
      <c r="MSS55" s="490"/>
      <c r="MST55" s="490"/>
      <c r="MSU55" s="490"/>
      <c r="MSV55" s="490"/>
      <c r="MSW55" s="490"/>
      <c r="MSX55" s="490"/>
      <c r="MSY55" s="490"/>
      <c r="MSZ55" s="490"/>
      <c r="MTA55" s="490"/>
      <c r="MTB55" s="490"/>
      <c r="MTC55" s="490"/>
      <c r="MTD55" s="490"/>
      <c r="MTE55" s="490"/>
      <c r="MTF55" s="490"/>
      <c r="MTG55" s="490"/>
      <c r="MTH55" s="490"/>
      <c r="MTI55" s="490"/>
      <c r="MTJ55" s="490"/>
      <c r="MTK55" s="490"/>
      <c r="MTL55" s="490"/>
      <c r="MTM55" s="490"/>
      <c r="MTN55" s="490"/>
      <c r="MTO55" s="490"/>
      <c r="MTP55" s="490"/>
      <c r="MTQ55" s="490"/>
      <c r="MTR55" s="490"/>
      <c r="MTS55" s="490"/>
      <c r="MTT55" s="490"/>
      <c r="MTU55" s="490"/>
      <c r="MTV55" s="490"/>
      <c r="MTW55" s="490"/>
      <c r="MTX55" s="490"/>
      <c r="MTY55" s="490"/>
      <c r="MTZ55" s="490"/>
      <c r="MUA55" s="490"/>
      <c r="MUB55" s="490"/>
      <c r="MUC55" s="490"/>
      <c r="MUD55" s="490"/>
      <c r="MUE55" s="490"/>
      <c r="MUF55" s="490"/>
      <c r="MUG55" s="490"/>
      <c r="MUH55" s="490"/>
      <c r="MUI55" s="490"/>
      <c r="MUJ55" s="490"/>
      <c r="MUK55" s="490"/>
      <c r="MUL55" s="490"/>
      <c r="MUM55" s="490"/>
      <c r="MUN55" s="490"/>
      <c r="MUO55" s="490"/>
      <c r="MUP55" s="490"/>
      <c r="MUQ55" s="490"/>
      <c r="MUR55" s="490"/>
      <c r="MUS55" s="490"/>
      <c r="MUT55" s="490"/>
      <c r="MUU55" s="490"/>
      <c r="MUV55" s="490"/>
      <c r="MUW55" s="490"/>
      <c r="MUX55" s="490"/>
      <c r="MUY55" s="490"/>
      <c r="MUZ55" s="490"/>
      <c r="MVA55" s="490"/>
      <c r="MVB55" s="490"/>
      <c r="MVC55" s="490"/>
      <c r="MVD55" s="490"/>
      <c r="MVE55" s="490"/>
      <c r="MVF55" s="490"/>
      <c r="MVG55" s="490"/>
      <c r="MVH55" s="490"/>
      <c r="MVI55" s="490"/>
      <c r="MVJ55" s="490"/>
      <c r="MVK55" s="490"/>
      <c r="MVL55" s="490"/>
      <c r="MVM55" s="490"/>
      <c r="MVN55" s="490"/>
      <c r="MVO55" s="490"/>
      <c r="MVP55" s="490"/>
      <c r="MVQ55" s="490"/>
      <c r="MVR55" s="490"/>
      <c r="MVS55" s="490"/>
      <c r="MVT55" s="490"/>
      <c r="MVU55" s="490"/>
      <c r="MVV55" s="490"/>
      <c r="MVW55" s="490"/>
      <c r="MVX55" s="490"/>
      <c r="MVY55" s="490"/>
      <c r="MVZ55" s="490"/>
      <c r="MWA55" s="490"/>
      <c r="MWB55" s="490"/>
      <c r="MWC55" s="490"/>
      <c r="MWD55" s="490"/>
      <c r="MWE55" s="490"/>
      <c r="MWF55" s="490"/>
      <c r="MWG55" s="490"/>
      <c r="MWH55" s="490"/>
      <c r="MWI55" s="490"/>
      <c r="MWJ55" s="490"/>
      <c r="MWK55" s="490"/>
      <c r="MWL55" s="490"/>
      <c r="MWM55" s="490"/>
      <c r="MWN55" s="490"/>
      <c r="MWO55" s="490"/>
      <c r="MWP55" s="490"/>
      <c r="MWQ55" s="490"/>
      <c r="MWR55" s="490"/>
      <c r="MWS55" s="490"/>
      <c r="MWT55" s="490"/>
      <c r="MWU55" s="490"/>
      <c r="MWV55" s="490"/>
      <c r="MWW55" s="490"/>
      <c r="MWX55" s="490"/>
      <c r="MWY55" s="490"/>
      <c r="MWZ55" s="490"/>
      <c r="MXA55" s="490"/>
      <c r="MXB55" s="490"/>
      <c r="MXC55" s="490"/>
      <c r="MXD55" s="490"/>
      <c r="MXE55" s="490"/>
      <c r="MXF55" s="490"/>
      <c r="MXG55" s="490"/>
      <c r="MXH55" s="490"/>
      <c r="MXI55" s="490"/>
      <c r="MXJ55" s="490"/>
      <c r="MXK55" s="490"/>
      <c r="MXL55" s="490"/>
      <c r="MXM55" s="490"/>
      <c r="MXN55" s="490"/>
      <c r="MXO55" s="490"/>
      <c r="MXP55" s="490"/>
      <c r="MXQ55" s="490"/>
      <c r="MXR55" s="490"/>
      <c r="MXS55" s="490"/>
      <c r="MXT55" s="490"/>
      <c r="MXU55" s="490"/>
      <c r="MXV55" s="490"/>
      <c r="MXW55" s="490"/>
      <c r="MXX55" s="490"/>
      <c r="MXY55" s="490"/>
      <c r="MXZ55" s="490"/>
      <c r="MYA55" s="490"/>
      <c r="MYB55" s="490"/>
      <c r="MYC55" s="490"/>
      <c r="MYD55" s="490"/>
      <c r="MYE55" s="490"/>
      <c r="MYF55" s="490"/>
      <c r="MYG55" s="490"/>
      <c r="MYH55" s="490"/>
      <c r="MYI55" s="490"/>
      <c r="MYJ55" s="490"/>
      <c r="MYK55" s="490"/>
      <c r="MYL55" s="490"/>
      <c r="MYM55" s="490"/>
      <c r="MYN55" s="490"/>
      <c r="MYO55" s="490"/>
      <c r="MYP55" s="490"/>
      <c r="MYQ55" s="490"/>
      <c r="MYR55" s="490"/>
      <c r="MYS55" s="490"/>
      <c r="MYT55" s="490"/>
      <c r="MYU55" s="490"/>
      <c r="MYV55" s="490"/>
      <c r="MYW55" s="490"/>
      <c r="MYX55" s="490"/>
      <c r="MYY55" s="490"/>
      <c r="MYZ55" s="490"/>
      <c r="MZA55" s="490"/>
      <c r="MZB55" s="490"/>
      <c r="MZC55" s="490"/>
      <c r="MZD55" s="490"/>
      <c r="MZE55" s="490"/>
      <c r="MZF55" s="490"/>
      <c r="MZG55" s="490"/>
      <c r="MZH55" s="490"/>
      <c r="MZI55" s="490"/>
      <c r="MZJ55" s="490"/>
      <c r="MZK55" s="490"/>
      <c r="MZL55" s="490"/>
      <c r="MZM55" s="490"/>
      <c r="MZN55" s="490"/>
      <c r="MZO55" s="490"/>
      <c r="MZP55" s="490"/>
      <c r="MZQ55" s="490"/>
      <c r="MZR55" s="490"/>
      <c r="MZS55" s="490"/>
      <c r="MZT55" s="490"/>
      <c r="MZU55" s="490"/>
      <c r="MZV55" s="490"/>
      <c r="MZW55" s="490"/>
      <c r="MZX55" s="490"/>
      <c r="MZY55" s="490"/>
      <c r="MZZ55" s="490"/>
      <c r="NAA55" s="490"/>
      <c r="NAB55" s="490"/>
      <c r="NAC55" s="490"/>
      <c r="NAD55" s="490"/>
      <c r="NAE55" s="490"/>
      <c r="NAF55" s="490"/>
      <c r="NAG55" s="490"/>
      <c r="NAH55" s="490"/>
      <c r="NAI55" s="490"/>
      <c r="NAJ55" s="490"/>
      <c r="NAK55" s="490"/>
      <c r="NAL55" s="490"/>
      <c r="NAM55" s="490"/>
      <c r="NAN55" s="490"/>
      <c r="NAO55" s="490"/>
      <c r="NAP55" s="490"/>
      <c r="NAQ55" s="490"/>
      <c r="NAR55" s="490"/>
      <c r="NAS55" s="490"/>
      <c r="NAT55" s="490"/>
      <c r="NAU55" s="490"/>
      <c r="NAV55" s="490"/>
      <c r="NAW55" s="490"/>
      <c r="NAX55" s="490"/>
      <c r="NAY55" s="490"/>
      <c r="NAZ55" s="490"/>
      <c r="NBA55" s="490"/>
      <c r="NBB55" s="490"/>
      <c r="NBC55" s="490"/>
      <c r="NBD55" s="490"/>
      <c r="NBE55" s="490"/>
      <c r="NBF55" s="490"/>
      <c r="NBG55" s="490"/>
      <c r="NBH55" s="490"/>
      <c r="NBI55" s="490"/>
      <c r="NBJ55" s="490"/>
      <c r="NBK55" s="490"/>
      <c r="NBL55" s="490"/>
      <c r="NBM55" s="490"/>
      <c r="NBN55" s="490"/>
      <c r="NBO55" s="490"/>
      <c r="NBP55" s="490"/>
      <c r="NBQ55" s="490"/>
      <c r="NBR55" s="490"/>
      <c r="NBS55" s="490"/>
      <c r="NBT55" s="490"/>
      <c r="NBU55" s="490"/>
      <c r="NBV55" s="490"/>
      <c r="NBW55" s="490"/>
      <c r="NBX55" s="490"/>
      <c r="NBY55" s="490"/>
      <c r="NBZ55" s="490"/>
      <c r="NCA55" s="490"/>
      <c r="NCB55" s="490"/>
      <c r="NCC55" s="490"/>
      <c r="NCD55" s="490"/>
      <c r="NCE55" s="490"/>
      <c r="NCF55" s="490"/>
      <c r="NCG55" s="490"/>
      <c r="NCH55" s="490"/>
      <c r="NCI55" s="490"/>
      <c r="NCJ55" s="490"/>
      <c r="NCK55" s="490"/>
      <c r="NCL55" s="490"/>
      <c r="NCM55" s="490"/>
      <c r="NCN55" s="490"/>
      <c r="NCO55" s="490"/>
      <c r="NCP55" s="490"/>
      <c r="NCQ55" s="490"/>
      <c r="NCR55" s="490"/>
      <c r="NCS55" s="490"/>
      <c r="NCT55" s="490"/>
      <c r="NCU55" s="490"/>
      <c r="NCV55" s="490"/>
      <c r="NCW55" s="490"/>
      <c r="NCX55" s="490"/>
      <c r="NCY55" s="490"/>
      <c r="NCZ55" s="490"/>
      <c r="NDA55" s="490"/>
      <c r="NDB55" s="490"/>
      <c r="NDC55" s="490"/>
      <c r="NDD55" s="490"/>
      <c r="NDE55" s="490"/>
      <c r="NDF55" s="490"/>
      <c r="NDG55" s="490"/>
      <c r="NDH55" s="490"/>
      <c r="NDI55" s="490"/>
      <c r="NDJ55" s="490"/>
      <c r="NDK55" s="490"/>
      <c r="NDL55" s="490"/>
      <c r="NDM55" s="490"/>
      <c r="NDN55" s="490"/>
      <c r="NDO55" s="490"/>
      <c r="NDP55" s="490"/>
      <c r="NDQ55" s="490"/>
      <c r="NDR55" s="490"/>
      <c r="NDS55" s="490"/>
      <c r="NDT55" s="490"/>
      <c r="NDU55" s="490"/>
      <c r="NDV55" s="490"/>
      <c r="NDW55" s="490"/>
      <c r="NDX55" s="490"/>
      <c r="NDY55" s="490"/>
      <c r="NDZ55" s="490"/>
      <c r="NEA55" s="490"/>
      <c r="NEB55" s="490"/>
      <c r="NEC55" s="490"/>
      <c r="NED55" s="490"/>
      <c r="NEE55" s="490"/>
      <c r="NEF55" s="490"/>
      <c r="NEG55" s="490"/>
      <c r="NEH55" s="490"/>
      <c r="NEI55" s="490"/>
      <c r="NEJ55" s="490"/>
      <c r="NEK55" s="490"/>
      <c r="NEL55" s="490"/>
      <c r="NEM55" s="490"/>
      <c r="NEN55" s="490"/>
      <c r="NEO55" s="490"/>
      <c r="NEP55" s="490"/>
      <c r="NEQ55" s="490"/>
      <c r="NER55" s="490"/>
      <c r="NES55" s="490"/>
      <c r="NET55" s="490"/>
      <c r="NEU55" s="490"/>
      <c r="NEV55" s="490"/>
      <c r="NEW55" s="490"/>
      <c r="NEX55" s="490"/>
      <c r="NEY55" s="490"/>
      <c r="NEZ55" s="490"/>
      <c r="NFA55" s="490"/>
      <c r="NFB55" s="490"/>
      <c r="NFC55" s="490"/>
      <c r="NFD55" s="490"/>
      <c r="NFE55" s="490"/>
      <c r="NFF55" s="490"/>
      <c r="NFG55" s="490"/>
      <c r="NFH55" s="490"/>
      <c r="NFI55" s="490"/>
      <c r="NFJ55" s="490"/>
      <c r="NFK55" s="490"/>
      <c r="NFL55" s="490"/>
      <c r="NFM55" s="490"/>
      <c r="NFN55" s="490"/>
      <c r="NFO55" s="490"/>
      <c r="NFP55" s="490"/>
      <c r="NFQ55" s="490"/>
      <c r="NFR55" s="490"/>
      <c r="NFS55" s="490"/>
      <c r="NFT55" s="490"/>
      <c r="NFU55" s="490"/>
      <c r="NFV55" s="490"/>
      <c r="NFW55" s="490"/>
      <c r="NFX55" s="490"/>
      <c r="NFY55" s="490"/>
      <c r="NFZ55" s="490"/>
      <c r="NGA55" s="490"/>
      <c r="NGB55" s="490"/>
      <c r="NGC55" s="490"/>
      <c r="NGD55" s="490"/>
      <c r="NGE55" s="490"/>
      <c r="NGF55" s="490"/>
      <c r="NGG55" s="490"/>
      <c r="NGH55" s="490"/>
      <c r="NGI55" s="490"/>
      <c r="NGJ55" s="490"/>
      <c r="NGK55" s="490"/>
      <c r="NGL55" s="490"/>
      <c r="NGM55" s="490"/>
      <c r="NGN55" s="490"/>
      <c r="NGO55" s="490"/>
      <c r="NGP55" s="490"/>
      <c r="NGQ55" s="490"/>
      <c r="NGR55" s="490"/>
      <c r="NGS55" s="490"/>
      <c r="NGT55" s="490"/>
      <c r="NGU55" s="490"/>
      <c r="NGV55" s="490"/>
      <c r="NGW55" s="490"/>
      <c r="NGX55" s="490"/>
      <c r="NGY55" s="490"/>
      <c r="NGZ55" s="490"/>
      <c r="NHA55" s="490"/>
      <c r="NHB55" s="490"/>
      <c r="NHC55" s="490"/>
      <c r="NHD55" s="490"/>
      <c r="NHE55" s="490"/>
      <c r="NHF55" s="490"/>
      <c r="NHG55" s="490"/>
      <c r="NHH55" s="490"/>
      <c r="NHI55" s="490"/>
      <c r="NHJ55" s="490"/>
      <c r="NHK55" s="490"/>
      <c r="NHL55" s="490"/>
      <c r="NHM55" s="490"/>
      <c r="NHN55" s="490"/>
      <c r="NHO55" s="490"/>
      <c r="NHP55" s="490"/>
      <c r="NHQ55" s="490"/>
      <c r="NHR55" s="490"/>
      <c r="NHS55" s="490"/>
      <c r="NHT55" s="490"/>
      <c r="NHU55" s="490"/>
      <c r="NHV55" s="490"/>
      <c r="NHW55" s="490"/>
      <c r="NHX55" s="490"/>
      <c r="NHY55" s="490"/>
      <c r="NHZ55" s="490"/>
      <c r="NIA55" s="490"/>
      <c r="NIB55" s="490"/>
      <c r="NIC55" s="490"/>
      <c r="NID55" s="490"/>
      <c r="NIE55" s="490"/>
      <c r="NIF55" s="490"/>
      <c r="NIG55" s="490"/>
      <c r="NIH55" s="490"/>
      <c r="NII55" s="490"/>
      <c r="NIJ55" s="490"/>
      <c r="NIK55" s="490"/>
      <c r="NIL55" s="490"/>
      <c r="NIM55" s="490"/>
      <c r="NIN55" s="490"/>
      <c r="NIO55" s="490"/>
      <c r="NIP55" s="490"/>
      <c r="NIQ55" s="490"/>
      <c r="NIR55" s="490"/>
      <c r="NIS55" s="490"/>
      <c r="NIT55" s="490"/>
      <c r="NIU55" s="490"/>
      <c r="NIV55" s="490"/>
      <c r="NIW55" s="490"/>
      <c r="NIX55" s="490"/>
      <c r="NIY55" s="490"/>
      <c r="NIZ55" s="490"/>
      <c r="NJA55" s="490"/>
      <c r="NJB55" s="490"/>
      <c r="NJC55" s="490"/>
      <c r="NJD55" s="490"/>
      <c r="NJE55" s="490"/>
      <c r="NJF55" s="490"/>
      <c r="NJG55" s="490"/>
      <c r="NJH55" s="490"/>
      <c r="NJI55" s="490"/>
      <c r="NJJ55" s="490"/>
      <c r="NJK55" s="490"/>
      <c r="NJL55" s="490"/>
      <c r="NJM55" s="490"/>
      <c r="NJN55" s="490"/>
      <c r="NJO55" s="490"/>
      <c r="NJP55" s="490"/>
      <c r="NJQ55" s="490"/>
      <c r="NJR55" s="490"/>
      <c r="NJS55" s="490"/>
      <c r="NJT55" s="490"/>
      <c r="NJU55" s="490"/>
      <c r="NJV55" s="490"/>
      <c r="NJW55" s="490"/>
      <c r="NJX55" s="490"/>
      <c r="NJY55" s="490"/>
      <c r="NJZ55" s="490"/>
      <c r="NKA55" s="490"/>
      <c r="NKB55" s="490"/>
      <c r="NKC55" s="490"/>
      <c r="NKD55" s="490"/>
      <c r="NKE55" s="490"/>
      <c r="NKF55" s="490"/>
      <c r="NKG55" s="490"/>
      <c r="NKH55" s="490"/>
      <c r="NKI55" s="490"/>
      <c r="NKJ55" s="490"/>
      <c r="NKK55" s="490"/>
      <c r="NKL55" s="490"/>
      <c r="NKM55" s="490"/>
      <c r="NKN55" s="490"/>
      <c r="NKO55" s="490"/>
      <c r="NKP55" s="490"/>
      <c r="NKQ55" s="490"/>
      <c r="NKR55" s="490"/>
      <c r="NKS55" s="490"/>
      <c r="NKT55" s="490"/>
      <c r="NKU55" s="490"/>
      <c r="NKV55" s="490"/>
      <c r="NKW55" s="490"/>
      <c r="NKX55" s="490"/>
      <c r="NKY55" s="490"/>
      <c r="NKZ55" s="490"/>
      <c r="NLA55" s="490"/>
      <c r="NLB55" s="490"/>
      <c r="NLC55" s="490"/>
      <c r="NLD55" s="490"/>
      <c r="NLE55" s="490"/>
      <c r="NLF55" s="490"/>
      <c r="NLG55" s="490"/>
      <c r="NLH55" s="490"/>
      <c r="NLI55" s="490"/>
      <c r="NLJ55" s="490"/>
      <c r="NLK55" s="490"/>
      <c r="NLL55" s="490"/>
      <c r="NLM55" s="490"/>
      <c r="NLN55" s="490"/>
      <c r="NLO55" s="490"/>
      <c r="NLP55" s="490"/>
      <c r="NLQ55" s="490"/>
      <c r="NLR55" s="490"/>
      <c r="NLS55" s="490"/>
      <c r="NLT55" s="490"/>
      <c r="NLU55" s="490"/>
      <c r="NLV55" s="490"/>
      <c r="NLW55" s="490"/>
      <c r="NLX55" s="490"/>
      <c r="NLY55" s="490"/>
      <c r="NLZ55" s="490"/>
      <c r="NMA55" s="490"/>
      <c r="NMB55" s="490"/>
      <c r="NMC55" s="490"/>
      <c r="NMD55" s="490"/>
      <c r="NME55" s="490"/>
      <c r="NMF55" s="490"/>
      <c r="NMG55" s="490"/>
      <c r="NMH55" s="490"/>
      <c r="NMI55" s="490"/>
      <c r="NMJ55" s="490"/>
      <c r="NMK55" s="490"/>
      <c r="NML55" s="490"/>
      <c r="NMM55" s="490"/>
      <c r="NMN55" s="490"/>
      <c r="NMO55" s="490"/>
      <c r="NMP55" s="490"/>
      <c r="NMQ55" s="490"/>
      <c r="NMR55" s="490"/>
      <c r="NMS55" s="490"/>
      <c r="NMT55" s="490"/>
      <c r="NMU55" s="490"/>
      <c r="NMV55" s="490"/>
      <c r="NMW55" s="490"/>
      <c r="NMX55" s="490"/>
      <c r="NMY55" s="490"/>
      <c r="NMZ55" s="490"/>
      <c r="NNA55" s="490"/>
      <c r="NNB55" s="490"/>
      <c r="NNC55" s="490"/>
      <c r="NND55" s="490"/>
      <c r="NNE55" s="490"/>
      <c r="NNF55" s="490"/>
      <c r="NNG55" s="490"/>
      <c r="NNH55" s="490"/>
      <c r="NNI55" s="490"/>
      <c r="NNJ55" s="490"/>
      <c r="NNK55" s="490"/>
      <c r="NNL55" s="490"/>
      <c r="NNM55" s="490"/>
      <c r="NNN55" s="490"/>
      <c r="NNO55" s="490"/>
      <c r="NNP55" s="490"/>
      <c r="NNQ55" s="490"/>
      <c r="NNR55" s="490"/>
      <c r="NNS55" s="490"/>
      <c r="NNT55" s="490"/>
      <c r="NNU55" s="490"/>
      <c r="NNV55" s="490"/>
      <c r="NNW55" s="490"/>
      <c r="NNX55" s="490"/>
      <c r="NNY55" s="490"/>
      <c r="NNZ55" s="490"/>
      <c r="NOA55" s="490"/>
      <c r="NOB55" s="490"/>
      <c r="NOC55" s="490"/>
      <c r="NOD55" s="490"/>
      <c r="NOE55" s="490"/>
      <c r="NOF55" s="490"/>
      <c r="NOG55" s="490"/>
      <c r="NOH55" s="490"/>
      <c r="NOI55" s="490"/>
      <c r="NOJ55" s="490"/>
      <c r="NOK55" s="490"/>
      <c r="NOL55" s="490"/>
      <c r="NOM55" s="490"/>
      <c r="NON55" s="490"/>
      <c r="NOO55" s="490"/>
      <c r="NOP55" s="490"/>
      <c r="NOQ55" s="490"/>
      <c r="NOR55" s="490"/>
      <c r="NOS55" s="490"/>
      <c r="NOT55" s="490"/>
      <c r="NOU55" s="490"/>
      <c r="NOV55" s="490"/>
      <c r="NOW55" s="490"/>
      <c r="NOX55" s="490"/>
      <c r="NOY55" s="490"/>
      <c r="NOZ55" s="490"/>
      <c r="NPA55" s="490"/>
      <c r="NPB55" s="490"/>
      <c r="NPC55" s="490"/>
      <c r="NPD55" s="490"/>
      <c r="NPE55" s="490"/>
      <c r="NPF55" s="490"/>
      <c r="NPG55" s="490"/>
      <c r="NPH55" s="490"/>
      <c r="NPI55" s="490"/>
      <c r="NPJ55" s="490"/>
      <c r="NPK55" s="490"/>
      <c r="NPL55" s="490"/>
      <c r="NPM55" s="490"/>
      <c r="NPN55" s="490"/>
      <c r="NPO55" s="490"/>
      <c r="NPP55" s="490"/>
      <c r="NPQ55" s="490"/>
      <c r="NPR55" s="490"/>
      <c r="NPS55" s="490"/>
      <c r="NPT55" s="490"/>
      <c r="NPU55" s="490"/>
      <c r="NPV55" s="490"/>
      <c r="NPW55" s="490"/>
      <c r="NPX55" s="490"/>
      <c r="NPY55" s="490"/>
      <c r="NPZ55" s="490"/>
      <c r="NQA55" s="490"/>
      <c r="NQB55" s="490"/>
      <c r="NQC55" s="490"/>
      <c r="NQD55" s="490"/>
      <c r="NQE55" s="490"/>
      <c r="NQF55" s="490"/>
      <c r="NQG55" s="490"/>
      <c r="NQH55" s="490"/>
      <c r="NQI55" s="490"/>
      <c r="NQJ55" s="490"/>
      <c r="NQK55" s="490"/>
      <c r="NQL55" s="490"/>
      <c r="NQM55" s="490"/>
      <c r="NQN55" s="490"/>
      <c r="NQO55" s="490"/>
      <c r="NQP55" s="490"/>
      <c r="NQQ55" s="490"/>
      <c r="NQR55" s="490"/>
      <c r="NQS55" s="490"/>
      <c r="NQT55" s="490"/>
      <c r="NQU55" s="490"/>
      <c r="NQV55" s="490"/>
      <c r="NQW55" s="490"/>
      <c r="NQX55" s="490"/>
      <c r="NQY55" s="490"/>
      <c r="NQZ55" s="490"/>
      <c r="NRA55" s="490"/>
      <c r="NRB55" s="490"/>
      <c r="NRC55" s="490"/>
      <c r="NRD55" s="490"/>
      <c r="NRE55" s="490"/>
      <c r="NRF55" s="490"/>
      <c r="NRG55" s="490"/>
      <c r="NRH55" s="490"/>
      <c r="NRI55" s="490"/>
      <c r="NRJ55" s="490"/>
      <c r="NRK55" s="490"/>
      <c r="NRL55" s="490"/>
      <c r="NRM55" s="490"/>
      <c r="NRN55" s="490"/>
      <c r="NRO55" s="490"/>
      <c r="NRP55" s="490"/>
      <c r="NRQ55" s="490"/>
      <c r="NRR55" s="490"/>
      <c r="NRS55" s="490"/>
      <c r="NRT55" s="490"/>
      <c r="NRU55" s="490"/>
      <c r="NRV55" s="490"/>
      <c r="NRW55" s="490"/>
      <c r="NRX55" s="490"/>
      <c r="NRY55" s="490"/>
      <c r="NRZ55" s="490"/>
      <c r="NSA55" s="490"/>
      <c r="NSB55" s="490"/>
      <c r="NSC55" s="490"/>
      <c r="NSD55" s="490"/>
      <c r="NSE55" s="490"/>
      <c r="NSF55" s="490"/>
      <c r="NSG55" s="490"/>
      <c r="NSH55" s="490"/>
      <c r="NSI55" s="490"/>
      <c r="NSJ55" s="490"/>
      <c r="NSK55" s="490"/>
      <c r="NSL55" s="490"/>
      <c r="NSM55" s="490"/>
      <c r="NSN55" s="490"/>
      <c r="NSO55" s="490"/>
      <c r="NSP55" s="490"/>
      <c r="NSQ55" s="490"/>
      <c r="NSR55" s="490"/>
      <c r="NSS55" s="490"/>
      <c r="NST55" s="490"/>
      <c r="NSU55" s="490"/>
      <c r="NSV55" s="490"/>
      <c r="NSW55" s="490"/>
      <c r="NSX55" s="490"/>
      <c r="NSY55" s="490"/>
      <c r="NSZ55" s="490"/>
      <c r="NTA55" s="490"/>
      <c r="NTB55" s="490"/>
      <c r="NTC55" s="490"/>
      <c r="NTD55" s="490"/>
      <c r="NTE55" s="490"/>
      <c r="NTF55" s="490"/>
      <c r="NTG55" s="490"/>
      <c r="NTH55" s="490"/>
      <c r="NTI55" s="490"/>
      <c r="NTJ55" s="490"/>
      <c r="NTK55" s="490"/>
      <c r="NTL55" s="490"/>
      <c r="NTM55" s="490"/>
      <c r="NTN55" s="490"/>
      <c r="NTO55" s="490"/>
      <c r="NTP55" s="490"/>
      <c r="NTQ55" s="490"/>
      <c r="NTR55" s="490"/>
      <c r="NTS55" s="490"/>
      <c r="NTT55" s="490"/>
      <c r="NTU55" s="490"/>
      <c r="NTV55" s="490"/>
      <c r="NTW55" s="490"/>
      <c r="NTX55" s="490"/>
      <c r="NTY55" s="490"/>
      <c r="NTZ55" s="490"/>
      <c r="NUA55" s="490"/>
      <c r="NUB55" s="490"/>
      <c r="NUC55" s="490"/>
      <c r="NUD55" s="490"/>
      <c r="NUE55" s="490"/>
      <c r="NUF55" s="490"/>
      <c r="NUG55" s="490"/>
      <c r="NUH55" s="490"/>
      <c r="NUI55" s="490"/>
      <c r="NUJ55" s="490"/>
      <c r="NUK55" s="490"/>
      <c r="NUL55" s="490"/>
      <c r="NUM55" s="490"/>
      <c r="NUN55" s="490"/>
      <c r="NUO55" s="490"/>
      <c r="NUP55" s="490"/>
      <c r="NUQ55" s="490"/>
      <c r="NUR55" s="490"/>
      <c r="NUS55" s="490"/>
      <c r="NUT55" s="490"/>
      <c r="NUU55" s="490"/>
      <c r="NUV55" s="490"/>
      <c r="NUW55" s="490"/>
      <c r="NUX55" s="490"/>
      <c r="NUY55" s="490"/>
      <c r="NUZ55" s="490"/>
      <c r="NVA55" s="490"/>
      <c r="NVB55" s="490"/>
      <c r="NVC55" s="490"/>
      <c r="NVD55" s="490"/>
      <c r="NVE55" s="490"/>
      <c r="NVF55" s="490"/>
      <c r="NVG55" s="490"/>
      <c r="NVH55" s="490"/>
      <c r="NVI55" s="490"/>
      <c r="NVJ55" s="490"/>
      <c r="NVK55" s="490"/>
      <c r="NVL55" s="490"/>
      <c r="NVM55" s="490"/>
      <c r="NVN55" s="490"/>
      <c r="NVO55" s="490"/>
      <c r="NVP55" s="490"/>
      <c r="NVQ55" s="490"/>
      <c r="NVR55" s="490"/>
      <c r="NVS55" s="490"/>
      <c r="NVT55" s="490"/>
      <c r="NVU55" s="490"/>
      <c r="NVV55" s="490"/>
      <c r="NVW55" s="490"/>
      <c r="NVX55" s="490"/>
      <c r="NVY55" s="490"/>
      <c r="NVZ55" s="490"/>
      <c r="NWA55" s="490"/>
      <c r="NWB55" s="490"/>
      <c r="NWC55" s="490"/>
      <c r="NWD55" s="490"/>
      <c r="NWE55" s="490"/>
      <c r="NWF55" s="490"/>
      <c r="NWG55" s="490"/>
      <c r="NWH55" s="490"/>
      <c r="NWI55" s="490"/>
      <c r="NWJ55" s="490"/>
      <c r="NWK55" s="490"/>
      <c r="NWL55" s="490"/>
      <c r="NWM55" s="490"/>
      <c r="NWN55" s="490"/>
      <c r="NWO55" s="490"/>
      <c r="NWP55" s="490"/>
      <c r="NWQ55" s="490"/>
      <c r="NWR55" s="490"/>
      <c r="NWS55" s="490"/>
      <c r="NWT55" s="490"/>
      <c r="NWU55" s="490"/>
      <c r="NWV55" s="490"/>
      <c r="NWW55" s="490"/>
      <c r="NWX55" s="490"/>
      <c r="NWY55" s="490"/>
      <c r="NWZ55" s="490"/>
      <c r="NXA55" s="490"/>
      <c r="NXB55" s="490"/>
      <c r="NXC55" s="490"/>
      <c r="NXD55" s="490"/>
      <c r="NXE55" s="490"/>
      <c r="NXF55" s="490"/>
      <c r="NXG55" s="490"/>
      <c r="NXH55" s="490"/>
      <c r="NXI55" s="490"/>
      <c r="NXJ55" s="490"/>
      <c r="NXK55" s="490"/>
      <c r="NXL55" s="490"/>
      <c r="NXM55" s="490"/>
      <c r="NXN55" s="490"/>
      <c r="NXO55" s="490"/>
      <c r="NXP55" s="490"/>
      <c r="NXQ55" s="490"/>
      <c r="NXR55" s="490"/>
      <c r="NXS55" s="490"/>
      <c r="NXT55" s="490"/>
      <c r="NXU55" s="490"/>
      <c r="NXV55" s="490"/>
      <c r="NXW55" s="490"/>
      <c r="NXX55" s="490"/>
      <c r="NXY55" s="490"/>
      <c r="NXZ55" s="490"/>
      <c r="NYA55" s="490"/>
      <c r="NYB55" s="490"/>
      <c r="NYC55" s="490"/>
      <c r="NYD55" s="490"/>
      <c r="NYE55" s="490"/>
      <c r="NYF55" s="490"/>
      <c r="NYG55" s="490"/>
      <c r="NYH55" s="490"/>
      <c r="NYI55" s="490"/>
      <c r="NYJ55" s="490"/>
      <c r="NYK55" s="490"/>
      <c r="NYL55" s="490"/>
      <c r="NYM55" s="490"/>
      <c r="NYN55" s="490"/>
      <c r="NYO55" s="490"/>
      <c r="NYP55" s="490"/>
      <c r="NYQ55" s="490"/>
      <c r="NYR55" s="490"/>
      <c r="NYS55" s="490"/>
      <c r="NYT55" s="490"/>
      <c r="NYU55" s="490"/>
      <c r="NYV55" s="490"/>
      <c r="NYW55" s="490"/>
      <c r="NYX55" s="490"/>
      <c r="NYY55" s="490"/>
      <c r="NYZ55" s="490"/>
      <c r="NZA55" s="490"/>
      <c r="NZB55" s="490"/>
      <c r="NZC55" s="490"/>
      <c r="NZD55" s="490"/>
      <c r="NZE55" s="490"/>
      <c r="NZF55" s="490"/>
      <c r="NZG55" s="490"/>
      <c r="NZH55" s="490"/>
      <c r="NZI55" s="490"/>
      <c r="NZJ55" s="490"/>
      <c r="NZK55" s="490"/>
      <c r="NZL55" s="490"/>
      <c r="NZM55" s="490"/>
      <c r="NZN55" s="490"/>
      <c r="NZO55" s="490"/>
      <c r="NZP55" s="490"/>
      <c r="NZQ55" s="490"/>
      <c r="NZR55" s="490"/>
      <c r="NZS55" s="490"/>
      <c r="NZT55" s="490"/>
      <c r="NZU55" s="490"/>
      <c r="NZV55" s="490"/>
      <c r="NZW55" s="490"/>
      <c r="NZX55" s="490"/>
      <c r="NZY55" s="490"/>
      <c r="NZZ55" s="490"/>
      <c r="OAA55" s="490"/>
      <c r="OAB55" s="490"/>
      <c r="OAC55" s="490"/>
      <c r="OAD55" s="490"/>
      <c r="OAE55" s="490"/>
      <c r="OAF55" s="490"/>
      <c r="OAG55" s="490"/>
      <c r="OAH55" s="490"/>
      <c r="OAI55" s="490"/>
      <c r="OAJ55" s="490"/>
      <c r="OAK55" s="490"/>
      <c r="OAL55" s="490"/>
      <c r="OAM55" s="490"/>
      <c r="OAN55" s="490"/>
      <c r="OAO55" s="490"/>
      <c r="OAP55" s="490"/>
      <c r="OAQ55" s="490"/>
      <c r="OAR55" s="490"/>
      <c r="OAS55" s="490"/>
      <c r="OAT55" s="490"/>
      <c r="OAU55" s="490"/>
      <c r="OAV55" s="490"/>
      <c r="OAW55" s="490"/>
      <c r="OAX55" s="490"/>
      <c r="OAY55" s="490"/>
      <c r="OAZ55" s="490"/>
      <c r="OBA55" s="490"/>
      <c r="OBB55" s="490"/>
      <c r="OBC55" s="490"/>
      <c r="OBD55" s="490"/>
      <c r="OBE55" s="490"/>
      <c r="OBF55" s="490"/>
      <c r="OBG55" s="490"/>
      <c r="OBH55" s="490"/>
      <c r="OBI55" s="490"/>
      <c r="OBJ55" s="490"/>
      <c r="OBK55" s="490"/>
      <c r="OBL55" s="490"/>
      <c r="OBM55" s="490"/>
      <c r="OBN55" s="490"/>
      <c r="OBO55" s="490"/>
      <c r="OBP55" s="490"/>
      <c r="OBQ55" s="490"/>
      <c r="OBR55" s="490"/>
      <c r="OBS55" s="490"/>
      <c r="OBT55" s="490"/>
      <c r="OBU55" s="490"/>
      <c r="OBV55" s="490"/>
      <c r="OBW55" s="490"/>
      <c r="OBX55" s="490"/>
      <c r="OBY55" s="490"/>
      <c r="OBZ55" s="490"/>
      <c r="OCA55" s="490"/>
      <c r="OCB55" s="490"/>
      <c r="OCC55" s="490"/>
      <c r="OCD55" s="490"/>
      <c r="OCE55" s="490"/>
      <c r="OCF55" s="490"/>
      <c r="OCG55" s="490"/>
      <c r="OCH55" s="490"/>
      <c r="OCI55" s="490"/>
      <c r="OCJ55" s="490"/>
      <c r="OCK55" s="490"/>
      <c r="OCL55" s="490"/>
      <c r="OCM55" s="490"/>
      <c r="OCN55" s="490"/>
      <c r="OCO55" s="490"/>
      <c r="OCP55" s="490"/>
      <c r="OCQ55" s="490"/>
      <c r="OCR55" s="490"/>
      <c r="OCS55" s="490"/>
      <c r="OCT55" s="490"/>
      <c r="OCU55" s="490"/>
      <c r="OCV55" s="490"/>
      <c r="OCW55" s="490"/>
      <c r="OCX55" s="490"/>
      <c r="OCY55" s="490"/>
      <c r="OCZ55" s="490"/>
      <c r="ODA55" s="490"/>
      <c r="ODB55" s="490"/>
      <c r="ODC55" s="490"/>
      <c r="ODD55" s="490"/>
      <c r="ODE55" s="490"/>
      <c r="ODF55" s="490"/>
      <c r="ODG55" s="490"/>
      <c r="ODH55" s="490"/>
      <c r="ODI55" s="490"/>
      <c r="ODJ55" s="490"/>
      <c r="ODK55" s="490"/>
      <c r="ODL55" s="490"/>
      <c r="ODM55" s="490"/>
      <c r="ODN55" s="490"/>
      <c r="ODO55" s="490"/>
      <c r="ODP55" s="490"/>
      <c r="ODQ55" s="490"/>
      <c r="ODR55" s="490"/>
      <c r="ODS55" s="490"/>
      <c r="ODT55" s="490"/>
      <c r="ODU55" s="490"/>
      <c r="ODV55" s="490"/>
      <c r="ODW55" s="490"/>
      <c r="ODX55" s="490"/>
      <c r="ODY55" s="490"/>
      <c r="ODZ55" s="490"/>
      <c r="OEA55" s="490"/>
      <c r="OEB55" s="490"/>
      <c r="OEC55" s="490"/>
      <c r="OED55" s="490"/>
      <c r="OEE55" s="490"/>
      <c r="OEF55" s="490"/>
      <c r="OEG55" s="490"/>
      <c r="OEH55" s="490"/>
      <c r="OEI55" s="490"/>
      <c r="OEJ55" s="490"/>
      <c r="OEK55" s="490"/>
      <c r="OEL55" s="490"/>
      <c r="OEM55" s="490"/>
      <c r="OEN55" s="490"/>
      <c r="OEO55" s="490"/>
      <c r="OEP55" s="490"/>
      <c r="OEQ55" s="490"/>
      <c r="OER55" s="490"/>
      <c r="OES55" s="490"/>
      <c r="OET55" s="490"/>
      <c r="OEU55" s="490"/>
      <c r="OEV55" s="490"/>
      <c r="OEW55" s="490"/>
      <c r="OEX55" s="490"/>
      <c r="OEY55" s="490"/>
      <c r="OEZ55" s="490"/>
      <c r="OFA55" s="490"/>
      <c r="OFB55" s="490"/>
      <c r="OFC55" s="490"/>
      <c r="OFD55" s="490"/>
      <c r="OFE55" s="490"/>
      <c r="OFF55" s="490"/>
      <c r="OFG55" s="490"/>
      <c r="OFH55" s="490"/>
      <c r="OFI55" s="490"/>
      <c r="OFJ55" s="490"/>
      <c r="OFK55" s="490"/>
      <c r="OFL55" s="490"/>
      <c r="OFM55" s="490"/>
      <c r="OFN55" s="490"/>
      <c r="OFO55" s="490"/>
      <c r="OFP55" s="490"/>
      <c r="OFQ55" s="490"/>
      <c r="OFR55" s="490"/>
      <c r="OFS55" s="490"/>
      <c r="OFT55" s="490"/>
      <c r="OFU55" s="490"/>
      <c r="OFV55" s="490"/>
      <c r="OFW55" s="490"/>
      <c r="OFX55" s="490"/>
      <c r="OFY55" s="490"/>
      <c r="OFZ55" s="490"/>
      <c r="OGA55" s="490"/>
      <c r="OGB55" s="490"/>
      <c r="OGC55" s="490"/>
      <c r="OGD55" s="490"/>
      <c r="OGE55" s="490"/>
      <c r="OGF55" s="490"/>
      <c r="OGG55" s="490"/>
      <c r="OGH55" s="490"/>
      <c r="OGI55" s="490"/>
      <c r="OGJ55" s="490"/>
      <c r="OGK55" s="490"/>
      <c r="OGL55" s="490"/>
      <c r="OGM55" s="490"/>
      <c r="OGN55" s="490"/>
      <c r="OGO55" s="490"/>
      <c r="OGP55" s="490"/>
      <c r="OGQ55" s="490"/>
      <c r="OGR55" s="490"/>
      <c r="OGS55" s="490"/>
      <c r="OGT55" s="490"/>
      <c r="OGU55" s="490"/>
      <c r="OGV55" s="490"/>
      <c r="OGW55" s="490"/>
      <c r="OGX55" s="490"/>
      <c r="OGY55" s="490"/>
      <c r="OGZ55" s="490"/>
      <c r="OHA55" s="490"/>
      <c r="OHB55" s="490"/>
      <c r="OHC55" s="490"/>
      <c r="OHD55" s="490"/>
      <c r="OHE55" s="490"/>
      <c r="OHF55" s="490"/>
      <c r="OHG55" s="490"/>
      <c r="OHH55" s="490"/>
      <c r="OHI55" s="490"/>
      <c r="OHJ55" s="490"/>
      <c r="OHK55" s="490"/>
      <c r="OHL55" s="490"/>
      <c r="OHM55" s="490"/>
      <c r="OHN55" s="490"/>
      <c r="OHO55" s="490"/>
      <c r="OHP55" s="490"/>
      <c r="OHQ55" s="490"/>
      <c r="OHR55" s="490"/>
      <c r="OHS55" s="490"/>
      <c r="OHT55" s="490"/>
      <c r="OHU55" s="490"/>
      <c r="OHV55" s="490"/>
      <c r="OHW55" s="490"/>
      <c r="OHX55" s="490"/>
      <c r="OHY55" s="490"/>
      <c r="OHZ55" s="490"/>
      <c r="OIA55" s="490"/>
      <c r="OIB55" s="490"/>
      <c r="OIC55" s="490"/>
      <c r="OID55" s="490"/>
      <c r="OIE55" s="490"/>
      <c r="OIF55" s="490"/>
      <c r="OIG55" s="490"/>
      <c r="OIH55" s="490"/>
      <c r="OII55" s="490"/>
      <c r="OIJ55" s="490"/>
      <c r="OIK55" s="490"/>
      <c r="OIL55" s="490"/>
      <c r="OIM55" s="490"/>
      <c r="OIN55" s="490"/>
      <c r="OIO55" s="490"/>
      <c r="OIP55" s="490"/>
      <c r="OIQ55" s="490"/>
      <c r="OIR55" s="490"/>
      <c r="OIS55" s="490"/>
      <c r="OIT55" s="490"/>
      <c r="OIU55" s="490"/>
      <c r="OIV55" s="490"/>
      <c r="OIW55" s="490"/>
      <c r="OIX55" s="490"/>
      <c r="OIY55" s="490"/>
      <c r="OIZ55" s="490"/>
      <c r="OJA55" s="490"/>
      <c r="OJB55" s="490"/>
      <c r="OJC55" s="490"/>
      <c r="OJD55" s="490"/>
      <c r="OJE55" s="490"/>
      <c r="OJF55" s="490"/>
      <c r="OJG55" s="490"/>
      <c r="OJH55" s="490"/>
      <c r="OJI55" s="490"/>
      <c r="OJJ55" s="490"/>
      <c r="OJK55" s="490"/>
      <c r="OJL55" s="490"/>
      <c r="OJM55" s="490"/>
      <c r="OJN55" s="490"/>
      <c r="OJO55" s="490"/>
      <c r="OJP55" s="490"/>
      <c r="OJQ55" s="490"/>
      <c r="OJR55" s="490"/>
      <c r="OJS55" s="490"/>
      <c r="OJT55" s="490"/>
      <c r="OJU55" s="490"/>
      <c r="OJV55" s="490"/>
      <c r="OJW55" s="490"/>
      <c r="OJX55" s="490"/>
      <c r="OJY55" s="490"/>
      <c r="OJZ55" s="490"/>
      <c r="OKA55" s="490"/>
      <c r="OKB55" s="490"/>
      <c r="OKC55" s="490"/>
      <c r="OKD55" s="490"/>
      <c r="OKE55" s="490"/>
      <c r="OKF55" s="490"/>
      <c r="OKG55" s="490"/>
      <c r="OKH55" s="490"/>
      <c r="OKI55" s="490"/>
      <c r="OKJ55" s="490"/>
      <c r="OKK55" s="490"/>
      <c r="OKL55" s="490"/>
      <c r="OKM55" s="490"/>
      <c r="OKN55" s="490"/>
      <c r="OKO55" s="490"/>
      <c r="OKP55" s="490"/>
      <c r="OKQ55" s="490"/>
      <c r="OKR55" s="490"/>
      <c r="OKS55" s="490"/>
      <c r="OKT55" s="490"/>
      <c r="OKU55" s="490"/>
      <c r="OKV55" s="490"/>
      <c r="OKW55" s="490"/>
      <c r="OKX55" s="490"/>
      <c r="OKY55" s="490"/>
      <c r="OKZ55" s="490"/>
      <c r="OLA55" s="490"/>
      <c r="OLB55" s="490"/>
      <c r="OLC55" s="490"/>
      <c r="OLD55" s="490"/>
      <c r="OLE55" s="490"/>
      <c r="OLF55" s="490"/>
      <c r="OLG55" s="490"/>
      <c r="OLH55" s="490"/>
      <c r="OLI55" s="490"/>
      <c r="OLJ55" s="490"/>
      <c r="OLK55" s="490"/>
      <c r="OLL55" s="490"/>
      <c r="OLM55" s="490"/>
      <c r="OLN55" s="490"/>
      <c r="OLO55" s="490"/>
      <c r="OLP55" s="490"/>
      <c r="OLQ55" s="490"/>
      <c r="OLR55" s="490"/>
      <c r="OLS55" s="490"/>
      <c r="OLT55" s="490"/>
      <c r="OLU55" s="490"/>
      <c r="OLV55" s="490"/>
      <c r="OLW55" s="490"/>
      <c r="OLX55" s="490"/>
      <c r="OLY55" s="490"/>
      <c r="OLZ55" s="490"/>
      <c r="OMA55" s="490"/>
      <c r="OMB55" s="490"/>
      <c r="OMC55" s="490"/>
      <c r="OMD55" s="490"/>
      <c r="OME55" s="490"/>
      <c r="OMF55" s="490"/>
      <c r="OMG55" s="490"/>
      <c r="OMH55" s="490"/>
      <c r="OMI55" s="490"/>
      <c r="OMJ55" s="490"/>
      <c r="OMK55" s="490"/>
      <c r="OML55" s="490"/>
      <c r="OMM55" s="490"/>
      <c r="OMN55" s="490"/>
      <c r="OMO55" s="490"/>
      <c r="OMP55" s="490"/>
      <c r="OMQ55" s="490"/>
      <c r="OMR55" s="490"/>
      <c r="OMS55" s="490"/>
      <c r="OMT55" s="490"/>
      <c r="OMU55" s="490"/>
      <c r="OMV55" s="490"/>
      <c r="OMW55" s="490"/>
      <c r="OMX55" s="490"/>
      <c r="OMY55" s="490"/>
      <c r="OMZ55" s="490"/>
      <c r="ONA55" s="490"/>
      <c r="ONB55" s="490"/>
      <c r="ONC55" s="490"/>
      <c r="OND55" s="490"/>
      <c r="ONE55" s="490"/>
      <c r="ONF55" s="490"/>
      <c r="ONG55" s="490"/>
      <c r="ONH55" s="490"/>
      <c r="ONI55" s="490"/>
      <c r="ONJ55" s="490"/>
      <c r="ONK55" s="490"/>
      <c r="ONL55" s="490"/>
      <c r="ONM55" s="490"/>
      <c r="ONN55" s="490"/>
      <c r="ONO55" s="490"/>
      <c r="ONP55" s="490"/>
      <c r="ONQ55" s="490"/>
      <c r="ONR55" s="490"/>
      <c r="ONS55" s="490"/>
      <c r="ONT55" s="490"/>
      <c r="ONU55" s="490"/>
      <c r="ONV55" s="490"/>
      <c r="ONW55" s="490"/>
      <c r="ONX55" s="490"/>
      <c r="ONY55" s="490"/>
      <c r="ONZ55" s="490"/>
      <c r="OOA55" s="490"/>
      <c r="OOB55" s="490"/>
      <c r="OOC55" s="490"/>
      <c r="OOD55" s="490"/>
      <c r="OOE55" s="490"/>
      <c r="OOF55" s="490"/>
      <c r="OOG55" s="490"/>
      <c r="OOH55" s="490"/>
      <c r="OOI55" s="490"/>
      <c r="OOJ55" s="490"/>
      <c r="OOK55" s="490"/>
      <c r="OOL55" s="490"/>
      <c r="OOM55" s="490"/>
      <c r="OON55" s="490"/>
      <c r="OOO55" s="490"/>
      <c r="OOP55" s="490"/>
      <c r="OOQ55" s="490"/>
      <c r="OOR55" s="490"/>
      <c r="OOS55" s="490"/>
      <c r="OOT55" s="490"/>
      <c r="OOU55" s="490"/>
      <c r="OOV55" s="490"/>
      <c r="OOW55" s="490"/>
      <c r="OOX55" s="490"/>
      <c r="OOY55" s="490"/>
      <c r="OOZ55" s="490"/>
      <c r="OPA55" s="490"/>
      <c r="OPB55" s="490"/>
      <c r="OPC55" s="490"/>
      <c r="OPD55" s="490"/>
      <c r="OPE55" s="490"/>
      <c r="OPF55" s="490"/>
      <c r="OPG55" s="490"/>
      <c r="OPH55" s="490"/>
      <c r="OPI55" s="490"/>
      <c r="OPJ55" s="490"/>
      <c r="OPK55" s="490"/>
      <c r="OPL55" s="490"/>
      <c r="OPM55" s="490"/>
      <c r="OPN55" s="490"/>
      <c r="OPO55" s="490"/>
      <c r="OPP55" s="490"/>
      <c r="OPQ55" s="490"/>
      <c r="OPR55" s="490"/>
      <c r="OPS55" s="490"/>
      <c r="OPT55" s="490"/>
      <c r="OPU55" s="490"/>
      <c r="OPV55" s="490"/>
      <c r="OPW55" s="490"/>
      <c r="OPX55" s="490"/>
      <c r="OPY55" s="490"/>
      <c r="OPZ55" s="490"/>
      <c r="OQA55" s="490"/>
      <c r="OQB55" s="490"/>
      <c r="OQC55" s="490"/>
      <c r="OQD55" s="490"/>
      <c r="OQE55" s="490"/>
      <c r="OQF55" s="490"/>
      <c r="OQG55" s="490"/>
      <c r="OQH55" s="490"/>
      <c r="OQI55" s="490"/>
      <c r="OQJ55" s="490"/>
      <c r="OQK55" s="490"/>
      <c r="OQL55" s="490"/>
      <c r="OQM55" s="490"/>
      <c r="OQN55" s="490"/>
      <c r="OQO55" s="490"/>
      <c r="OQP55" s="490"/>
      <c r="OQQ55" s="490"/>
      <c r="OQR55" s="490"/>
      <c r="OQS55" s="490"/>
      <c r="OQT55" s="490"/>
      <c r="OQU55" s="490"/>
      <c r="OQV55" s="490"/>
      <c r="OQW55" s="490"/>
      <c r="OQX55" s="490"/>
      <c r="OQY55" s="490"/>
      <c r="OQZ55" s="490"/>
      <c r="ORA55" s="490"/>
      <c r="ORB55" s="490"/>
      <c r="ORC55" s="490"/>
      <c r="ORD55" s="490"/>
      <c r="ORE55" s="490"/>
      <c r="ORF55" s="490"/>
      <c r="ORG55" s="490"/>
      <c r="ORH55" s="490"/>
      <c r="ORI55" s="490"/>
      <c r="ORJ55" s="490"/>
      <c r="ORK55" s="490"/>
      <c r="ORL55" s="490"/>
      <c r="ORM55" s="490"/>
      <c r="ORN55" s="490"/>
      <c r="ORO55" s="490"/>
      <c r="ORP55" s="490"/>
      <c r="ORQ55" s="490"/>
      <c r="ORR55" s="490"/>
      <c r="ORS55" s="490"/>
      <c r="ORT55" s="490"/>
      <c r="ORU55" s="490"/>
      <c r="ORV55" s="490"/>
      <c r="ORW55" s="490"/>
      <c r="ORX55" s="490"/>
      <c r="ORY55" s="490"/>
      <c r="ORZ55" s="490"/>
      <c r="OSA55" s="490"/>
      <c r="OSB55" s="490"/>
      <c r="OSC55" s="490"/>
      <c r="OSD55" s="490"/>
      <c r="OSE55" s="490"/>
      <c r="OSF55" s="490"/>
      <c r="OSG55" s="490"/>
      <c r="OSH55" s="490"/>
      <c r="OSI55" s="490"/>
      <c r="OSJ55" s="490"/>
      <c r="OSK55" s="490"/>
      <c r="OSL55" s="490"/>
      <c r="OSM55" s="490"/>
      <c r="OSN55" s="490"/>
      <c r="OSO55" s="490"/>
      <c r="OSP55" s="490"/>
      <c r="OSQ55" s="490"/>
      <c r="OSR55" s="490"/>
      <c r="OSS55" s="490"/>
      <c r="OST55" s="490"/>
      <c r="OSU55" s="490"/>
      <c r="OSV55" s="490"/>
      <c r="OSW55" s="490"/>
      <c r="OSX55" s="490"/>
      <c r="OSY55" s="490"/>
      <c r="OSZ55" s="490"/>
      <c r="OTA55" s="490"/>
      <c r="OTB55" s="490"/>
      <c r="OTC55" s="490"/>
      <c r="OTD55" s="490"/>
      <c r="OTE55" s="490"/>
      <c r="OTF55" s="490"/>
      <c r="OTG55" s="490"/>
      <c r="OTH55" s="490"/>
      <c r="OTI55" s="490"/>
      <c r="OTJ55" s="490"/>
      <c r="OTK55" s="490"/>
      <c r="OTL55" s="490"/>
      <c r="OTM55" s="490"/>
      <c r="OTN55" s="490"/>
      <c r="OTO55" s="490"/>
      <c r="OTP55" s="490"/>
      <c r="OTQ55" s="490"/>
      <c r="OTR55" s="490"/>
      <c r="OTS55" s="490"/>
      <c r="OTT55" s="490"/>
      <c r="OTU55" s="490"/>
      <c r="OTV55" s="490"/>
      <c r="OTW55" s="490"/>
      <c r="OTX55" s="490"/>
      <c r="OTY55" s="490"/>
      <c r="OTZ55" s="490"/>
      <c r="OUA55" s="490"/>
      <c r="OUB55" s="490"/>
      <c r="OUC55" s="490"/>
      <c r="OUD55" s="490"/>
      <c r="OUE55" s="490"/>
      <c r="OUF55" s="490"/>
      <c r="OUG55" s="490"/>
      <c r="OUH55" s="490"/>
      <c r="OUI55" s="490"/>
      <c r="OUJ55" s="490"/>
      <c r="OUK55" s="490"/>
      <c r="OUL55" s="490"/>
      <c r="OUM55" s="490"/>
      <c r="OUN55" s="490"/>
      <c r="OUO55" s="490"/>
      <c r="OUP55" s="490"/>
      <c r="OUQ55" s="490"/>
      <c r="OUR55" s="490"/>
      <c r="OUS55" s="490"/>
      <c r="OUT55" s="490"/>
      <c r="OUU55" s="490"/>
      <c r="OUV55" s="490"/>
      <c r="OUW55" s="490"/>
      <c r="OUX55" s="490"/>
      <c r="OUY55" s="490"/>
      <c r="OUZ55" s="490"/>
      <c r="OVA55" s="490"/>
      <c r="OVB55" s="490"/>
      <c r="OVC55" s="490"/>
      <c r="OVD55" s="490"/>
      <c r="OVE55" s="490"/>
      <c r="OVF55" s="490"/>
      <c r="OVG55" s="490"/>
      <c r="OVH55" s="490"/>
      <c r="OVI55" s="490"/>
      <c r="OVJ55" s="490"/>
      <c r="OVK55" s="490"/>
      <c r="OVL55" s="490"/>
      <c r="OVM55" s="490"/>
      <c r="OVN55" s="490"/>
      <c r="OVO55" s="490"/>
      <c r="OVP55" s="490"/>
      <c r="OVQ55" s="490"/>
      <c r="OVR55" s="490"/>
      <c r="OVS55" s="490"/>
      <c r="OVT55" s="490"/>
      <c r="OVU55" s="490"/>
      <c r="OVV55" s="490"/>
      <c r="OVW55" s="490"/>
      <c r="OVX55" s="490"/>
      <c r="OVY55" s="490"/>
      <c r="OVZ55" s="490"/>
      <c r="OWA55" s="490"/>
      <c r="OWB55" s="490"/>
      <c r="OWC55" s="490"/>
      <c r="OWD55" s="490"/>
      <c r="OWE55" s="490"/>
      <c r="OWF55" s="490"/>
      <c r="OWG55" s="490"/>
      <c r="OWH55" s="490"/>
      <c r="OWI55" s="490"/>
      <c r="OWJ55" s="490"/>
      <c r="OWK55" s="490"/>
      <c r="OWL55" s="490"/>
      <c r="OWM55" s="490"/>
      <c r="OWN55" s="490"/>
      <c r="OWO55" s="490"/>
      <c r="OWP55" s="490"/>
      <c r="OWQ55" s="490"/>
      <c r="OWR55" s="490"/>
      <c r="OWS55" s="490"/>
      <c r="OWT55" s="490"/>
      <c r="OWU55" s="490"/>
      <c r="OWV55" s="490"/>
      <c r="OWW55" s="490"/>
      <c r="OWX55" s="490"/>
      <c r="OWY55" s="490"/>
      <c r="OWZ55" s="490"/>
      <c r="OXA55" s="490"/>
      <c r="OXB55" s="490"/>
      <c r="OXC55" s="490"/>
      <c r="OXD55" s="490"/>
      <c r="OXE55" s="490"/>
      <c r="OXF55" s="490"/>
      <c r="OXG55" s="490"/>
      <c r="OXH55" s="490"/>
      <c r="OXI55" s="490"/>
      <c r="OXJ55" s="490"/>
      <c r="OXK55" s="490"/>
      <c r="OXL55" s="490"/>
      <c r="OXM55" s="490"/>
      <c r="OXN55" s="490"/>
      <c r="OXO55" s="490"/>
      <c r="OXP55" s="490"/>
      <c r="OXQ55" s="490"/>
      <c r="OXR55" s="490"/>
      <c r="OXS55" s="490"/>
      <c r="OXT55" s="490"/>
      <c r="OXU55" s="490"/>
      <c r="OXV55" s="490"/>
      <c r="OXW55" s="490"/>
      <c r="OXX55" s="490"/>
      <c r="OXY55" s="490"/>
      <c r="OXZ55" s="490"/>
      <c r="OYA55" s="490"/>
      <c r="OYB55" s="490"/>
      <c r="OYC55" s="490"/>
      <c r="OYD55" s="490"/>
      <c r="OYE55" s="490"/>
      <c r="OYF55" s="490"/>
      <c r="OYG55" s="490"/>
      <c r="OYH55" s="490"/>
      <c r="OYI55" s="490"/>
      <c r="OYJ55" s="490"/>
      <c r="OYK55" s="490"/>
      <c r="OYL55" s="490"/>
      <c r="OYM55" s="490"/>
      <c r="OYN55" s="490"/>
      <c r="OYO55" s="490"/>
      <c r="OYP55" s="490"/>
      <c r="OYQ55" s="490"/>
      <c r="OYR55" s="490"/>
      <c r="OYS55" s="490"/>
      <c r="OYT55" s="490"/>
      <c r="OYU55" s="490"/>
      <c r="OYV55" s="490"/>
      <c r="OYW55" s="490"/>
      <c r="OYX55" s="490"/>
      <c r="OYY55" s="490"/>
      <c r="OYZ55" s="490"/>
      <c r="OZA55" s="490"/>
      <c r="OZB55" s="490"/>
      <c r="OZC55" s="490"/>
      <c r="OZD55" s="490"/>
      <c r="OZE55" s="490"/>
      <c r="OZF55" s="490"/>
      <c r="OZG55" s="490"/>
      <c r="OZH55" s="490"/>
      <c r="OZI55" s="490"/>
      <c r="OZJ55" s="490"/>
      <c r="OZK55" s="490"/>
      <c r="OZL55" s="490"/>
      <c r="OZM55" s="490"/>
      <c r="OZN55" s="490"/>
      <c r="OZO55" s="490"/>
      <c r="OZP55" s="490"/>
      <c r="OZQ55" s="490"/>
      <c r="OZR55" s="490"/>
      <c r="OZS55" s="490"/>
      <c r="OZT55" s="490"/>
      <c r="OZU55" s="490"/>
      <c r="OZV55" s="490"/>
      <c r="OZW55" s="490"/>
      <c r="OZX55" s="490"/>
      <c r="OZY55" s="490"/>
      <c r="OZZ55" s="490"/>
      <c r="PAA55" s="490"/>
      <c r="PAB55" s="490"/>
      <c r="PAC55" s="490"/>
      <c r="PAD55" s="490"/>
      <c r="PAE55" s="490"/>
      <c r="PAF55" s="490"/>
      <c r="PAG55" s="490"/>
      <c r="PAH55" s="490"/>
      <c r="PAI55" s="490"/>
      <c r="PAJ55" s="490"/>
      <c r="PAK55" s="490"/>
      <c r="PAL55" s="490"/>
      <c r="PAM55" s="490"/>
      <c r="PAN55" s="490"/>
      <c r="PAO55" s="490"/>
      <c r="PAP55" s="490"/>
      <c r="PAQ55" s="490"/>
      <c r="PAR55" s="490"/>
      <c r="PAS55" s="490"/>
      <c r="PAT55" s="490"/>
      <c r="PAU55" s="490"/>
      <c r="PAV55" s="490"/>
      <c r="PAW55" s="490"/>
      <c r="PAX55" s="490"/>
      <c r="PAY55" s="490"/>
      <c r="PAZ55" s="490"/>
      <c r="PBA55" s="490"/>
      <c r="PBB55" s="490"/>
      <c r="PBC55" s="490"/>
      <c r="PBD55" s="490"/>
      <c r="PBE55" s="490"/>
      <c r="PBF55" s="490"/>
      <c r="PBG55" s="490"/>
      <c r="PBH55" s="490"/>
      <c r="PBI55" s="490"/>
      <c r="PBJ55" s="490"/>
      <c r="PBK55" s="490"/>
      <c r="PBL55" s="490"/>
      <c r="PBM55" s="490"/>
      <c r="PBN55" s="490"/>
      <c r="PBO55" s="490"/>
      <c r="PBP55" s="490"/>
      <c r="PBQ55" s="490"/>
      <c r="PBR55" s="490"/>
      <c r="PBS55" s="490"/>
      <c r="PBT55" s="490"/>
      <c r="PBU55" s="490"/>
      <c r="PBV55" s="490"/>
      <c r="PBW55" s="490"/>
      <c r="PBX55" s="490"/>
      <c r="PBY55" s="490"/>
      <c r="PBZ55" s="490"/>
      <c r="PCA55" s="490"/>
      <c r="PCB55" s="490"/>
      <c r="PCC55" s="490"/>
      <c r="PCD55" s="490"/>
      <c r="PCE55" s="490"/>
      <c r="PCF55" s="490"/>
      <c r="PCG55" s="490"/>
      <c r="PCH55" s="490"/>
      <c r="PCI55" s="490"/>
      <c r="PCJ55" s="490"/>
      <c r="PCK55" s="490"/>
      <c r="PCL55" s="490"/>
      <c r="PCM55" s="490"/>
      <c r="PCN55" s="490"/>
      <c r="PCO55" s="490"/>
      <c r="PCP55" s="490"/>
      <c r="PCQ55" s="490"/>
      <c r="PCR55" s="490"/>
      <c r="PCS55" s="490"/>
      <c r="PCT55" s="490"/>
      <c r="PCU55" s="490"/>
      <c r="PCV55" s="490"/>
      <c r="PCW55" s="490"/>
      <c r="PCX55" s="490"/>
      <c r="PCY55" s="490"/>
      <c r="PCZ55" s="490"/>
      <c r="PDA55" s="490"/>
      <c r="PDB55" s="490"/>
      <c r="PDC55" s="490"/>
      <c r="PDD55" s="490"/>
      <c r="PDE55" s="490"/>
      <c r="PDF55" s="490"/>
      <c r="PDG55" s="490"/>
      <c r="PDH55" s="490"/>
      <c r="PDI55" s="490"/>
      <c r="PDJ55" s="490"/>
      <c r="PDK55" s="490"/>
      <c r="PDL55" s="490"/>
      <c r="PDM55" s="490"/>
      <c r="PDN55" s="490"/>
      <c r="PDO55" s="490"/>
      <c r="PDP55" s="490"/>
      <c r="PDQ55" s="490"/>
      <c r="PDR55" s="490"/>
      <c r="PDS55" s="490"/>
      <c r="PDT55" s="490"/>
      <c r="PDU55" s="490"/>
      <c r="PDV55" s="490"/>
      <c r="PDW55" s="490"/>
      <c r="PDX55" s="490"/>
      <c r="PDY55" s="490"/>
      <c r="PDZ55" s="490"/>
      <c r="PEA55" s="490"/>
      <c r="PEB55" s="490"/>
      <c r="PEC55" s="490"/>
      <c r="PED55" s="490"/>
      <c r="PEE55" s="490"/>
      <c r="PEF55" s="490"/>
      <c r="PEG55" s="490"/>
      <c r="PEH55" s="490"/>
      <c r="PEI55" s="490"/>
      <c r="PEJ55" s="490"/>
      <c r="PEK55" s="490"/>
      <c r="PEL55" s="490"/>
      <c r="PEM55" s="490"/>
      <c r="PEN55" s="490"/>
      <c r="PEO55" s="490"/>
      <c r="PEP55" s="490"/>
      <c r="PEQ55" s="490"/>
      <c r="PER55" s="490"/>
      <c r="PES55" s="490"/>
      <c r="PET55" s="490"/>
      <c r="PEU55" s="490"/>
      <c r="PEV55" s="490"/>
      <c r="PEW55" s="490"/>
      <c r="PEX55" s="490"/>
      <c r="PEY55" s="490"/>
      <c r="PEZ55" s="490"/>
      <c r="PFA55" s="490"/>
      <c r="PFB55" s="490"/>
      <c r="PFC55" s="490"/>
      <c r="PFD55" s="490"/>
      <c r="PFE55" s="490"/>
      <c r="PFF55" s="490"/>
      <c r="PFG55" s="490"/>
      <c r="PFH55" s="490"/>
      <c r="PFI55" s="490"/>
      <c r="PFJ55" s="490"/>
      <c r="PFK55" s="490"/>
      <c r="PFL55" s="490"/>
      <c r="PFM55" s="490"/>
      <c r="PFN55" s="490"/>
      <c r="PFO55" s="490"/>
      <c r="PFP55" s="490"/>
      <c r="PFQ55" s="490"/>
      <c r="PFR55" s="490"/>
      <c r="PFS55" s="490"/>
      <c r="PFT55" s="490"/>
      <c r="PFU55" s="490"/>
      <c r="PFV55" s="490"/>
      <c r="PFW55" s="490"/>
      <c r="PFX55" s="490"/>
      <c r="PFY55" s="490"/>
      <c r="PFZ55" s="490"/>
      <c r="PGA55" s="490"/>
      <c r="PGB55" s="490"/>
      <c r="PGC55" s="490"/>
      <c r="PGD55" s="490"/>
      <c r="PGE55" s="490"/>
      <c r="PGF55" s="490"/>
      <c r="PGG55" s="490"/>
      <c r="PGH55" s="490"/>
      <c r="PGI55" s="490"/>
      <c r="PGJ55" s="490"/>
      <c r="PGK55" s="490"/>
      <c r="PGL55" s="490"/>
      <c r="PGM55" s="490"/>
      <c r="PGN55" s="490"/>
      <c r="PGO55" s="490"/>
      <c r="PGP55" s="490"/>
      <c r="PGQ55" s="490"/>
      <c r="PGR55" s="490"/>
      <c r="PGS55" s="490"/>
      <c r="PGT55" s="490"/>
      <c r="PGU55" s="490"/>
      <c r="PGV55" s="490"/>
      <c r="PGW55" s="490"/>
      <c r="PGX55" s="490"/>
      <c r="PGY55" s="490"/>
      <c r="PGZ55" s="490"/>
      <c r="PHA55" s="490"/>
      <c r="PHB55" s="490"/>
      <c r="PHC55" s="490"/>
      <c r="PHD55" s="490"/>
      <c r="PHE55" s="490"/>
      <c r="PHF55" s="490"/>
      <c r="PHG55" s="490"/>
      <c r="PHH55" s="490"/>
      <c r="PHI55" s="490"/>
      <c r="PHJ55" s="490"/>
      <c r="PHK55" s="490"/>
      <c r="PHL55" s="490"/>
      <c r="PHM55" s="490"/>
      <c r="PHN55" s="490"/>
      <c r="PHO55" s="490"/>
      <c r="PHP55" s="490"/>
      <c r="PHQ55" s="490"/>
      <c r="PHR55" s="490"/>
      <c r="PHS55" s="490"/>
      <c r="PHT55" s="490"/>
      <c r="PHU55" s="490"/>
      <c r="PHV55" s="490"/>
      <c r="PHW55" s="490"/>
      <c r="PHX55" s="490"/>
      <c r="PHY55" s="490"/>
      <c r="PHZ55" s="490"/>
      <c r="PIA55" s="490"/>
      <c r="PIB55" s="490"/>
      <c r="PIC55" s="490"/>
      <c r="PID55" s="490"/>
      <c r="PIE55" s="490"/>
      <c r="PIF55" s="490"/>
      <c r="PIG55" s="490"/>
      <c r="PIH55" s="490"/>
      <c r="PII55" s="490"/>
      <c r="PIJ55" s="490"/>
      <c r="PIK55" s="490"/>
      <c r="PIL55" s="490"/>
      <c r="PIM55" s="490"/>
      <c r="PIN55" s="490"/>
      <c r="PIO55" s="490"/>
      <c r="PIP55" s="490"/>
      <c r="PIQ55" s="490"/>
      <c r="PIR55" s="490"/>
      <c r="PIS55" s="490"/>
      <c r="PIT55" s="490"/>
      <c r="PIU55" s="490"/>
      <c r="PIV55" s="490"/>
      <c r="PIW55" s="490"/>
      <c r="PIX55" s="490"/>
      <c r="PIY55" s="490"/>
      <c r="PIZ55" s="490"/>
      <c r="PJA55" s="490"/>
      <c r="PJB55" s="490"/>
      <c r="PJC55" s="490"/>
      <c r="PJD55" s="490"/>
      <c r="PJE55" s="490"/>
      <c r="PJF55" s="490"/>
      <c r="PJG55" s="490"/>
      <c r="PJH55" s="490"/>
      <c r="PJI55" s="490"/>
      <c r="PJJ55" s="490"/>
      <c r="PJK55" s="490"/>
      <c r="PJL55" s="490"/>
      <c r="PJM55" s="490"/>
      <c r="PJN55" s="490"/>
      <c r="PJO55" s="490"/>
      <c r="PJP55" s="490"/>
      <c r="PJQ55" s="490"/>
      <c r="PJR55" s="490"/>
      <c r="PJS55" s="490"/>
      <c r="PJT55" s="490"/>
      <c r="PJU55" s="490"/>
      <c r="PJV55" s="490"/>
      <c r="PJW55" s="490"/>
      <c r="PJX55" s="490"/>
      <c r="PJY55" s="490"/>
      <c r="PJZ55" s="490"/>
      <c r="PKA55" s="490"/>
      <c r="PKB55" s="490"/>
      <c r="PKC55" s="490"/>
      <c r="PKD55" s="490"/>
      <c r="PKE55" s="490"/>
      <c r="PKF55" s="490"/>
      <c r="PKG55" s="490"/>
      <c r="PKH55" s="490"/>
      <c r="PKI55" s="490"/>
      <c r="PKJ55" s="490"/>
      <c r="PKK55" s="490"/>
      <c r="PKL55" s="490"/>
      <c r="PKM55" s="490"/>
      <c r="PKN55" s="490"/>
      <c r="PKO55" s="490"/>
      <c r="PKP55" s="490"/>
      <c r="PKQ55" s="490"/>
      <c r="PKR55" s="490"/>
      <c r="PKS55" s="490"/>
      <c r="PKT55" s="490"/>
      <c r="PKU55" s="490"/>
      <c r="PKV55" s="490"/>
      <c r="PKW55" s="490"/>
      <c r="PKX55" s="490"/>
      <c r="PKY55" s="490"/>
      <c r="PKZ55" s="490"/>
      <c r="PLA55" s="490"/>
      <c r="PLB55" s="490"/>
      <c r="PLC55" s="490"/>
      <c r="PLD55" s="490"/>
      <c r="PLE55" s="490"/>
      <c r="PLF55" s="490"/>
      <c r="PLG55" s="490"/>
      <c r="PLH55" s="490"/>
      <c r="PLI55" s="490"/>
      <c r="PLJ55" s="490"/>
      <c r="PLK55" s="490"/>
      <c r="PLL55" s="490"/>
      <c r="PLM55" s="490"/>
      <c r="PLN55" s="490"/>
      <c r="PLO55" s="490"/>
      <c r="PLP55" s="490"/>
      <c r="PLQ55" s="490"/>
      <c r="PLR55" s="490"/>
      <c r="PLS55" s="490"/>
      <c r="PLT55" s="490"/>
      <c r="PLU55" s="490"/>
      <c r="PLV55" s="490"/>
      <c r="PLW55" s="490"/>
      <c r="PLX55" s="490"/>
      <c r="PLY55" s="490"/>
      <c r="PLZ55" s="490"/>
      <c r="PMA55" s="490"/>
      <c r="PMB55" s="490"/>
      <c r="PMC55" s="490"/>
      <c r="PMD55" s="490"/>
      <c r="PME55" s="490"/>
      <c r="PMF55" s="490"/>
      <c r="PMG55" s="490"/>
      <c r="PMH55" s="490"/>
      <c r="PMI55" s="490"/>
      <c r="PMJ55" s="490"/>
      <c r="PMK55" s="490"/>
      <c r="PML55" s="490"/>
      <c r="PMM55" s="490"/>
      <c r="PMN55" s="490"/>
      <c r="PMO55" s="490"/>
      <c r="PMP55" s="490"/>
      <c r="PMQ55" s="490"/>
      <c r="PMR55" s="490"/>
      <c r="PMS55" s="490"/>
      <c r="PMT55" s="490"/>
      <c r="PMU55" s="490"/>
      <c r="PMV55" s="490"/>
      <c r="PMW55" s="490"/>
      <c r="PMX55" s="490"/>
      <c r="PMY55" s="490"/>
      <c r="PMZ55" s="490"/>
      <c r="PNA55" s="490"/>
      <c r="PNB55" s="490"/>
      <c r="PNC55" s="490"/>
      <c r="PND55" s="490"/>
      <c r="PNE55" s="490"/>
      <c r="PNF55" s="490"/>
      <c r="PNG55" s="490"/>
      <c r="PNH55" s="490"/>
      <c r="PNI55" s="490"/>
      <c r="PNJ55" s="490"/>
      <c r="PNK55" s="490"/>
      <c r="PNL55" s="490"/>
      <c r="PNM55" s="490"/>
      <c r="PNN55" s="490"/>
      <c r="PNO55" s="490"/>
      <c r="PNP55" s="490"/>
      <c r="PNQ55" s="490"/>
      <c r="PNR55" s="490"/>
      <c r="PNS55" s="490"/>
      <c r="PNT55" s="490"/>
      <c r="PNU55" s="490"/>
      <c r="PNV55" s="490"/>
      <c r="PNW55" s="490"/>
      <c r="PNX55" s="490"/>
      <c r="PNY55" s="490"/>
      <c r="PNZ55" s="490"/>
      <c r="POA55" s="490"/>
      <c r="POB55" s="490"/>
      <c r="POC55" s="490"/>
      <c r="POD55" s="490"/>
      <c r="POE55" s="490"/>
      <c r="POF55" s="490"/>
      <c r="POG55" s="490"/>
      <c r="POH55" s="490"/>
      <c r="POI55" s="490"/>
      <c r="POJ55" s="490"/>
      <c r="POK55" s="490"/>
      <c r="POL55" s="490"/>
      <c r="POM55" s="490"/>
      <c r="PON55" s="490"/>
      <c r="POO55" s="490"/>
      <c r="POP55" s="490"/>
      <c r="POQ55" s="490"/>
      <c r="POR55" s="490"/>
      <c r="POS55" s="490"/>
      <c r="POT55" s="490"/>
      <c r="POU55" s="490"/>
      <c r="POV55" s="490"/>
      <c r="POW55" s="490"/>
      <c r="POX55" s="490"/>
      <c r="POY55" s="490"/>
      <c r="POZ55" s="490"/>
      <c r="PPA55" s="490"/>
      <c r="PPB55" s="490"/>
      <c r="PPC55" s="490"/>
      <c r="PPD55" s="490"/>
      <c r="PPE55" s="490"/>
      <c r="PPF55" s="490"/>
      <c r="PPG55" s="490"/>
      <c r="PPH55" s="490"/>
      <c r="PPI55" s="490"/>
      <c r="PPJ55" s="490"/>
      <c r="PPK55" s="490"/>
      <c r="PPL55" s="490"/>
      <c r="PPM55" s="490"/>
      <c r="PPN55" s="490"/>
      <c r="PPO55" s="490"/>
      <c r="PPP55" s="490"/>
      <c r="PPQ55" s="490"/>
      <c r="PPR55" s="490"/>
      <c r="PPS55" s="490"/>
      <c r="PPT55" s="490"/>
      <c r="PPU55" s="490"/>
      <c r="PPV55" s="490"/>
      <c r="PPW55" s="490"/>
      <c r="PPX55" s="490"/>
      <c r="PPY55" s="490"/>
      <c r="PPZ55" s="490"/>
      <c r="PQA55" s="490"/>
      <c r="PQB55" s="490"/>
      <c r="PQC55" s="490"/>
      <c r="PQD55" s="490"/>
      <c r="PQE55" s="490"/>
      <c r="PQF55" s="490"/>
      <c r="PQG55" s="490"/>
      <c r="PQH55" s="490"/>
      <c r="PQI55" s="490"/>
      <c r="PQJ55" s="490"/>
      <c r="PQK55" s="490"/>
      <c r="PQL55" s="490"/>
      <c r="PQM55" s="490"/>
      <c r="PQN55" s="490"/>
      <c r="PQO55" s="490"/>
      <c r="PQP55" s="490"/>
      <c r="PQQ55" s="490"/>
      <c r="PQR55" s="490"/>
      <c r="PQS55" s="490"/>
      <c r="PQT55" s="490"/>
      <c r="PQU55" s="490"/>
      <c r="PQV55" s="490"/>
      <c r="PQW55" s="490"/>
      <c r="PQX55" s="490"/>
      <c r="PQY55" s="490"/>
      <c r="PQZ55" s="490"/>
      <c r="PRA55" s="490"/>
      <c r="PRB55" s="490"/>
      <c r="PRC55" s="490"/>
      <c r="PRD55" s="490"/>
      <c r="PRE55" s="490"/>
      <c r="PRF55" s="490"/>
      <c r="PRG55" s="490"/>
      <c r="PRH55" s="490"/>
      <c r="PRI55" s="490"/>
      <c r="PRJ55" s="490"/>
      <c r="PRK55" s="490"/>
      <c r="PRL55" s="490"/>
      <c r="PRM55" s="490"/>
      <c r="PRN55" s="490"/>
      <c r="PRO55" s="490"/>
      <c r="PRP55" s="490"/>
      <c r="PRQ55" s="490"/>
      <c r="PRR55" s="490"/>
      <c r="PRS55" s="490"/>
      <c r="PRT55" s="490"/>
      <c r="PRU55" s="490"/>
      <c r="PRV55" s="490"/>
      <c r="PRW55" s="490"/>
      <c r="PRX55" s="490"/>
      <c r="PRY55" s="490"/>
      <c r="PRZ55" s="490"/>
      <c r="PSA55" s="490"/>
      <c r="PSB55" s="490"/>
      <c r="PSC55" s="490"/>
      <c r="PSD55" s="490"/>
      <c r="PSE55" s="490"/>
      <c r="PSF55" s="490"/>
      <c r="PSG55" s="490"/>
      <c r="PSH55" s="490"/>
      <c r="PSI55" s="490"/>
      <c r="PSJ55" s="490"/>
      <c r="PSK55" s="490"/>
      <c r="PSL55" s="490"/>
      <c r="PSM55" s="490"/>
      <c r="PSN55" s="490"/>
      <c r="PSO55" s="490"/>
      <c r="PSP55" s="490"/>
      <c r="PSQ55" s="490"/>
      <c r="PSR55" s="490"/>
      <c r="PSS55" s="490"/>
      <c r="PST55" s="490"/>
      <c r="PSU55" s="490"/>
      <c r="PSV55" s="490"/>
      <c r="PSW55" s="490"/>
      <c r="PSX55" s="490"/>
      <c r="PSY55" s="490"/>
      <c r="PSZ55" s="490"/>
      <c r="PTA55" s="490"/>
      <c r="PTB55" s="490"/>
      <c r="PTC55" s="490"/>
      <c r="PTD55" s="490"/>
      <c r="PTE55" s="490"/>
      <c r="PTF55" s="490"/>
      <c r="PTG55" s="490"/>
      <c r="PTH55" s="490"/>
      <c r="PTI55" s="490"/>
      <c r="PTJ55" s="490"/>
      <c r="PTK55" s="490"/>
      <c r="PTL55" s="490"/>
      <c r="PTM55" s="490"/>
      <c r="PTN55" s="490"/>
      <c r="PTO55" s="490"/>
      <c r="PTP55" s="490"/>
      <c r="PTQ55" s="490"/>
      <c r="PTR55" s="490"/>
      <c r="PTS55" s="490"/>
      <c r="PTT55" s="490"/>
      <c r="PTU55" s="490"/>
      <c r="PTV55" s="490"/>
      <c r="PTW55" s="490"/>
      <c r="PTX55" s="490"/>
      <c r="PTY55" s="490"/>
      <c r="PTZ55" s="490"/>
      <c r="PUA55" s="490"/>
      <c r="PUB55" s="490"/>
      <c r="PUC55" s="490"/>
      <c r="PUD55" s="490"/>
      <c r="PUE55" s="490"/>
      <c r="PUF55" s="490"/>
      <c r="PUG55" s="490"/>
      <c r="PUH55" s="490"/>
      <c r="PUI55" s="490"/>
      <c r="PUJ55" s="490"/>
      <c r="PUK55" s="490"/>
      <c r="PUL55" s="490"/>
      <c r="PUM55" s="490"/>
      <c r="PUN55" s="490"/>
      <c r="PUO55" s="490"/>
      <c r="PUP55" s="490"/>
      <c r="PUQ55" s="490"/>
      <c r="PUR55" s="490"/>
      <c r="PUS55" s="490"/>
      <c r="PUT55" s="490"/>
      <c r="PUU55" s="490"/>
      <c r="PUV55" s="490"/>
      <c r="PUW55" s="490"/>
      <c r="PUX55" s="490"/>
      <c r="PUY55" s="490"/>
      <c r="PUZ55" s="490"/>
      <c r="PVA55" s="490"/>
      <c r="PVB55" s="490"/>
      <c r="PVC55" s="490"/>
      <c r="PVD55" s="490"/>
      <c r="PVE55" s="490"/>
      <c r="PVF55" s="490"/>
      <c r="PVG55" s="490"/>
      <c r="PVH55" s="490"/>
      <c r="PVI55" s="490"/>
      <c r="PVJ55" s="490"/>
      <c r="PVK55" s="490"/>
      <c r="PVL55" s="490"/>
      <c r="PVM55" s="490"/>
      <c r="PVN55" s="490"/>
      <c r="PVO55" s="490"/>
      <c r="PVP55" s="490"/>
      <c r="PVQ55" s="490"/>
      <c r="PVR55" s="490"/>
      <c r="PVS55" s="490"/>
      <c r="PVT55" s="490"/>
      <c r="PVU55" s="490"/>
      <c r="PVV55" s="490"/>
      <c r="PVW55" s="490"/>
      <c r="PVX55" s="490"/>
      <c r="PVY55" s="490"/>
      <c r="PVZ55" s="490"/>
      <c r="PWA55" s="490"/>
      <c r="PWB55" s="490"/>
      <c r="PWC55" s="490"/>
      <c r="PWD55" s="490"/>
      <c r="PWE55" s="490"/>
      <c r="PWF55" s="490"/>
      <c r="PWG55" s="490"/>
      <c r="PWH55" s="490"/>
      <c r="PWI55" s="490"/>
      <c r="PWJ55" s="490"/>
      <c r="PWK55" s="490"/>
      <c r="PWL55" s="490"/>
      <c r="PWM55" s="490"/>
      <c r="PWN55" s="490"/>
      <c r="PWO55" s="490"/>
      <c r="PWP55" s="490"/>
      <c r="PWQ55" s="490"/>
      <c r="PWR55" s="490"/>
      <c r="PWS55" s="490"/>
      <c r="PWT55" s="490"/>
      <c r="PWU55" s="490"/>
      <c r="PWV55" s="490"/>
      <c r="PWW55" s="490"/>
      <c r="PWX55" s="490"/>
      <c r="PWY55" s="490"/>
      <c r="PWZ55" s="490"/>
      <c r="PXA55" s="490"/>
      <c r="PXB55" s="490"/>
      <c r="PXC55" s="490"/>
      <c r="PXD55" s="490"/>
      <c r="PXE55" s="490"/>
      <c r="PXF55" s="490"/>
      <c r="PXG55" s="490"/>
      <c r="PXH55" s="490"/>
      <c r="PXI55" s="490"/>
      <c r="PXJ55" s="490"/>
      <c r="PXK55" s="490"/>
      <c r="PXL55" s="490"/>
      <c r="PXM55" s="490"/>
      <c r="PXN55" s="490"/>
      <c r="PXO55" s="490"/>
      <c r="PXP55" s="490"/>
      <c r="PXQ55" s="490"/>
      <c r="PXR55" s="490"/>
      <c r="PXS55" s="490"/>
      <c r="PXT55" s="490"/>
      <c r="PXU55" s="490"/>
      <c r="PXV55" s="490"/>
      <c r="PXW55" s="490"/>
      <c r="PXX55" s="490"/>
      <c r="PXY55" s="490"/>
      <c r="PXZ55" s="490"/>
      <c r="PYA55" s="490"/>
      <c r="PYB55" s="490"/>
      <c r="PYC55" s="490"/>
      <c r="PYD55" s="490"/>
      <c r="PYE55" s="490"/>
      <c r="PYF55" s="490"/>
      <c r="PYG55" s="490"/>
      <c r="PYH55" s="490"/>
      <c r="PYI55" s="490"/>
      <c r="PYJ55" s="490"/>
      <c r="PYK55" s="490"/>
      <c r="PYL55" s="490"/>
      <c r="PYM55" s="490"/>
      <c r="PYN55" s="490"/>
      <c r="PYO55" s="490"/>
      <c r="PYP55" s="490"/>
      <c r="PYQ55" s="490"/>
      <c r="PYR55" s="490"/>
      <c r="PYS55" s="490"/>
      <c r="PYT55" s="490"/>
      <c r="PYU55" s="490"/>
      <c r="PYV55" s="490"/>
      <c r="PYW55" s="490"/>
      <c r="PYX55" s="490"/>
      <c r="PYY55" s="490"/>
      <c r="PYZ55" s="490"/>
      <c r="PZA55" s="490"/>
      <c r="PZB55" s="490"/>
      <c r="PZC55" s="490"/>
      <c r="PZD55" s="490"/>
      <c r="PZE55" s="490"/>
      <c r="PZF55" s="490"/>
      <c r="PZG55" s="490"/>
      <c r="PZH55" s="490"/>
      <c r="PZI55" s="490"/>
      <c r="PZJ55" s="490"/>
      <c r="PZK55" s="490"/>
      <c r="PZL55" s="490"/>
      <c r="PZM55" s="490"/>
      <c r="PZN55" s="490"/>
      <c r="PZO55" s="490"/>
      <c r="PZP55" s="490"/>
      <c r="PZQ55" s="490"/>
      <c r="PZR55" s="490"/>
      <c r="PZS55" s="490"/>
      <c r="PZT55" s="490"/>
      <c r="PZU55" s="490"/>
      <c r="PZV55" s="490"/>
      <c r="PZW55" s="490"/>
      <c r="PZX55" s="490"/>
      <c r="PZY55" s="490"/>
      <c r="PZZ55" s="490"/>
      <c r="QAA55" s="490"/>
      <c r="QAB55" s="490"/>
      <c r="QAC55" s="490"/>
      <c r="QAD55" s="490"/>
      <c r="QAE55" s="490"/>
      <c r="QAF55" s="490"/>
      <c r="QAG55" s="490"/>
      <c r="QAH55" s="490"/>
      <c r="QAI55" s="490"/>
      <c r="QAJ55" s="490"/>
      <c r="QAK55" s="490"/>
      <c r="QAL55" s="490"/>
      <c r="QAM55" s="490"/>
      <c r="QAN55" s="490"/>
      <c r="QAO55" s="490"/>
      <c r="QAP55" s="490"/>
      <c r="QAQ55" s="490"/>
      <c r="QAR55" s="490"/>
      <c r="QAS55" s="490"/>
      <c r="QAT55" s="490"/>
      <c r="QAU55" s="490"/>
      <c r="QAV55" s="490"/>
      <c r="QAW55" s="490"/>
      <c r="QAX55" s="490"/>
      <c r="QAY55" s="490"/>
      <c r="QAZ55" s="490"/>
      <c r="QBA55" s="490"/>
      <c r="QBB55" s="490"/>
      <c r="QBC55" s="490"/>
      <c r="QBD55" s="490"/>
      <c r="QBE55" s="490"/>
      <c r="QBF55" s="490"/>
      <c r="QBG55" s="490"/>
      <c r="QBH55" s="490"/>
      <c r="QBI55" s="490"/>
      <c r="QBJ55" s="490"/>
      <c r="QBK55" s="490"/>
      <c r="QBL55" s="490"/>
      <c r="QBM55" s="490"/>
      <c r="QBN55" s="490"/>
      <c r="QBO55" s="490"/>
      <c r="QBP55" s="490"/>
      <c r="QBQ55" s="490"/>
      <c r="QBR55" s="490"/>
      <c r="QBS55" s="490"/>
      <c r="QBT55" s="490"/>
      <c r="QBU55" s="490"/>
      <c r="QBV55" s="490"/>
      <c r="QBW55" s="490"/>
      <c r="QBX55" s="490"/>
      <c r="QBY55" s="490"/>
      <c r="QBZ55" s="490"/>
      <c r="QCA55" s="490"/>
      <c r="QCB55" s="490"/>
      <c r="QCC55" s="490"/>
      <c r="QCD55" s="490"/>
      <c r="QCE55" s="490"/>
      <c r="QCF55" s="490"/>
      <c r="QCG55" s="490"/>
      <c r="QCH55" s="490"/>
      <c r="QCI55" s="490"/>
      <c r="QCJ55" s="490"/>
      <c r="QCK55" s="490"/>
      <c r="QCL55" s="490"/>
      <c r="QCM55" s="490"/>
      <c r="QCN55" s="490"/>
      <c r="QCO55" s="490"/>
      <c r="QCP55" s="490"/>
      <c r="QCQ55" s="490"/>
      <c r="QCR55" s="490"/>
      <c r="QCS55" s="490"/>
      <c r="QCT55" s="490"/>
      <c r="QCU55" s="490"/>
      <c r="QCV55" s="490"/>
      <c r="QCW55" s="490"/>
      <c r="QCX55" s="490"/>
      <c r="QCY55" s="490"/>
      <c r="QCZ55" s="490"/>
      <c r="QDA55" s="490"/>
      <c r="QDB55" s="490"/>
      <c r="QDC55" s="490"/>
      <c r="QDD55" s="490"/>
      <c r="QDE55" s="490"/>
      <c r="QDF55" s="490"/>
      <c r="QDG55" s="490"/>
      <c r="QDH55" s="490"/>
      <c r="QDI55" s="490"/>
      <c r="QDJ55" s="490"/>
      <c r="QDK55" s="490"/>
      <c r="QDL55" s="490"/>
      <c r="QDM55" s="490"/>
      <c r="QDN55" s="490"/>
      <c r="QDO55" s="490"/>
      <c r="QDP55" s="490"/>
      <c r="QDQ55" s="490"/>
      <c r="QDR55" s="490"/>
      <c r="QDS55" s="490"/>
      <c r="QDT55" s="490"/>
      <c r="QDU55" s="490"/>
      <c r="QDV55" s="490"/>
      <c r="QDW55" s="490"/>
      <c r="QDX55" s="490"/>
      <c r="QDY55" s="490"/>
      <c r="QDZ55" s="490"/>
      <c r="QEA55" s="490"/>
      <c r="QEB55" s="490"/>
      <c r="QEC55" s="490"/>
      <c r="QED55" s="490"/>
      <c r="QEE55" s="490"/>
      <c r="QEF55" s="490"/>
      <c r="QEG55" s="490"/>
      <c r="QEH55" s="490"/>
      <c r="QEI55" s="490"/>
      <c r="QEJ55" s="490"/>
      <c r="QEK55" s="490"/>
      <c r="QEL55" s="490"/>
      <c r="QEM55" s="490"/>
      <c r="QEN55" s="490"/>
      <c r="QEO55" s="490"/>
      <c r="QEP55" s="490"/>
      <c r="QEQ55" s="490"/>
      <c r="QER55" s="490"/>
      <c r="QES55" s="490"/>
      <c r="QET55" s="490"/>
      <c r="QEU55" s="490"/>
      <c r="QEV55" s="490"/>
      <c r="QEW55" s="490"/>
      <c r="QEX55" s="490"/>
      <c r="QEY55" s="490"/>
      <c r="QEZ55" s="490"/>
      <c r="QFA55" s="490"/>
      <c r="QFB55" s="490"/>
      <c r="QFC55" s="490"/>
      <c r="QFD55" s="490"/>
      <c r="QFE55" s="490"/>
      <c r="QFF55" s="490"/>
      <c r="QFG55" s="490"/>
      <c r="QFH55" s="490"/>
      <c r="QFI55" s="490"/>
      <c r="QFJ55" s="490"/>
      <c r="QFK55" s="490"/>
      <c r="QFL55" s="490"/>
      <c r="QFM55" s="490"/>
      <c r="QFN55" s="490"/>
      <c r="QFO55" s="490"/>
      <c r="QFP55" s="490"/>
      <c r="QFQ55" s="490"/>
      <c r="QFR55" s="490"/>
      <c r="QFS55" s="490"/>
      <c r="QFT55" s="490"/>
      <c r="QFU55" s="490"/>
      <c r="QFV55" s="490"/>
      <c r="QFW55" s="490"/>
      <c r="QFX55" s="490"/>
      <c r="QFY55" s="490"/>
      <c r="QFZ55" s="490"/>
      <c r="QGA55" s="490"/>
      <c r="QGB55" s="490"/>
      <c r="QGC55" s="490"/>
      <c r="QGD55" s="490"/>
      <c r="QGE55" s="490"/>
      <c r="QGF55" s="490"/>
      <c r="QGG55" s="490"/>
      <c r="QGH55" s="490"/>
      <c r="QGI55" s="490"/>
      <c r="QGJ55" s="490"/>
      <c r="QGK55" s="490"/>
      <c r="QGL55" s="490"/>
      <c r="QGM55" s="490"/>
      <c r="QGN55" s="490"/>
      <c r="QGO55" s="490"/>
      <c r="QGP55" s="490"/>
      <c r="QGQ55" s="490"/>
      <c r="QGR55" s="490"/>
      <c r="QGS55" s="490"/>
      <c r="QGT55" s="490"/>
      <c r="QGU55" s="490"/>
      <c r="QGV55" s="490"/>
      <c r="QGW55" s="490"/>
      <c r="QGX55" s="490"/>
      <c r="QGY55" s="490"/>
      <c r="QGZ55" s="490"/>
      <c r="QHA55" s="490"/>
      <c r="QHB55" s="490"/>
      <c r="QHC55" s="490"/>
      <c r="QHD55" s="490"/>
      <c r="QHE55" s="490"/>
      <c r="QHF55" s="490"/>
      <c r="QHG55" s="490"/>
      <c r="QHH55" s="490"/>
      <c r="QHI55" s="490"/>
      <c r="QHJ55" s="490"/>
      <c r="QHK55" s="490"/>
      <c r="QHL55" s="490"/>
      <c r="QHM55" s="490"/>
      <c r="QHN55" s="490"/>
      <c r="QHO55" s="490"/>
      <c r="QHP55" s="490"/>
      <c r="QHQ55" s="490"/>
      <c r="QHR55" s="490"/>
      <c r="QHS55" s="490"/>
      <c r="QHT55" s="490"/>
      <c r="QHU55" s="490"/>
      <c r="QHV55" s="490"/>
      <c r="QHW55" s="490"/>
      <c r="QHX55" s="490"/>
      <c r="QHY55" s="490"/>
      <c r="QHZ55" s="490"/>
      <c r="QIA55" s="490"/>
      <c r="QIB55" s="490"/>
      <c r="QIC55" s="490"/>
      <c r="QID55" s="490"/>
      <c r="QIE55" s="490"/>
      <c r="QIF55" s="490"/>
      <c r="QIG55" s="490"/>
      <c r="QIH55" s="490"/>
      <c r="QII55" s="490"/>
      <c r="QIJ55" s="490"/>
      <c r="QIK55" s="490"/>
      <c r="QIL55" s="490"/>
      <c r="QIM55" s="490"/>
      <c r="QIN55" s="490"/>
      <c r="QIO55" s="490"/>
      <c r="QIP55" s="490"/>
      <c r="QIQ55" s="490"/>
      <c r="QIR55" s="490"/>
      <c r="QIS55" s="490"/>
      <c r="QIT55" s="490"/>
      <c r="QIU55" s="490"/>
      <c r="QIV55" s="490"/>
      <c r="QIW55" s="490"/>
      <c r="QIX55" s="490"/>
      <c r="QIY55" s="490"/>
      <c r="QIZ55" s="490"/>
      <c r="QJA55" s="490"/>
      <c r="QJB55" s="490"/>
      <c r="QJC55" s="490"/>
      <c r="QJD55" s="490"/>
      <c r="QJE55" s="490"/>
      <c r="QJF55" s="490"/>
      <c r="QJG55" s="490"/>
      <c r="QJH55" s="490"/>
      <c r="QJI55" s="490"/>
      <c r="QJJ55" s="490"/>
      <c r="QJK55" s="490"/>
      <c r="QJL55" s="490"/>
      <c r="QJM55" s="490"/>
      <c r="QJN55" s="490"/>
      <c r="QJO55" s="490"/>
      <c r="QJP55" s="490"/>
      <c r="QJQ55" s="490"/>
      <c r="QJR55" s="490"/>
      <c r="QJS55" s="490"/>
      <c r="QJT55" s="490"/>
      <c r="QJU55" s="490"/>
      <c r="QJV55" s="490"/>
      <c r="QJW55" s="490"/>
      <c r="QJX55" s="490"/>
      <c r="QJY55" s="490"/>
      <c r="QJZ55" s="490"/>
      <c r="QKA55" s="490"/>
      <c r="QKB55" s="490"/>
      <c r="QKC55" s="490"/>
      <c r="QKD55" s="490"/>
      <c r="QKE55" s="490"/>
      <c r="QKF55" s="490"/>
      <c r="QKG55" s="490"/>
      <c r="QKH55" s="490"/>
      <c r="QKI55" s="490"/>
      <c r="QKJ55" s="490"/>
      <c r="QKK55" s="490"/>
      <c r="QKL55" s="490"/>
      <c r="QKM55" s="490"/>
      <c r="QKN55" s="490"/>
      <c r="QKO55" s="490"/>
      <c r="QKP55" s="490"/>
      <c r="QKQ55" s="490"/>
      <c r="QKR55" s="490"/>
      <c r="QKS55" s="490"/>
      <c r="QKT55" s="490"/>
      <c r="QKU55" s="490"/>
      <c r="QKV55" s="490"/>
      <c r="QKW55" s="490"/>
      <c r="QKX55" s="490"/>
      <c r="QKY55" s="490"/>
      <c r="QKZ55" s="490"/>
      <c r="QLA55" s="490"/>
      <c r="QLB55" s="490"/>
      <c r="QLC55" s="490"/>
      <c r="QLD55" s="490"/>
      <c r="QLE55" s="490"/>
      <c r="QLF55" s="490"/>
      <c r="QLG55" s="490"/>
      <c r="QLH55" s="490"/>
      <c r="QLI55" s="490"/>
      <c r="QLJ55" s="490"/>
      <c r="QLK55" s="490"/>
      <c r="QLL55" s="490"/>
      <c r="QLM55" s="490"/>
      <c r="QLN55" s="490"/>
      <c r="QLO55" s="490"/>
      <c r="QLP55" s="490"/>
      <c r="QLQ55" s="490"/>
      <c r="QLR55" s="490"/>
      <c r="QLS55" s="490"/>
      <c r="QLT55" s="490"/>
      <c r="QLU55" s="490"/>
      <c r="QLV55" s="490"/>
      <c r="QLW55" s="490"/>
      <c r="QLX55" s="490"/>
      <c r="QLY55" s="490"/>
      <c r="QLZ55" s="490"/>
      <c r="QMA55" s="490"/>
      <c r="QMB55" s="490"/>
      <c r="QMC55" s="490"/>
      <c r="QMD55" s="490"/>
      <c r="QME55" s="490"/>
      <c r="QMF55" s="490"/>
      <c r="QMG55" s="490"/>
      <c r="QMH55" s="490"/>
      <c r="QMI55" s="490"/>
      <c r="QMJ55" s="490"/>
      <c r="QMK55" s="490"/>
      <c r="QML55" s="490"/>
      <c r="QMM55" s="490"/>
      <c r="QMN55" s="490"/>
      <c r="QMO55" s="490"/>
      <c r="QMP55" s="490"/>
      <c r="QMQ55" s="490"/>
      <c r="QMR55" s="490"/>
      <c r="QMS55" s="490"/>
      <c r="QMT55" s="490"/>
      <c r="QMU55" s="490"/>
      <c r="QMV55" s="490"/>
      <c r="QMW55" s="490"/>
      <c r="QMX55" s="490"/>
      <c r="QMY55" s="490"/>
      <c r="QMZ55" s="490"/>
      <c r="QNA55" s="490"/>
      <c r="QNB55" s="490"/>
      <c r="QNC55" s="490"/>
      <c r="QND55" s="490"/>
      <c r="QNE55" s="490"/>
      <c r="QNF55" s="490"/>
      <c r="QNG55" s="490"/>
      <c r="QNH55" s="490"/>
      <c r="QNI55" s="490"/>
      <c r="QNJ55" s="490"/>
      <c r="QNK55" s="490"/>
      <c r="QNL55" s="490"/>
      <c r="QNM55" s="490"/>
      <c r="QNN55" s="490"/>
      <c r="QNO55" s="490"/>
      <c r="QNP55" s="490"/>
      <c r="QNQ55" s="490"/>
      <c r="QNR55" s="490"/>
      <c r="QNS55" s="490"/>
      <c r="QNT55" s="490"/>
      <c r="QNU55" s="490"/>
      <c r="QNV55" s="490"/>
      <c r="QNW55" s="490"/>
      <c r="QNX55" s="490"/>
      <c r="QNY55" s="490"/>
      <c r="QNZ55" s="490"/>
      <c r="QOA55" s="490"/>
      <c r="QOB55" s="490"/>
      <c r="QOC55" s="490"/>
      <c r="QOD55" s="490"/>
      <c r="QOE55" s="490"/>
      <c r="QOF55" s="490"/>
      <c r="QOG55" s="490"/>
      <c r="QOH55" s="490"/>
      <c r="QOI55" s="490"/>
      <c r="QOJ55" s="490"/>
      <c r="QOK55" s="490"/>
      <c r="QOL55" s="490"/>
      <c r="QOM55" s="490"/>
      <c r="QON55" s="490"/>
      <c r="QOO55" s="490"/>
      <c r="QOP55" s="490"/>
      <c r="QOQ55" s="490"/>
      <c r="QOR55" s="490"/>
      <c r="QOS55" s="490"/>
      <c r="QOT55" s="490"/>
      <c r="QOU55" s="490"/>
      <c r="QOV55" s="490"/>
      <c r="QOW55" s="490"/>
      <c r="QOX55" s="490"/>
      <c r="QOY55" s="490"/>
      <c r="QOZ55" s="490"/>
      <c r="QPA55" s="490"/>
      <c r="QPB55" s="490"/>
      <c r="QPC55" s="490"/>
      <c r="QPD55" s="490"/>
      <c r="QPE55" s="490"/>
      <c r="QPF55" s="490"/>
      <c r="QPG55" s="490"/>
      <c r="QPH55" s="490"/>
      <c r="QPI55" s="490"/>
      <c r="QPJ55" s="490"/>
      <c r="QPK55" s="490"/>
      <c r="QPL55" s="490"/>
      <c r="QPM55" s="490"/>
      <c r="QPN55" s="490"/>
      <c r="QPO55" s="490"/>
      <c r="QPP55" s="490"/>
      <c r="QPQ55" s="490"/>
      <c r="QPR55" s="490"/>
      <c r="QPS55" s="490"/>
      <c r="QPT55" s="490"/>
      <c r="QPU55" s="490"/>
      <c r="QPV55" s="490"/>
      <c r="QPW55" s="490"/>
      <c r="QPX55" s="490"/>
      <c r="QPY55" s="490"/>
      <c r="QPZ55" s="490"/>
      <c r="QQA55" s="490"/>
      <c r="QQB55" s="490"/>
      <c r="QQC55" s="490"/>
      <c r="QQD55" s="490"/>
      <c r="QQE55" s="490"/>
      <c r="QQF55" s="490"/>
      <c r="QQG55" s="490"/>
      <c r="QQH55" s="490"/>
      <c r="QQI55" s="490"/>
      <c r="QQJ55" s="490"/>
      <c r="QQK55" s="490"/>
      <c r="QQL55" s="490"/>
      <c r="QQM55" s="490"/>
      <c r="QQN55" s="490"/>
      <c r="QQO55" s="490"/>
      <c r="QQP55" s="490"/>
      <c r="QQQ55" s="490"/>
      <c r="QQR55" s="490"/>
      <c r="QQS55" s="490"/>
      <c r="QQT55" s="490"/>
      <c r="QQU55" s="490"/>
      <c r="QQV55" s="490"/>
      <c r="QQW55" s="490"/>
      <c r="QQX55" s="490"/>
      <c r="QQY55" s="490"/>
      <c r="QQZ55" s="490"/>
      <c r="QRA55" s="490"/>
      <c r="QRB55" s="490"/>
      <c r="QRC55" s="490"/>
      <c r="QRD55" s="490"/>
      <c r="QRE55" s="490"/>
      <c r="QRF55" s="490"/>
      <c r="QRG55" s="490"/>
      <c r="QRH55" s="490"/>
      <c r="QRI55" s="490"/>
      <c r="QRJ55" s="490"/>
      <c r="QRK55" s="490"/>
      <c r="QRL55" s="490"/>
      <c r="QRM55" s="490"/>
      <c r="QRN55" s="490"/>
      <c r="QRO55" s="490"/>
      <c r="QRP55" s="490"/>
      <c r="QRQ55" s="490"/>
      <c r="QRR55" s="490"/>
      <c r="QRS55" s="490"/>
      <c r="QRT55" s="490"/>
      <c r="QRU55" s="490"/>
      <c r="QRV55" s="490"/>
      <c r="QRW55" s="490"/>
      <c r="QRX55" s="490"/>
      <c r="QRY55" s="490"/>
      <c r="QRZ55" s="490"/>
      <c r="QSA55" s="490"/>
      <c r="QSB55" s="490"/>
      <c r="QSC55" s="490"/>
      <c r="QSD55" s="490"/>
      <c r="QSE55" s="490"/>
      <c r="QSF55" s="490"/>
      <c r="QSG55" s="490"/>
      <c r="QSH55" s="490"/>
      <c r="QSI55" s="490"/>
      <c r="QSJ55" s="490"/>
      <c r="QSK55" s="490"/>
      <c r="QSL55" s="490"/>
      <c r="QSM55" s="490"/>
      <c r="QSN55" s="490"/>
      <c r="QSO55" s="490"/>
      <c r="QSP55" s="490"/>
      <c r="QSQ55" s="490"/>
      <c r="QSR55" s="490"/>
      <c r="QSS55" s="490"/>
      <c r="QST55" s="490"/>
      <c r="QSU55" s="490"/>
      <c r="QSV55" s="490"/>
      <c r="QSW55" s="490"/>
      <c r="QSX55" s="490"/>
      <c r="QSY55" s="490"/>
      <c r="QSZ55" s="490"/>
      <c r="QTA55" s="490"/>
      <c r="QTB55" s="490"/>
      <c r="QTC55" s="490"/>
      <c r="QTD55" s="490"/>
      <c r="QTE55" s="490"/>
      <c r="QTF55" s="490"/>
      <c r="QTG55" s="490"/>
      <c r="QTH55" s="490"/>
      <c r="QTI55" s="490"/>
      <c r="QTJ55" s="490"/>
      <c r="QTK55" s="490"/>
      <c r="QTL55" s="490"/>
      <c r="QTM55" s="490"/>
      <c r="QTN55" s="490"/>
      <c r="QTO55" s="490"/>
      <c r="QTP55" s="490"/>
      <c r="QTQ55" s="490"/>
      <c r="QTR55" s="490"/>
      <c r="QTS55" s="490"/>
      <c r="QTT55" s="490"/>
      <c r="QTU55" s="490"/>
      <c r="QTV55" s="490"/>
      <c r="QTW55" s="490"/>
      <c r="QTX55" s="490"/>
      <c r="QTY55" s="490"/>
      <c r="QTZ55" s="490"/>
      <c r="QUA55" s="490"/>
      <c r="QUB55" s="490"/>
      <c r="QUC55" s="490"/>
      <c r="QUD55" s="490"/>
      <c r="QUE55" s="490"/>
      <c r="QUF55" s="490"/>
      <c r="QUG55" s="490"/>
      <c r="QUH55" s="490"/>
      <c r="QUI55" s="490"/>
      <c r="QUJ55" s="490"/>
      <c r="QUK55" s="490"/>
      <c r="QUL55" s="490"/>
      <c r="QUM55" s="490"/>
      <c r="QUN55" s="490"/>
      <c r="QUO55" s="490"/>
      <c r="QUP55" s="490"/>
      <c r="QUQ55" s="490"/>
      <c r="QUR55" s="490"/>
      <c r="QUS55" s="490"/>
      <c r="QUT55" s="490"/>
      <c r="QUU55" s="490"/>
      <c r="QUV55" s="490"/>
      <c r="QUW55" s="490"/>
      <c r="QUX55" s="490"/>
      <c r="QUY55" s="490"/>
      <c r="QUZ55" s="490"/>
      <c r="QVA55" s="490"/>
      <c r="QVB55" s="490"/>
      <c r="QVC55" s="490"/>
      <c r="QVD55" s="490"/>
      <c r="QVE55" s="490"/>
      <c r="QVF55" s="490"/>
      <c r="QVG55" s="490"/>
      <c r="QVH55" s="490"/>
      <c r="QVI55" s="490"/>
      <c r="QVJ55" s="490"/>
      <c r="QVK55" s="490"/>
      <c r="QVL55" s="490"/>
      <c r="QVM55" s="490"/>
      <c r="QVN55" s="490"/>
      <c r="QVO55" s="490"/>
      <c r="QVP55" s="490"/>
      <c r="QVQ55" s="490"/>
      <c r="QVR55" s="490"/>
      <c r="QVS55" s="490"/>
      <c r="QVT55" s="490"/>
      <c r="QVU55" s="490"/>
      <c r="QVV55" s="490"/>
      <c r="QVW55" s="490"/>
      <c r="QVX55" s="490"/>
      <c r="QVY55" s="490"/>
      <c r="QVZ55" s="490"/>
      <c r="QWA55" s="490"/>
      <c r="QWB55" s="490"/>
      <c r="QWC55" s="490"/>
      <c r="QWD55" s="490"/>
      <c r="QWE55" s="490"/>
      <c r="QWF55" s="490"/>
      <c r="QWG55" s="490"/>
      <c r="QWH55" s="490"/>
      <c r="QWI55" s="490"/>
      <c r="QWJ55" s="490"/>
      <c r="QWK55" s="490"/>
      <c r="QWL55" s="490"/>
      <c r="QWM55" s="490"/>
      <c r="QWN55" s="490"/>
      <c r="QWO55" s="490"/>
      <c r="QWP55" s="490"/>
      <c r="QWQ55" s="490"/>
      <c r="QWR55" s="490"/>
      <c r="QWS55" s="490"/>
      <c r="QWT55" s="490"/>
      <c r="QWU55" s="490"/>
      <c r="QWV55" s="490"/>
      <c r="QWW55" s="490"/>
      <c r="QWX55" s="490"/>
      <c r="QWY55" s="490"/>
      <c r="QWZ55" s="490"/>
      <c r="QXA55" s="490"/>
      <c r="QXB55" s="490"/>
      <c r="QXC55" s="490"/>
      <c r="QXD55" s="490"/>
      <c r="QXE55" s="490"/>
      <c r="QXF55" s="490"/>
      <c r="QXG55" s="490"/>
      <c r="QXH55" s="490"/>
      <c r="QXI55" s="490"/>
      <c r="QXJ55" s="490"/>
      <c r="QXK55" s="490"/>
      <c r="QXL55" s="490"/>
      <c r="QXM55" s="490"/>
      <c r="QXN55" s="490"/>
      <c r="QXO55" s="490"/>
      <c r="QXP55" s="490"/>
      <c r="QXQ55" s="490"/>
      <c r="QXR55" s="490"/>
      <c r="QXS55" s="490"/>
      <c r="QXT55" s="490"/>
      <c r="QXU55" s="490"/>
      <c r="QXV55" s="490"/>
      <c r="QXW55" s="490"/>
      <c r="QXX55" s="490"/>
      <c r="QXY55" s="490"/>
      <c r="QXZ55" s="490"/>
      <c r="QYA55" s="490"/>
      <c r="QYB55" s="490"/>
      <c r="QYC55" s="490"/>
      <c r="QYD55" s="490"/>
      <c r="QYE55" s="490"/>
      <c r="QYF55" s="490"/>
      <c r="QYG55" s="490"/>
      <c r="QYH55" s="490"/>
      <c r="QYI55" s="490"/>
      <c r="QYJ55" s="490"/>
      <c r="QYK55" s="490"/>
      <c r="QYL55" s="490"/>
      <c r="QYM55" s="490"/>
      <c r="QYN55" s="490"/>
      <c r="QYO55" s="490"/>
      <c r="QYP55" s="490"/>
      <c r="QYQ55" s="490"/>
      <c r="QYR55" s="490"/>
      <c r="QYS55" s="490"/>
      <c r="QYT55" s="490"/>
      <c r="QYU55" s="490"/>
      <c r="QYV55" s="490"/>
      <c r="QYW55" s="490"/>
      <c r="QYX55" s="490"/>
      <c r="QYY55" s="490"/>
      <c r="QYZ55" s="490"/>
      <c r="QZA55" s="490"/>
      <c r="QZB55" s="490"/>
      <c r="QZC55" s="490"/>
      <c r="QZD55" s="490"/>
      <c r="QZE55" s="490"/>
      <c r="QZF55" s="490"/>
      <c r="QZG55" s="490"/>
      <c r="QZH55" s="490"/>
      <c r="QZI55" s="490"/>
      <c r="QZJ55" s="490"/>
      <c r="QZK55" s="490"/>
      <c r="QZL55" s="490"/>
      <c r="QZM55" s="490"/>
      <c r="QZN55" s="490"/>
      <c r="QZO55" s="490"/>
      <c r="QZP55" s="490"/>
      <c r="QZQ55" s="490"/>
      <c r="QZR55" s="490"/>
      <c r="QZS55" s="490"/>
      <c r="QZT55" s="490"/>
      <c r="QZU55" s="490"/>
      <c r="QZV55" s="490"/>
      <c r="QZW55" s="490"/>
      <c r="QZX55" s="490"/>
      <c r="QZY55" s="490"/>
      <c r="QZZ55" s="490"/>
      <c r="RAA55" s="490"/>
      <c r="RAB55" s="490"/>
      <c r="RAC55" s="490"/>
      <c r="RAD55" s="490"/>
      <c r="RAE55" s="490"/>
      <c r="RAF55" s="490"/>
      <c r="RAG55" s="490"/>
      <c r="RAH55" s="490"/>
      <c r="RAI55" s="490"/>
      <c r="RAJ55" s="490"/>
      <c r="RAK55" s="490"/>
      <c r="RAL55" s="490"/>
      <c r="RAM55" s="490"/>
      <c r="RAN55" s="490"/>
      <c r="RAO55" s="490"/>
      <c r="RAP55" s="490"/>
      <c r="RAQ55" s="490"/>
      <c r="RAR55" s="490"/>
      <c r="RAS55" s="490"/>
      <c r="RAT55" s="490"/>
      <c r="RAU55" s="490"/>
      <c r="RAV55" s="490"/>
      <c r="RAW55" s="490"/>
      <c r="RAX55" s="490"/>
      <c r="RAY55" s="490"/>
      <c r="RAZ55" s="490"/>
      <c r="RBA55" s="490"/>
      <c r="RBB55" s="490"/>
      <c r="RBC55" s="490"/>
      <c r="RBD55" s="490"/>
      <c r="RBE55" s="490"/>
      <c r="RBF55" s="490"/>
      <c r="RBG55" s="490"/>
      <c r="RBH55" s="490"/>
      <c r="RBI55" s="490"/>
      <c r="RBJ55" s="490"/>
      <c r="RBK55" s="490"/>
      <c r="RBL55" s="490"/>
      <c r="RBM55" s="490"/>
      <c r="RBN55" s="490"/>
      <c r="RBO55" s="490"/>
      <c r="RBP55" s="490"/>
      <c r="RBQ55" s="490"/>
      <c r="RBR55" s="490"/>
      <c r="RBS55" s="490"/>
      <c r="RBT55" s="490"/>
      <c r="RBU55" s="490"/>
      <c r="RBV55" s="490"/>
      <c r="RBW55" s="490"/>
      <c r="RBX55" s="490"/>
      <c r="RBY55" s="490"/>
      <c r="RBZ55" s="490"/>
      <c r="RCA55" s="490"/>
      <c r="RCB55" s="490"/>
      <c r="RCC55" s="490"/>
      <c r="RCD55" s="490"/>
      <c r="RCE55" s="490"/>
      <c r="RCF55" s="490"/>
      <c r="RCG55" s="490"/>
      <c r="RCH55" s="490"/>
      <c r="RCI55" s="490"/>
      <c r="RCJ55" s="490"/>
      <c r="RCK55" s="490"/>
      <c r="RCL55" s="490"/>
      <c r="RCM55" s="490"/>
      <c r="RCN55" s="490"/>
      <c r="RCO55" s="490"/>
      <c r="RCP55" s="490"/>
      <c r="RCQ55" s="490"/>
      <c r="RCR55" s="490"/>
      <c r="RCS55" s="490"/>
      <c r="RCT55" s="490"/>
      <c r="RCU55" s="490"/>
      <c r="RCV55" s="490"/>
      <c r="RCW55" s="490"/>
      <c r="RCX55" s="490"/>
      <c r="RCY55" s="490"/>
      <c r="RCZ55" s="490"/>
      <c r="RDA55" s="490"/>
      <c r="RDB55" s="490"/>
      <c r="RDC55" s="490"/>
      <c r="RDD55" s="490"/>
      <c r="RDE55" s="490"/>
      <c r="RDF55" s="490"/>
      <c r="RDG55" s="490"/>
      <c r="RDH55" s="490"/>
      <c r="RDI55" s="490"/>
      <c r="RDJ55" s="490"/>
      <c r="RDK55" s="490"/>
      <c r="RDL55" s="490"/>
      <c r="RDM55" s="490"/>
      <c r="RDN55" s="490"/>
      <c r="RDO55" s="490"/>
      <c r="RDP55" s="490"/>
      <c r="RDQ55" s="490"/>
      <c r="RDR55" s="490"/>
      <c r="RDS55" s="490"/>
      <c r="RDT55" s="490"/>
      <c r="RDU55" s="490"/>
      <c r="RDV55" s="490"/>
      <c r="RDW55" s="490"/>
      <c r="RDX55" s="490"/>
      <c r="RDY55" s="490"/>
      <c r="RDZ55" s="490"/>
      <c r="REA55" s="490"/>
      <c r="REB55" s="490"/>
      <c r="REC55" s="490"/>
      <c r="RED55" s="490"/>
      <c r="REE55" s="490"/>
      <c r="REF55" s="490"/>
      <c r="REG55" s="490"/>
      <c r="REH55" s="490"/>
      <c r="REI55" s="490"/>
      <c r="REJ55" s="490"/>
      <c r="REK55" s="490"/>
      <c r="REL55" s="490"/>
      <c r="REM55" s="490"/>
      <c r="REN55" s="490"/>
      <c r="REO55" s="490"/>
      <c r="REP55" s="490"/>
      <c r="REQ55" s="490"/>
      <c r="RER55" s="490"/>
      <c r="RES55" s="490"/>
      <c r="RET55" s="490"/>
      <c r="REU55" s="490"/>
      <c r="REV55" s="490"/>
      <c r="REW55" s="490"/>
      <c r="REX55" s="490"/>
      <c r="REY55" s="490"/>
      <c r="REZ55" s="490"/>
      <c r="RFA55" s="490"/>
      <c r="RFB55" s="490"/>
      <c r="RFC55" s="490"/>
      <c r="RFD55" s="490"/>
      <c r="RFE55" s="490"/>
      <c r="RFF55" s="490"/>
      <c r="RFG55" s="490"/>
      <c r="RFH55" s="490"/>
      <c r="RFI55" s="490"/>
      <c r="RFJ55" s="490"/>
      <c r="RFK55" s="490"/>
      <c r="RFL55" s="490"/>
      <c r="RFM55" s="490"/>
      <c r="RFN55" s="490"/>
      <c r="RFO55" s="490"/>
      <c r="RFP55" s="490"/>
      <c r="RFQ55" s="490"/>
      <c r="RFR55" s="490"/>
      <c r="RFS55" s="490"/>
      <c r="RFT55" s="490"/>
      <c r="RFU55" s="490"/>
      <c r="RFV55" s="490"/>
      <c r="RFW55" s="490"/>
      <c r="RFX55" s="490"/>
      <c r="RFY55" s="490"/>
      <c r="RFZ55" s="490"/>
      <c r="RGA55" s="490"/>
      <c r="RGB55" s="490"/>
      <c r="RGC55" s="490"/>
      <c r="RGD55" s="490"/>
      <c r="RGE55" s="490"/>
      <c r="RGF55" s="490"/>
      <c r="RGG55" s="490"/>
      <c r="RGH55" s="490"/>
      <c r="RGI55" s="490"/>
      <c r="RGJ55" s="490"/>
      <c r="RGK55" s="490"/>
      <c r="RGL55" s="490"/>
      <c r="RGM55" s="490"/>
      <c r="RGN55" s="490"/>
      <c r="RGO55" s="490"/>
      <c r="RGP55" s="490"/>
      <c r="RGQ55" s="490"/>
      <c r="RGR55" s="490"/>
      <c r="RGS55" s="490"/>
      <c r="RGT55" s="490"/>
      <c r="RGU55" s="490"/>
      <c r="RGV55" s="490"/>
      <c r="RGW55" s="490"/>
      <c r="RGX55" s="490"/>
      <c r="RGY55" s="490"/>
      <c r="RGZ55" s="490"/>
      <c r="RHA55" s="490"/>
      <c r="RHB55" s="490"/>
      <c r="RHC55" s="490"/>
      <c r="RHD55" s="490"/>
      <c r="RHE55" s="490"/>
      <c r="RHF55" s="490"/>
      <c r="RHG55" s="490"/>
      <c r="RHH55" s="490"/>
      <c r="RHI55" s="490"/>
      <c r="RHJ55" s="490"/>
      <c r="RHK55" s="490"/>
      <c r="RHL55" s="490"/>
      <c r="RHM55" s="490"/>
      <c r="RHN55" s="490"/>
      <c r="RHO55" s="490"/>
      <c r="RHP55" s="490"/>
      <c r="RHQ55" s="490"/>
      <c r="RHR55" s="490"/>
      <c r="RHS55" s="490"/>
      <c r="RHT55" s="490"/>
      <c r="RHU55" s="490"/>
      <c r="RHV55" s="490"/>
      <c r="RHW55" s="490"/>
      <c r="RHX55" s="490"/>
      <c r="RHY55" s="490"/>
      <c r="RHZ55" s="490"/>
      <c r="RIA55" s="490"/>
      <c r="RIB55" s="490"/>
      <c r="RIC55" s="490"/>
      <c r="RID55" s="490"/>
      <c r="RIE55" s="490"/>
      <c r="RIF55" s="490"/>
      <c r="RIG55" s="490"/>
      <c r="RIH55" s="490"/>
      <c r="RII55" s="490"/>
      <c r="RIJ55" s="490"/>
      <c r="RIK55" s="490"/>
      <c r="RIL55" s="490"/>
      <c r="RIM55" s="490"/>
      <c r="RIN55" s="490"/>
      <c r="RIO55" s="490"/>
      <c r="RIP55" s="490"/>
      <c r="RIQ55" s="490"/>
      <c r="RIR55" s="490"/>
      <c r="RIS55" s="490"/>
      <c r="RIT55" s="490"/>
      <c r="RIU55" s="490"/>
      <c r="RIV55" s="490"/>
      <c r="RIW55" s="490"/>
      <c r="RIX55" s="490"/>
      <c r="RIY55" s="490"/>
      <c r="RIZ55" s="490"/>
      <c r="RJA55" s="490"/>
      <c r="RJB55" s="490"/>
      <c r="RJC55" s="490"/>
      <c r="RJD55" s="490"/>
      <c r="RJE55" s="490"/>
      <c r="RJF55" s="490"/>
      <c r="RJG55" s="490"/>
      <c r="RJH55" s="490"/>
      <c r="RJI55" s="490"/>
      <c r="RJJ55" s="490"/>
      <c r="RJK55" s="490"/>
      <c r="RJL55" s="490"/>
      <c r="RJM55" s="490"/>
      <c r="RJN55" s="490"/>
      <c r="RJO55" s="490"/>
      <c r="RJP55" s="490"/>
      <c r="RJQ55" s="490"/>
      <c r="RJR55" s="490"/>
      <c r="RJS55" s="490"/>
      <c r="RJT55" s="490"/>
      <c r="RJU55" s="490"/>
      <c r="RJV55" s="490"/>
      <c r="RJW55" s="490"/>
      <c r="RJX55" s="490"/>
      <c r="RJY55" s="490"/>
      <c r="RJZ55" s="490"/>
      <c r="RKA55" s="490"/>
      <c r="RKB55" s="490"/>
      <c r="RKC55" s="490"/>
      <c r="RKD55" s="490"/>
      <c r="RKE55" s="490"/>
      <c r="RKF55" s="490"/>
      <c r="RKG55" s="490"/>
      <c r="RKH55" s="490"/>
      <c r="RKI55" s="490"/>
      <c r="RKJ55" s="490"/>
      <c r="RKK55" s="490"/>
      <c r="RKL55" s="490"/>
      <c r="RKM55" s="490"/>
      <c r="RKN55" s="490"/>
      <c r="RKO55" s="490"/>
      <c r="RKP55" s="490"/>
      <c r="RKQ55" s="490"/>
      <c r="RKR55" s="490"/>
      <c r="RKS55" s="490"/>
      <c r="RKT55" s="490"/>
      <c r="RKU55" s="490"/>
      <c r="RKV55" s="490"/>
      <c r="RKW55" s="490"/>
      <c r="RKX55" s="490"/>
      <c r="RKY55" s="490"/>
      <c r="RKZ55" s="490"/>
      <c r="RLA55" s="490"/>
      <c r="RLB55" s="490"/>
      <c r="RLC55" s="490"/>
      <c r="RLD55" s="490"/>
      <c r="RLE55" s="490"/>
      <c r="RLF55" s="490"/>
      <c r="RLG55" s="490"/>
      <c r="RLH55" s="490"/>
      <c r="RLI55" s="490"/>
      <c r="RLJ55" s="490"/>
      <c r="RLK55" s="490"/>
      <c r="RLL55" s="490"/>
      <c r="RLM55" s="490"/>
      <c r="RLN55" s="490"/>
      <c r="RLO55" s="490"/>
      <c r="RLP55" s="490"/>
      <c r="RLQ55" s="490"/>
      <c r="RLR55" s="490"/>
      <c r="RLS55" s="490"/>
      <c r="RLT55" s="490"/>
      <c r="RLU55" s="490"/>
      <c r="RLV55" s="490"/>
      <c r="RLW55" s="490"/>
      <c r="RLX55" s="490"/>
      <c r="RLY55" s="490"/>
      <c r="RLZ55" s="490"/>
      <c r="RMA55" s="490"/>
      <c r="RMB55" s="490"/>
      <c r="RMC55" s="490"/>
      <c r="RMD55" s="490"/>
      <c r="RME55" s="490"/>
      <c r="RMF55" s="490"/>
      <c r="RMG55" s="490"/>
      <c r="RMH55" s="490"/>
      <c r="RMI55" s="490"/>
      <c r="RMJ55" s="490"/>
      <c r="RMK55" s="490"/>
      <c r="RML55" s="490"/>
      <c r="RMM55" s="490"/>
      <c r="RMN55" s="490"/>
      <c r="RMO55" s="490"/>
      <c r="RMP55" s="490"/>
      <c r="RMQ55" s="490"/>
      <c r="RMR55" s="490"/>
      <c r="RMS55" s="490"/>
      <c r="RMT55" s="490"/>
      <c r="RMU55" s="490"/>
      <c r="RMV55" s="490"/>
      <c r="RMW55" s="490"/>
      <c r="RMX55" s="490"/>
      <c r="RMY55" s="490"/>
      <c r="RMZ55" s="490"/>
      <c r="RNA55" s="490"/>
      <c r="RNB55" s="490"/>
      <c r="RNC55" s="490"/>
      <c r="RND55" s="490"/>
      <c r="RNE55" s="490"/>
      <c r="RNF55" s="490"/>
      <c r="RNG55" s="490"/>
      <c r="RNH55" s="490"/>
      <c r="RNI55" s="490"/>
      <c r="RNJ55" s="490"/>
      <c r="RNK55" s="490"/>
      <c r="RNL55" s="490"/>
      <c r="RNM55" s="490"/>
      <c r="RNN55" s="490"/>
      <c r="RNO55" s="490"/>
      <c r="RNP55" s="490"/>
      <c r="RNQ55" s="490"/>
      <c r="RNR55" s="490"/>
      <c r="RNS55" s="490"/>
      <c r="RNT55" s="490"/>
      <c r="RNU55" s="490"/>
      <c r="RNV55" s="490"/>
      <c r="RNW55" s="490"/>
      <c r="RNX55" s="490"/>
      <c r="RNY55" s="490"/>
      <c r="RNZ55" s="490"/>
      <c r="ROA55" s="490"/>
      <c r="ROB55" s="490"/>
      <c r="ROC55" s="490"/>
      <c r="ROD55" s="490"/>
      <c r="ROE55" s="490"/>
      <c r="ROF55" s="490"/>
      <c r="ROG55" s="490"/>
      <c r="ROH55" s="490"/>
      <c r="ROI55" s="490"/>
      <c r="ROJ55" s="490"/>
      <c r="ROK55" s="490"/>
      <c r="ROL55" s="490"/>
      <c r="ROM55" s="490"/>
      <c r="RON55" s="490"/>
      <c r="ROO55" s="490"/>
      <c r="ROP55" s="490"/>
      <c r="ROQ55" s="490"/>
      <c r="ROR55" s="490"/>
      <c r="ROS55" s="490"/>
      <c r="ROT55" s="490"/>
      <c r="ROU55" s="490"/>
      <c r="ROV55" s="490"/>
      <c r="ROW55" s="490"/>
      <c r="ROX55" s="490"/>
      <c r="ROY55" s="490"/>
      <c r="ROZ55" s="490"/>
      <c r="RPA55" s="490"/>
      <c r="RPB55" s="490"/>
      <c r="RPC55" s="490"/>
      <c r="RPD55" s="490"/>
      <c r="RPE55" s="490"/>
      <c r="RPF55" s="490"/>
      <c r="RPG55" s="490"/>
      <c r="RPH55" s="490"/>
      <c r="RPI55" s="490"/>
      <c r="RPJ55" s="490"/>
      <c r="RPK55" s="490"/>
      <c r="RPL55" s="490"/>
      <c r="RPM55" s="490"/>
      <c r="RPN55" s="490"/>
      <c r="RPO55" s="490"/>
      <c r="RPP55" s="490"/>
      <c r="RPQ55" s="490"/>
      <c r="RPR55" s="490"/>
      <c r="RPS55" s="490"/>
      <c r="RPT55" s="490"/>
      <c r="RPU55" s="490"/>
      <c r="RPV55" s="490"/>
      <c r="RPW55" s="490"/>
      <c r="RPX55" s="490"/>
      <c r="RPY55" s="490"/>
      <c r="RPZ55" s="490"/>
      <c r="RQA55" s="490"/>
      <c r="RQB55" s="490"/>
      <c r="RQC55" s="490"/>
      <c r="RQD55" s="490"/>
      <c r="RQE55" s="490"/>
      <c r="RQF55" s="490"/>
      <c r="RQG55" s="490"/>
      <c r="RQH55" s="490"/>
      <c r="RQI55" s="490"/>
      <c r="RQJ55" s="490"/>
      <c r="RQK55" s="490"/>
      <c r="RQL55" s="490"/>
      <c r="RQM55" s="490"/>
      <c r="RQN55" s="490"/>
      <c r="RQO55" s="490"/>
      <c r="RQP55" s="490"/>
      <c r="RQQ55" s="490"/>
      <c r="RQR55" s="490"/>
      <c r="RQS55" s="490"/>
      <c r="RQT55" s="490"/>
      <c r="RQU55" s="490"/>
      <c r="RQV55" s="490"/>
      <c r="RQW55" s="490"/>
      <c r="RQX55" s="490"/>
      <c r="RQY55" s="490"/>
      <c r="RQZ55" s="490"/>
      <c r="RRA55" s="490"/>
      <c r="RRB55" s="490"/>
      <c r="RRC55" s="490"/>
      <c r="RRD55" s="490"/>
      <c r="RRE55" s="490"/>
      <c r="RRF55" s="490"/>
      <c r="RRG55" s="490"/>
      <c r="RRH55" s="490"/>
      <c r="RRI55" s="490"/>
      <c r="RRJ55" s="490"/>
      <c r="RRK55" s="490"/>
      <c r="RRL55" s="490"/>
      <c r="RRM55" s="490"/>
      <c r="RRN55" s="490"/>
      <c r="RRO55" s="490"/>
      <c r="RRP55" s="490"/>
      <c r="RRQ55" s="490"/>
      <c r="RRR55" s="490"/>
      <c r="RRS55" s="490"/>
      <c r="RRT55" s="490"/>
      <c r="RRU55" s="490"/>
      <c r="RRV55" s="490"/>
      <c r="RRW55" s="490"/>
      <c r="RRX55" s="490"/>
      <c r="RRY55" s="490"/>
      <c r="RRZ55" s="490"/>
      <c r="RSA55" s="490"/>
      <c r="RSB55" s="490"/>
      <c r="RSC55" s="490"/>
      <c r="RSD55" s="490"/>
      <c r="RSE55" s="490"/>
      <c r="RSF55" s="490"/>
      <c r="RSG55" s="490"/>
      <c r="RSH55" s="490"/>
      <c r="RSI55" s="490"/>
      <c r="RSJ55" s="490"/>
      <c r="RSK55" s="490"/>
      <c r="RSL55" s="490"/>
      <c r="RSM55" s="490"/>
      <c r="RSN55" s="490"/>
      <c r="RSO55" s="490"/>
      <c r="RSP55" s="490"/>
      <c r="RSQ55" s="490"/>
      <c r="RSR55" s="490"/>
      <c r="RSS55" s="490"/>
      <c r="RST55" s="490"/>
      <c r="RSU55" s="490"/>
      <c r="RSV55" s="490"/>
      <c r="RSW55" s="490"/>
      <c r="RSX55" s="490"/>
      <c r="RSY55" s="490"/>
      <c r="RSZ55" s="490"/>
      <c r="RTA55" s="490"/>
      <c r="RTB55" s="490"/>
      <c r="RTC55" s="490"/>
      <c r="RTD55" s="490"/>
      <c r="RTE55" s="490"/>
      <c r="RTF55" s="490"/>
      <c r="RTG55" s="490"/>
      <c r="RTH55" s="490"/>
      <c r="RTI55" s="490"/>
      <c r="RTJ55" s="490"/>
      <c r="RTK55" s="490"/>
      <c r="RTL55" s="490"/>
      <c r="RTM55" s="490"/>
      <c r="RTN55" s="490"/>
      <c r="RTO55" s="490"/>
      <c r="RTP55" s="490"/>
      <c r="RTQ55" s="490"/>
      <c r="RTR55" s="490"/>
      <c r="RTS55" s="490"/>
      <c r="RTT55" s="490"/>
      <c r="RTU55" s="490"/>
      <c r="RTV55" s="490"/>
      <c r="RTW55" s="490"/>
      <c r="RTX55" s="490"/>
      <c r="RTY55" s="490"/>
      <c r="RTZ55" s="490"/>
      <c r="RUA55" s="490"/>
      <c r="RUB55" s="490"/>
      <c r="RUC55" s="490"/>
      <c r="RUD55" s="490"/>
      <c r="RUE55" s="490"/>
      <c r="RUF55" s="490"/>
      <c r="RUG55" s="490"/>
      <c r="RUH55" s="490"/>
      <c r="RUI55" s="490"/>
      <c r="RUJ55" s="490"/>
      <c r="RUK55" s="490"/>
      <c r="RUL55" s="490"/>
      <c r="RUM55" s="490"/>
      <c r="RUN55" s="490"/>
      <c r="RUO55" s="490"/>
      <c r="RUP55" s="490"/>
      <c r="RUQ55" s="490"/>
      <c r="RUR55" s="490"/>
      <c r="RUS55" s="490"/>
      <c r="RUT55" s="490"/>
      <c r="RUU55" s="490"/>
      <c r="RUV55" s="490"/>
      <c r="RUW55" s="490"/>
      <c r="RUX55" s="490"/>
      <c r="RUY55" s="490"/>
      <c r="RUZ55" s="490"/>
      <c r="RVA55" s="490"/>
      <c r="RVB55" s="490"/>
      <c r="RVC55" s="490"/>
      <c r="RVD55" s="490"/>
      <c r="RVE55" s="490"/>
      <c r="RVF55" s="490"/>
      <c r="RVG55" s="490"/>
      <c r="RVH55" s="490"/>
      <c r="RVI55" s="490"/>
      <c r="RVJ55" s="490"/>
      <c r="RVK55" s="490"/>
      <c r="RVL55" s="490"/>
      <c r="RVM55" s="490"/>
      <c r="RVN55" s="490"/>
      <c r="RVO55" s="490"/>
      <c r="RVP55" s="490"/>
      <c r="RVQ55" s="490"/>
      <c r="RVR55" s="490"/>
      <c r="RVS55" s="490"/>
      <c r="RVT55" s="490"/>
      <c r="RVU55" s="490"/>
      <c r="RVV55" s="490"/>
      <c r="RVW55" s="490"/>
      <c r="RVX55" s="490"/>
      <c r="RVY55" s="490"/>
      <c r="RVZ55" s="490"/>
      <c r="RWA55" s="490"/>
      <c r="RWB55" s="490"/>
      <c r="RWC55" s="490"/>
      <c r="RWD55" s="490"/>
      <c r="RWE55" s="490"/>
      <c r="RWF55" s="490"/>
      <c r="RWG55" s="490"/>
      <c r="RWH55" s="490"/>
      <c r="RWI55" s="490"/>
      <c r="RWJ55" s="490"/>
      <c r="RWK55" s="490"/>
      <c r="RWL55" s="490"/>
      <c r="RWM55" s="490"/>
      <c r="RWN55" s="490"/>
      <c r="RWO55" s="490"/>
      <c r="RWP55" s="490"/>
      <c r="RWQ55" s="490"/>
      <c r="RWR55" s="490"/>
      <c r="RWS55" s="490"/>
      <c r="RWT55" s="490"/>
      <c r="RWU55" s="490"/>
      <c r="RWV55" s="490"/>
      <c r="RWW55" s="490"/>
      <c r="RWX55" s="490"/>
      <c r="RWY55" s="490"/>
      <c r="RWZ55" s="490"/>
      <c r="RXA55" s="490"/>
      <c r="RXB55" s="490"/>
      <c r="RXC55" s="490"/>
      <c r="RXD55" s="490"/>
      <c r="RXE55" s="490"/>
      <c r="RXF55" s="490"/>
      <c r="RXG55" s="490"/>
      <c r="RXH55" s="490"/>
      <c r="RXI55" s="490"/>
      <c r="RXJ55" s="490"/>
      <c r="RXK55" s="490"/>
      <c r="RXL55" s="490"/>
      <c r="RXM55" s="490"/>
      <c r="RXN55" s="490"/>
      <c r="RXO55" s="490"/>
      <c r="RXP55" s="490"/>
      <c r="RXQ55" s="490"/>
      <c r="RXR55" s="490"/>
      <c r="RXS55" s="490"/>
      <c r="RXT55" s="490"/>
      <c r="RXU55" s="490"/>
      <c r="RXV55" s="490"/>
      <c r="RXW55" s="490"/>
      <c r="RXX55" s="490"/>
      <c r="RXY55" s="490"/>
      <c r="RXZ55" s="490"/>
      <c r="RYA55" s="490"/>
      <c r="RYB55" s="490"/>
      <c r="RYC55" s="490"/>
      <c r="RYD55" s="490"/>
      <c r="RYE55" s="490"/>
      <c r="RYF55" s="490"/>
      <c r="RYG55" s="490"/>
      <c r="RYH55" s="490"/>
      <c r="RYI55" s="490"/>
      <c r="RYJ55" s="490"/>
      <c r="RYK55" s="490"/>
      <c r="RYL55" s="490"/>
      <c r="RYM55" s="490"/>
      <c r="RYN55" s="490"/>
      <c r="RYO55" s="490"/>
      <c r="RYP55" s="490"/>
      <c r="RYQ55" s="490"/>
      <c r="RYR55" s="490"/>
      <c r="RYS55" s="490"/>
      <c r="RYT55" s="490"/>
      <c r="RYU55" s="490"/>
      <c r="RYV55" s="490"/>
      <c r="RYW55" s="490"/>
      <c r="RYX55" s="490"/>
      <c r="RYY55" s="490"/>
      <c r="RYZ55" s="490"/>
      <c r="RZA55" s="490"/>
      <c r="RZB55" s="490"/>
      <c r="RZC55" s="490"/>
      <c r="RZD55" s="490"/>
      <c r="RZE55" s="490"/>
      <c r="RZF55" s="490"/>
      <c r="RZG55" s="490"/>
      <c r="RZH55" s="490"/>
      <c r="RZI55" s="490"/>
      <c r="RZJ55" s="490"/>
      <c r="RZK55" s="490"/>
      <c r="RZL55" s="490"/>
      <c r="RZM55" s="490"/>
      <c r="RZN55" s="490"/>
      <c r="RZO55" s="490"/>
      <c r="RZP55" s="490"/>
      <c r="RZQ55" s="490"/>
      <c r="RZR55" s="490"/>
      <c r="RZS55" s="490"/>
      <c r="RZT55" s="490"/>
      <c r="RZU55" s="490"/>
      <c r="RZV55" s="490"/>
      <c r="RZW55" s="490"/>
      <c r="RZX55" s="490"/>
      <c r="RZY55" s="490"/>
      <c r="RZZ55" s="490"/>
      <c r="SAA55" s="490"/>
      <c r="SAB55" s="490"/>
      <c r="SAC55" s="490"/>
      <c r="SAD55" s="490"/>
      <c r="SAE55" s="490"/>
      <c r="SAF55" s="490"/>
      <c r="SAG55" s="490"/>
      <c r="SAH55" s="490"/>
      <c r="SAI55" s="490"/>
      <c r="SAJ55" s="490"/>
      <c r="SAK55" s="490"/>
      <c r="SAL55" s="490"/>
      <c r="SAM55" s="490"/>
      <c r="SAN55" s="490"/>
      <c r="SAO55" s="490"/>
      <c r="SAP55" s="490"/>
      <c r="SAQ55" s="490"/>
      <c r="SAR55" s="490"/>
      <c r="SAS55" s="490"/>
      <c r="SAT55" s="490"/>
      <c r="SAU55" s="490"/>
      <c r="SAV55" s="490"/>
      <c r="SAW55" s="490"/>
      <c r="SAX55" s="490"/>
      <c r="SAY55" s="490"/>
      <c r="SAZ55" s="490"/>
      <c r="SBA55" s="490"/>
      <c r="SBB55" s="490"/>
      <c r="SBC55" s="490"/>
      <c r="SBD55" s="490"/>
      <c r="SBE55" s="490"/>
      <c r="SBF55" s="490"/>
      <c r="SBG55" s="490"/>
      <c r="SBH55" s="490"/>
      <c r="SBI55" s="490"/>
      <c r="SBJ55" s="490"/>
      <c r="SBK55" s="490"/>
      <c r="SBL55" s="490"/>
      <c r="SBM55" s="490"/>
      <c r="SBN55" s="490"/>
      <c r="SBO55" s="490"/>
      <c r="SBP55" s="490"/>
      <c r="SBQ55" s="490"/>
      <c r="SBR55" s="490"/>
      <c r="SBS55" s="490"/>
      <c r="SBT55" s="490"/>
      <c r="SBU55" s="490"/>
      <c r="SBV55" s="490"/>
      <c r="SBW55" s="490"/>
      <c r="SBX55" s="490"/>
      <c r="SBY55" s="490"/>
      <c r="SBZ55" s="490"/>
      <c r="SCA55" s="490"/>
      <c r="SCB55" s="490"/>
      <c r="SCC55" s="490"/>
      <c r="SCD55" s="490"/>
      <c r="SCE55" s="490"/>
      <c r="SCF55" s="490"/>
      <c r="SCG55" s="490"/>
      <c r="SCH55" s="490"/>
      <c r="SCI55" s="490"/>
      <c r="SCJ55" s="490"/>
      <c r="SCK55" s="490"/>
      <c r="SCL55" s="490"/>
      <c r="SCM55" s="490"/>
      <c r="SCN55" s="490"/>
      <c r="SCO55" s="490"/>
      <c r="SCP55" s="490"/>
      <c r="SCQ55" s="490"/>
      <c r="SCR55" s="490"/>
      <c r="SCS55" s="490"/>
      <c r="SCT55" s="490"/>
      <c r="SCU55" s="490"/>
      <c r="SCV55" s="490"/>
      <c r="SCW55" s="490"/>
      <c r="SCX55" s="490"/>
      <c r="SCY55" s="490"/>
      <c r="SCZ55" s="490"/>
      <c r="SDA55" s="490"/>
      <c r="SDB55" s="490"/>
      <c r="SDC55" s="490"/>
      <c r="SDD55" s="490"/>
      <c r="SDE55" s="490"/>
      <c r="SDF55" s="490"/>
      <c r="SDG55" s="490"/>
      <c r="SDH55" s="490"/>
      <c r="SDI55" s="490"/>
      <c r="SDJ55" s="490"/>
      <c r="SDK55" s="490"/>
      <c r="SDL55" s="490"/>
      <c r="SDM55" s="490"/>
      <c r="SDN55" s="490"/>
      <c r="SDO55" s="490"/>
      <c r="SDP55" s="490"/>
      <c r="SDQ55" s="490"/>
      <c r="SDR55" s="490"/>
      <c r="SDS55" s="490"/>
      <c r="SDT55" s="490"/>
      <c r="SDU55" s="490"/>
      <c r="SDV55" s="490"/>
      <c r="SDW55" s="490"/>
      <c r="SDX55" s="490"/>
      <c r="SDY55" s="490"/>
      <c r="SDZ55" s="490"/>
      <c r="SEA55" s="490"/>
      <c r="SEB55" s="490"/>
      <c r="SEC55" s="490"/>
      <c r="SED55" s="490"/>
      <c r="SEE55" s="490"/>
      <c r="SEF55" s="490"/>
      <c r="SEG55" s="490"/>
      <c r="SEH55" s="490"/>
      <c r="SEI55" s="490"/>
      <c r="SEJ55" s="490"/>
      <c r="SEK55" s="490"/>
      <c r="SEL55" s="490"/>
      <c r="SEM55" s="490"/>
      <c r="SEN55" s="490"/>
      <c r="SEO55" s="490"/>
      <c r="SEP55" s="490"/>
      <c r="SEQ55" s="490"/>
      <c r="SER55" s="490"/>
      <c r="SES55" s="490"/>
      <c r="SET55" s="490"/>
      <c r="SEU55" s="490"/>
      <c r="SEV55" s="490"/>
      <c r="SEW55" s="490"/>
      <c r="SEX55" s="490"/>
      <c r="SEY55" s="490"/>
      <c r="SEZ55" s="490"/>
      <c r="SFA55" s="490"/>
      <c r="SFB55" s="490"/>
      <c r="SFC55" s="490"/>
      <c r="SFD55" s="490"/>
      <c r="SFE55" s="490"/>
      <c r="SFF55" s="490"/>
      <c r="SFG55" s="490"/>
      <c r="SFH55" s="490"/>
      <c r="SFI55" s="490"/>
      <c r="SFJ55" s="490"/>
      <c r="SFK55" s="490"/>
      <c r="SFL55" s="490"/>
      <c r="SFM55" s="490"/>
      <c r="SFN55" s="490"/>
      <c r="SFO55" s="490"/>
      <c r="SFP55" s="490"/>
      <c r="SFQ55" s="490"/>
      <c r="SFR55" s="490"/>
      <c r="SFS55" s="490"/>
      <c r="SFT55" s="490"/>
      <c r="SFU55" s="490"/>
      <c r="SFV55" s="490"/>
      <c r="SFW55" s="490"/>
      <c r="SFX55" s="490"/>
      <c r="SFY55" s="490"/>
      <c r="SFZ55" s="490"/>
      <c r="SGA55" s="490"/>
      <c r="SGB55" s="490"/>
      <c r="SGC55" s="490"/>
      <c r="SGD55" s="490"/>
      <c r="SGE55" s="490"/>
      <c r="SGF55" s="490"/>
      <c r="SGG55" s="490"/>
      <c r="SGH55" s="490"/>
      <c r="SGI55" s="490"/>
      <c r="SGJ55" s="490"/>
      <c r="SGK55" s="490"/>
      <c r="SGL55" s="490"/>
      <c r="SGM55" s="490"/>
      <c r="SGN55" s="490"/>
      <c r="SGO55" s="490"/>
      <c r="SGP55" s="490"/>
      <c r="SGQ55" s="490"/>
      <c r="SGR55" s="490"/>
      <c r="SGS55" s="490"/>
      <c r="SGT55" s="490"/>
      <c r="SGU55" s="490"/>
      <c r="SGV55" s="490"/>
      <c r="SGW55" s="490"/>
      <c r="SGX55" s="490"/>
      <c r="SGY55" s="490"/>
      <c r="SGZ55" s="490"/>
      <c r="SHA55" s="490"/>
      <c r="SHB55" s="490"/>
      <c r="SHC55" s="490"/>
      <c r="SHD55" s="490"/>
      <c r="SHE55" s="490"/>
      <c r="SHF55" s="490"/>
      <c r="SHG55" s="490"/>
      <c r="SHH55" s="490"/>
      <c r="SHI55" s="490"/>
      <c r="SHJ55" s="490"/>
      <c r="SHK55" s="490"/>
      <c r="SHL55" s="490"/>
      <c r="SHM55" s="490"/>
      <c r="SHN55" s="490"/>
      <c r="SHO55" s="490"/>
      <c r="SHP55" s="490"/>
      <c r="SHQ55" s="490"/>
      <c r="SHR55" s="490"/>
      <c r="SHS55" s="490"/>
      <c r="SHT55" s="490"/>
      <c r="SHU55" s="490"/>
      <c r="SHV55" s="490"/>
      <c r="SHW55" s="490"/>
      <c r="SHX55" s="490"/>
      <c r="SHY55" s="490"/>
      <c r="SHZ55" s="490"/>
      <c r="SIA55" s="490"/>
      <c r="SIB55" s="490"/>
      <c r="SIC55" s="490"/>
      <c r="SID55" s="490"/>
      <c r="SIE55" s="490"/>
      <c r="SIF55" s="490"/>
      <c r="SIG55" s="490"/>
      <c r="SIH55" s="490"/>
      <c r="SII55" s="490"/>
      <c r="SIJ55" s="490"/>
      <c r="SIK55" s="490"/>
      <c r="SIL55" s="490"/>
      <c r="SIM55" s="490"/>
      <c r="SIN55" s="490"/>
      <c r="SIO55" s="490"/>
      <c r="SIP55" s="490"/>
      <c r="SIQ55" s="490"/>
      <c r="SIR55" s="490"/>
      <c r="SIS55" s="490"/>
      <c r="SIT55" s="490"/>
      <c r="SIU55" s="490"/>
      <c r="SIV55" s="490"/>
      <c r="SIW55" s="490"/>
      <c r="SIX55" s="490"/>
      <c r="SIY55" s="490"/>
      <c r="SIZ55" s="490"/>
      <c r="SJA55" s="490"/>
      <c r="SJB55" s="490"/>
      <c r="SJC55" s="490"/>
      <c r="SJD55" s="490"/>
      <c r="SJE55" s="490"/>
      <c r="SJF55" s="490"/>
      <c r="SJG55" s="490"/>
      <c r="SJH55" s="490"/>
      <c r="SJI55" s="490"/>
      <c r="SJJ55" s="490"/>
      <c r="SJK55" s="490"/>
      <c r="SJL55" s="490"/>
      <c r="SJM55" s="490"/>
      <c r="SJN55" s="490"/>
      <c r="SJO55" s="490"/>
      <c r="SJP55" s="490"/>
      <c r="SJQ55" s="490"/>
      <c r="SJR55" s="490"/>
      <c r="SJS55" s="490"/>
      <c r="SJT55" s="490"/>
      <c r="SJU55" s="490"/>
      <c r="SJV55" s="490"/>
      <c r="SJW55" s="490"/>
      <c r="SJX55" s="490"/>
      <c r="SJY55" s="490"/>
      <c r="SJZ55" s="490"/>
      <c r="SKA55" s="490"/>
      <c r="SKB55" s="490"/>
      <c r="SKC55" s="490"/>
      <c r="SKD55" s="490"/>
      <c r="SKE55" s="490"/>
      <c r="SKF55" s="490"/>
      <c r="SKG55" s="490"/>
      <c r="SKH55" s="490"/>
      <c r="SKI55" s="490"/>
      <c r="SKJ55" s="490"/>
      <c r="SKK55" s="490"/>
      <c r="SKL55" s="490"/>
      <c r="SKM55" s="490"/>
      <c r="SKN55" s="490"/>
      <c r="SKO55" s="490"/>
      <c r="SKP55" s="490"/>
      <c r="SKQ55" s="490"/>
      <c r="SKR55" s="490"/>
      <c r="SKS55" s="490"/>
      <c r="SKT55" s="490"/>
      <c r="SKU55" s="490"/>
      <c r="SKV55" s="490"/>
      <c r="SKW55" s="490"/>
      <c r="SKX55" s="490"/>
      <c r="SKY55" s="490"/>
      <c r="SKZ55" s="490"/>
      <c r="SLA55" s="490"/>
      <c r="SLB55" s="490"/>
      <c r="SLC55" s="490"/>
      <c r="SLD55" s="490"/>
      <c r="SLE55" s="490"/>
      <c r="SLF55" s="490"/>
      <c r="SLG55" s="490"/>
      <c r="SLH55" s="490"/>
      <c r="SLI55" s="490"/>
      <c r="SLJ55" s="490"/>
      <c r="SLK55" s="490"/>
      <c r="SLL55" s="490"/>
      <c r="SLM55" s="490"/>
      <c r="SLN55" s="490"/>
      <c r="SLO55" s="490"/>
      <c r="SLP55" s="490"/>
      <c r="SLQ55" s="490"/>
      <c r="SLR55" s="490"/>
      <c r="SLS55" s="490"/>
      <c r="SLT55" s="490"/>
      <c r="SLU55" s="490"/>
      <c r="SLV55" s="490"/>
      <c r="SLW55" s="490"/>
      <c r="SLX55" s="490"/>
      <c r="SLY55" s="490"/>
      <c r="SLZ55" s="490"/>
      <c r="SMA55" s="490"/>
      <c r="SMB55" s="490"/>
      <c r="SMC55" s="490"/>
      <c r="SMD55" s="490"/>
      <c r="SME55" s="490"/>
      <c r="SMF55" s="490"/>
      <c r="SMG55" s="490"/>
      <c r="SMH55" s="490"/>
      <c r="SMI55" s="490"/>
      <c r="SMJ55" s="490"/>
      <c r="SMK55" s="490"/>
      <c r="SML55" s="490"/>
      <c r="SMM55" s="490"/>
      <c r="SMN55" s="490"/>
      <c r="SMO55" s="490"/>
      <c r="SMP55" s="490"/>
      <c r="SMQ55" s="490"/>
      <c r="SMR55" s="490"/>
      <c r="SMS55" s="490"/>
      <c r="SMT55" s="490"/>
      <c r="SMU55" s="490"/>
      <c r="SMV55" s="490"/>
      <c r="SMW55" s="490"/>
      <c r="SMX55" s="490"/>
      <c r="SMY55" s="490"/>
      <c r="SMZ55" s="490"/>
      <c r="SNA55" s="490"/>
      <c r="SNB55" s="490"/>
      <c r="SNC55" s="490"/>
      <c r="SND55" s="490"/>
      <c r="SNE55" s="490"/>
      <c r="SNF55" s="490"/>
      <c r="SNG55" s="490"/>
      <c r="SNH55" s="490"/>
      <c r="SNI55" s="490"/>
      <c r="SNJ55" s="490"/>
      <c r="SNK55" s="490"/>
      <c r="SNL55" s="490"/>
      <c r="SNM55" s="490"/>
      <c r="SNN55" s="490"/>
      <c r="SNO55" s="490"/>
      <c r="SNP55" s="490"/>
      <c r="SNQ55" s="490"/>
      <c r="SNR55" s="490"/>
      <c r="SNS55" s="490"/>
      <c r="SNT55" s="490"/>
      <c r="SNU55" s="490"/>
      <c r="SNV55" s="490"/>
      <c r="SNW55" s="490"/>
      <c r="SNX55" s="490"/>
      <c r="SNY55" s="490"/>
      <c r="SNZ55" s="490"/>
      <c r="SOA55" s="490"/>
      <c r="SOB55" s="490"/>
      <c r="SOC55" s="490"/>
      <c r="SOD55" s="490"/>
      <c r="SOE55" s="490"/>
      <c r="SOF55" s="490"/>
      <c r="SOG55" s="490"/>
      <c r="SOH55" s="490"/>
      <c r="SOI55" s="490"/>
      <c r="SOJ55" s="490"/>
      <c r="SOK55" s="490"/>
      <c r="SOL55" s="490"/>
      <c r="SOM55" s="490"/>
      <c r="SON55" s="490"/>
      <c r="SOO55" s="490"/>
      <c r="SOP55" s="490"/>
      <c r="SOQ55" s="490"/>
      <c r="SOR55" s="490"/>
      <c r="SOS55" s="490"/>
      <c r="SOT55" s="490"/>
      <c r="SOU55" s="490"/>
      <c r="SOV55" s="490"/>
      <c r="SOW55" s="490"/>
      <c r="SOX55" s="490"/>
      <c r="SOY55" s="490"/>
      <c r="SOZ55" s="490"/>
      <c r="SPA55" s="490"/>
      <c r="SPB55" s="490"/>
      <c r="SPC55" s="490"/>
      <c r="SPD55" s="490"/>
      <c r="SPE55" s="490"/>
      <c r="SPF55" s="490"/>
      <c r="SPG55" s="490"/>
      <c r="SPH55" s="490"/>
      <c r="SPI55" s="490"/>
      <c r="SPJ55" s="490"/>
      <c r="SPK55" s="490"/>
      <c r="SPL55" s="490"/>
      <c r="SPM55" s="490"/>
      <c r="SPN55" s="490"/>
      <c r="SPO55" s="490"/>
      <c r="SPP55" s="490"/>
      <c r="SPQ55" s="490"/>
      <c r="SPR55" s="490"/>
      <c r="SPS55" s="490"/>
      <c r="SPT55" s="490"/>
      <c r="SPU55" s="490"/>
      <c r="SPV55" s="490"/>
      <c r="SPW55" s="490"/>
      <c r="SPX55" s="490"/>
      <c r="SPY55" s="490"/>
      <c r="SPZ55" s="490"/>
      <c r="SQA55" s="490"/>
      <c r="SQB55" s="490"/>
      <c r="SQC55" s="490"/>
      <c r="SQD55" s="490"/>
      <c r="SQE55" s="490"/>
      <c r="SQF55" s="490"/>
      <c r="SQG55" s="490"/>
      <c r="SQH55" s="490"/>
      <c r="SQI55" s="490"/>
      <c r="SQJ55" s="490"/>
      <c r="SQK55" s="490"/>
      <c r="SQL55" s="490"/>
      <c r="SQM55" s="490"/>
      <c r="SQN55" s="490"/>
      <c r="SQO55" s="490"/>
      <c r="SQP55" s="490"/>
      <c r="SQQ55" s="490"/>
      <c r="SQR55" s="490"/>
      <c r="SQS55" s="490"/>
      <c r="SQT55" s="490"/>
      <c r="SQU55" s="490"/>
      <c r="SQV55" s="490"/>
      <c r="SQW55" s="490"/>
      <c r="SQX55" s="490"/>
      <c r="SQY55" s="490"/>
      <c r="SQZ55" s="490"/>
      <c r="SRA55" s="490"/>
      <c r="SRB55" s="490"/>
      <c r="SRC55" s="490"/>
      <c r="SRD55" s="490"/>
      <c r="SRE55" s="490"/>
      <c r="SRF55" s="490"/>
      <c r="SRG55" s="490"/>
      <c r="SRH55" s="490"/>
      <c r="SRI55" s="490"/>
      <c r="SRJ55" s="490"/>
      <c r="SRK55" s="490"/>
      <c r="SRL55" s="490"/>
      <c r="SRM55" s="490"/>
      <c r="SRN55" s="490"/>
      <c r="SRO55" s="490"/>
      <c r="SRP55" s="490"/>
      <c r="SRQ55" s="490"/>
      <c r="SRR55" s="490"/>
      <c r="SRS55" s="490"/>
      <c r="SRT55" s="490"/>
      <c r="SRU55" s="490"/>
      <c r="SRV55" s="490"/>
      <c r="SRW55" s="490"/>
      <c r="SRX55" s="490"/>
      <c r="SRY55" s="490"/>
      <c r="SRZ55" s="490"/>
      <c r="SSA55" s="490"/>
      <c r="SSB55" s="490"/>
      <c r="SSC55" s="490"/>
      <c r="SSD55" s="490"/>
      <c r="SSE55" s="490"/>
      <c r="SSF55" s="490"/>
      <c r="SSG55" s="490"/>
      <c r="SSH55" s="490"/>
      <c r="SSI55" s="490"/>
      <c r="SSJ55" s="490"/>
      <c r="SSK55" s="490"/>
      <c r="SSL55" s="490"/>
      <c r="SSM55" s="490"/>
      <c r="SSN55" s="490"/>
      <c r="SSO55" s="490"/>
      <c r="SSP55" s="490"/>
      <c r="SSQ55" s="490"/>
      <c r="SSR55" s="490"/>
      <c r="SSS55" s="490"/>
      <c r="SST55" s="490"/>
      <c r="SSU55" s="490"/>
      <c r="SSV55" s="490"/>
      <c r="SSW55" s="490"/>
      <c r="SSX55" s="490"/>
      <c r="SSY55" s="490"/>
      <c r="SSZ55" s="490"/>
      <c r="STA55" s="490"/>
      <c r="STB55" s="490"/>
      <c r="STC55" s="490"/>
      <c r="STD55" s="490"/>
      <c r="STE55" s="490"/>
      <c r="STF55" s="490"/>
      <c r="STG55" s="490"/>
      <c r="STH55" s="490"/>
      <c r="STI55" s="490"/>
      <c r="STJ55" s="490"/>
      <c r="STK55" s="490"/>
      <c r="STL55" s="490"/>
      <c r="STM55" s="490"/>
      <c r="STN55" s="490"/>
      <c r="STO55" s="490"/>
      <c r="STP55" s="490"/>
      <c r="STQ55" s="490"/>
      <c r="STR55" s="490"/>
      <c r="STS55" s="490"/>
      <c r="STT55" s="490"/>
      <c r="STU55" s="490"/>
      <c r="STV55" s="490"/>
      <c r="STW55" s="490"/>
      <c r="STX55" s="490"/>
      <c r="STY55" s="490"/>
      <c r="STZ55" s="490"/>
      <c r="SUA55" s="490"/>
      <c r="SUB55" s="490"/>
      <c r="SUC55" s="490"/>
      <c r="SUD55" s="490"/>
      <c r="SUE55" s="490"/>
      <c r="SUF55" s="490"/>
      <c r="SUG55" s="490"/>
      <c r="SUH55" s="490"/>
      <c r="SUI55" s="490"/>
      <c r="SUJ55" s="490"/>
      <c r="SUK55" s="490"/>
      <c r="SUL55" s="490"/>
      <c r="SUM55" s="490"/>
      <c r="SUN55" s="490"/>
      <c r="SUO55" s="490"/>
      <c r="SUP55" s="490"/>
      <c r="SUQ55" s="490"/>
      <c r="SUR55" s="490"/>
      <c r="SUS55" s="490"/>
      <c r="SUT55" s="490"/>
      <c r="SUU55" s="490"/>
      <c r="SUV55" s="490"/>
      <c r="SUW55" s="490"/>
      <c r="SUX55" s="490"/>
      <c r="SUY55" s="490"/>
      <c r="SUZ55" s="490"/>
      <c r="SVA55" s="490"/>
      <c r="SVB55" s="490"/>
      <c r="SVC55" s="490"/>
      <c r="SVD55" s="490"/>
      <c r="SVE55" s="490"/>
      <c r="SVF55" s="490"/>
      <c r="SVG55" s="490"/>
      <c r="SVH55" s="490"/>
      <c r="SVI55" s="490"/>
      <c r="SVJ55" s="490"/>
      <c r="SVK55" s="490"/>
      <c r="SVL55" s="490"/>
      <c r="SVM55" s="490"/>
      <c r="SVN55" s="490"/>
      <c r="SVO55" s="490"/>
      <c r="SVP55" s="490"/>
      <c r="SVQ55" s="490"/>
      <c r="SVR55" s="490"/>
      <c r="SVS55" s="490"/>
      <c r="SVT55" s="490"/>
      <c r="SVU55" s="490"/>
      <c r="SVV55" s="490"/>
      <c r="SVW55" s="490"/>
      <c r="SVX55" s="490"/>
      <c r="SVY55" s="490"/>
      <c r="SVZ55" s="490"/>
      <c r="SWA55" s="490"/>
      <c r="SWB55" s="490"/>
      <c r="SWC55" s="490"/>
      <c r="SWD55" s="490"/>
      <c r="SWE55" s="490"/>
      <c r="SWF55" s="490"/>
      <c r="SWG55" s="490"/>
      <c r="SWH55" s="490"/>
      <c r="SWI55" s="490"/>
      <c r="SWJ55" s="490"/>
      <c r="SWK55" s="490"/>
      <c r="SWL55" s="490"/>
      <c r="SWM55" s="490"/>
      <c r="SWN55" s="490"/>
      <c r="SWO55" s="490"/>
      <c r="SWP55" s="490"/>
      <c r="SWQ55" s="490"/>
      <c r="SWR55" s="490"/>
      <c r="SWS55" s="490"/>
      <c r="SWT55" s="490"/>
      <c r="SWU55" s="490"/>
      <c r="SWV55" s="490"/>
      <c r="SWW55" s="490"/>
      <c r="SWX55" s="490"/>
      <c r="SWY55" s="490"/>
      <c r="SWZ55" s="490"/>
      <c r="SXA55" s="490"/>
      <c r="SXB55" s="490"/>
      <c r="SXC55" s="490"/>
      <c r="SXD55" s="490"/>
      <c r="SXE55" s="490"/>
      <c r="SXF55" s="490"/>
      <c r="SXG55" s="490"/>
      <c r="SXH55" s="490"/>
      <c r="SXI55" s="490"/>
      <c r="SXJ55" s="490"/>
      <c r="SXK55" s="490"/>
      <c r="SXL55" s="490"/>
      <c r="SXM55" s="490"/>
      <c r="SXN55" s="490"/>
      <c r="SXO55" s="490"/>
      <c r="SXP55" s="490"/>
      <c r="SXQ55" s="490"/>
      <c r="SXR55" s="490"/>
      <c r="SXS55" s="490"/>
      <c r="SXT55" s="490"/>
      <c r="SXU55" s="490"/>
      <c r="SXV55" s="490"/>
      <c r="SXW55" s="490"/>
      <c r="SXX55" s="490"/>
      <c r="SXY55" s="490"/>
      <c r="SXZ55" s="490"/>
      <c r="SYA55" s="490"/>
      <c r="SYB55" s="490"/>
      <c r="SYC55" s="490"/>
      <c r="SYD55" s="490"/>
      <c r="SYE55" s="490"/>
      <c r="SYF55" s="490"/>
      <c r="SYG55" s="490"/>
      <c r="SYH55" s="490"/>
      <c r="SYI55" s="490"/>
      <c r="SYJ55" s="490"/>
      <c r="SYK55" s="490"/>
      <c r="SYL55" s="490"/>
      <c r="SYM55" s="490"/>
      <c r="SYN55" s="490"/>
      <c r="SYO55" s="490"/>
      <c r="SYP55" s="490"/>
      <c r="SYQ55" s="490"/>
      <c r="SYR55" s="490"/>
      <c r="SYS55" s="490"/>
      <c r="SYT55" s="490"/>
      <c r="SYU55" s="490"/>
      <c r="SYV55" s="490"/>
      <c r="SYW55" s="490"/>
      <c r="SYX55" s="490"/>
      <c r="SYY55" s="490"/>
      <c r="SYZ55" s="490"/>
      <c r="SZA55" s="490"/>
      <c r="SZB55" s="490"/>
      <c r="SZC55" s="490"/>
      <c r="SZD55" s="490"/>
      <c r="SZE55" s="490"/>
      <c r="SZF55" s="490"/>
      <c r="SZG55" s="490"/>
      <c r="SZH55" s="490"/>
      <c r="SZI55" s="490"/>
      <c r="SZJ55" s="490"/>
      <c r="SZK55" s="490"/>
      <c r="SZL55" s="490"/>
      <c r="SZM55" s="490"/>
      <c r="SZN55" s="490"/>
      <c r="SZO55" s="490"/>
      <c r="SZP55" s="490"/>
      <c r="SZQ55" s="490"/>
      <c r="SZR55" s="490"/>
      <c r="SZS55" s="490"/>
      <c r="SZT55" s="490"/>
      <c r="SZU55" s="490"/>
      <c r="SZV55" s="490"/>
      <c r="SZW55" s="490"/>
      <c r="SZX55" s="490"/>
      <c r="SZY55" s="490"/>
      <c r="SZZ55" s="490"/>
      <c r="TAA55" s="490"/>
      <c r="TAB55" s="490"/>
      <c r="TAC55" s="490"/>
      <c r="TAD55" s="490"/>
      <c r="TAE55" s="490"/>
      <c r="TAF55" s="490"/>
      <c r="TAG55" s="490"/>
      <c r="TAH55" s="490"/>
      <c r="TAI55" s="490"/>
      <c r="TAJ55" s="490"/>
      <c r="TAK55" s="490"/>
      <c r="TAL55" s="490"/>
      <c r="TAM55" s="490"/>
      <c r="TAN55" s="490"/>
      <c r="TAO55" s="490"/>
      <c r="TAP55" s="490"/>
      <c r="TAQ55" s="490"/>
      <c r="TAR55" s="490"/>
      <c r="TAS55" s="490"/>
      <c r="TAT55" s="490"/>
      <c r="TAU55" s="490"/>
      <c r="TAV55" s="490"/>
      <c r="TAW55" s="490"/>
      <c r="TAX55" s="490"/>
      <c r="TAY55" s="490"/>
      <c r="TAZ55" s="490"/>
      <c r="TBA55" s="490"/>
      <c r="TBB55" s="490"/>
      <c r="TBC55" s="490"/>
      <c r="TBD55" s="490"/>
      <c r="TBE55" s="490"/>
      <c r="TBF55" s="490"/>
      <c r="TBG55" s="490"/>
      <c r="TBH55" s="490"/>
      <c r="TBI55" s="490"/>
      <c r="TBJ55" s="490"/>
      <c r="TBK55" s="490"/>
      <c r="TBL55" s="490"/>
      <c r="TBM55" s="490"/>
      <c r="TBN55" s="490"/>
      <c r="TBO55" s="490"/>
      <c r="TBP55" s="490"/>
      <c r="TBQ55" s="490"/>
      <c r="TBR55" s="490"/>
      <c r="TBS55" s="490"/>
      <c r="TBT55" s="490"/>
      <c r="TBU55" s="490"/>
      <c r="TBV55" s="490"/>
      <c r="TBW55" s="490"/>
      <c r="TBX55" s="490"/>
      <c r="TBY55" s="490"/>
      <c r="TBZ55" s="490"/>
      <c r="TCA55" s="490"/>
      <c r="TCB55" s="490"/>
      <c r="TCC55" s="490"/>
      <c r="TCD55" s="490"/>
      <c r="TCE55" s="490"/>
      <c r="TCF55" s="490"/>
      <c r="TCG55" s="490"/>
      <c r="TCH55" s="490"/>
      <c r="TCI55" s="490"/>
      <c r="TCJ55" s="490"/>
      <c r="TCK55" s="490"/>
      <c r="TCL55" s="490"/>
      <c r="TCM55" s="490"/>
      <c r="TCN55" s="490"/>
      <c r="TCO55" s="490"/>
      <c r="TCP55" s="490"/>
      <c r="TCQ55" s="490"/>
      <c r="TCR55" s="490"/>
      <c r="TCS55" s="490"/>
      <c r="TCT55" s="490"/>
      <c r="TCU55" s="490"/>
      <c r="TCV55" s="490"/>
      <c r="TCW55" s="490"/>
      <c r="TCX55" s="490"/>
      <c r="TCY55" s="490"/>
      <c r="TCZ55" s="490"/>
      <c r="TDA55" s="490"/>
      <c r="TDB55" s="490"/>
      <c r="TDC55" s="490"/>
      <c r="TDD55" s="490"/>
      <c r="TDE55" s="490"/>
      <c r="TDF55" s="490"/>
      <c r="TDG55" s="490"/>
      <c r="TDH55" s="490"/>
      <c r="TDI55" s="490"/>
      <c r="TDJ55" s="490"/>
      <c r="TDK55" s="490"/>
      <c r="TDL55" s="490"/>
      <c r="TDM55" s="490"/>
      <c r="TDN55" s="490"/>
      <c r="TDO55" s="490"/>
      <c r="TDP55" s="490"/>
      <c r="TDQ55" s="490"/>
      <c r="TDR55" s="490"/>
      <c r="TDS55" s="490"/>
      <c r="TDT55" s="490"/>
      <c r="TDU55" s="490"/>
      <c r="TDV55" s="490"/>
      <c r="TDW55" s="490"/>
      <c r="TDX55" s="490"/>
      <c r="TDY55" s="490"/>
      <c r="TDZ55" s="490"/>
      <c r="TEA55" s="490"/>
      <c r="TEB55" s="490"/>
      <c r="TEC55" s="490"/>
      <c r="TED55" s="490"/>
      <c r="TEE55" s="490"/>
      <c r="TEF55" s="490"/>
      <c r="TEG55" s="490"/>
      <c r="TEH55" s="490"/>
      <c r="TEI55" s="490"/>
      <c r="TEJ55" s="490"/>
      <c r="TEK55" s="490"/>
      <c r="TEL55" s="490"/>
      <c r="TEM55" s="490"/>
      <c r="TEN55" s="490"/>
      <c r="TEO55" s="490"/>
      <c r="TEP55" s="490"/>
      <c r="TEQ55" s="490"/>
      <c r="TER55" s="490"/>
      <c r="TES55" s="490"/>
      <c r="TET55" s="490"/>
      <c r="TEU55" s="490"/>
      <c r="TEV55" s="490"/>
      <c r="TEW55" s="490"/>
      <c r="TEX55" s="490"/>
      <c r="TEY55" s="490"/>
      <c r="TEZ55" s="490"/>
      <c r="TFA55" s="490"/>
      <c r="TFB55" s="490"/>
      <c r="TFC55" s="490"/>
      <c r="TFD55" s="490"/>
      <c r="TFE55" s="490"/>
      <c r="TFF55" s="490"/>
      <c r="TFG55" s="490"/>
      <c r="TFH55" s="490"/>
      <c r="TFI55" s="490"/>
      <c r="TFJ55" s="490"/>
      <c r="TFK55" s="490"/>
      <c r="TFL55" s="490"/>
      <c r="TFM55" s="490"/>
      <c r="TFN55" s="490"/>
      <c r="TFO55" s="490"/>
      <c r="TFP55" s="490"/>
      <c r="TFQ55" s="490"/>
      <c r="TFR55" s="490"/>
      <c r="TFS55" s="490"/>
      <c r="TFT55" s="490"/>
      <c r="TFU55" s="490"/>
      <c r="TFV55" s="490"/>
      <c r="TFW55" s="490"/>
      <c r="TFX55" s="490"/>
      <c r="TFY55" s="490"/>
      <c r="TFZ55" s="490"/>
      <c r="TGA55" s="490"/>
      <c r="TGB55" s="490"/>
      <c r="TGC55" s="490"/>
      <c r="TGD55" s="490"/>
      <c r="TGE55" s="490"/>
      <c r="TGF55" s="490"/>
      <c r="TGG55" s="490"/>
      <c r="TGH55" s="490"/>
      <c r="TGI55" s="490"/>
      <c r="TGJ55" s="490"/>
      <c r="TGK55" s="490"/>
      <c r="TGL55" s="490"/>
      <c r="TGM55" s="490"/>
      <c r="TGN55" s="490"/>
      <c r="TGO55" s="490"/>
      <c r="TGP55" s="490"/>
      <c r="TGQ55" s="490"/>
      <c r="TGR55" s="490"/>
      <c r="TGS55" s="490"/>
      <c r="TGT55" s="490"/>
      <c r="TGU55" s="490"/>
      <c r="TGV55" s="490"/>
      <c r="TGW55" s="490"/>
      <c r="TGX55" s="490"/>
      <c r="TGY55" s="490"/>
      <c r="TGZ55" s="490"/>
      <c r="THA55" s="490"/>
      <c r="THB55" s="490"/>
      <c r="THC55" s="490"/>
      <c r="THD55" s="490"/>
      <c r="THE55" s="490"/>
      <c r="THF55" s="490"/>
      <c r="THG55" s="490"/>
      <c r="THH55" s="490"/>
      <c r="THI55" s="490"/>
      <c r="THJ55" s="490"/>
      <c r="THK55" s="490"/>
      <c r="THL55" s="490"/>
      <c r="THM55" s="490"/>
      <c r="THN55" s="490"/>
      <c r="THO55" s="490"/>
      <c r="THP55" s="490"/>
      <c r="THQ55" s="490"/>
      <c r="THR55" s="490"/>
      <c r="THS55" s="490"/>
      <c r="THT55" s="490"/>
      <c r="THU55" s="490"/>
      <c r="THV55" s="490"/>
      <c r="THW55" s="490"/>
      <c r="THX55" s="490"/>
      <c r="THY55" s="490"/>
      <c r="THZ55" s="490"/>
      <c r="TIA55" s="490"/>
      <c r="TIB55" s="490"/>
      <c r="TIC55" s="490"/>
      <c r="TID55" s="490"/>
      <c r="TIE55" s="490"/>
      <c r="TIF55" s="490"/>
      <c r="TIG55" s="490"/>
      <c r="TIH55" s="490"/>
      <c r="TII55" s="490"/>
      <c r="TIJ55" s="490"/>
      <c r="TIK55" s="490"/>
      <c r="TIL55" s="490"/>
      <c r="TIM55" s="490"/>
      <c r="TIN55" s="490"/>
      <c r="TIO55" s="490"/>
      <c r="TIP55" s="490"/>
      <c r="TIQ55" s="490"/>
      <c r="TIR55" s="490"/>
      <c r="TIS55" s="490"/>
      <c r="TIT55" s="490"/>
      <c r="TIU55" s="490"/>
      <c r="TIV55" s="490"/>
      <c r="TIW55" s="490"/>
      <c r="TIX55" s="490"/>
      <c r="TIY55" s="490"/>
      <c r="TIZ55" s="490"/>
      <c r="TJA55" s="490"/>
      <c r="TJB55" s="490"/>
      <c r="TJC55" s="490"/>
      <c r="TJD55" s="490"/>
      <c r="TJE55" s="490"/>
      <c r="TJF55" s="490"/>
      <c r="TJG55" s="490"/>
      <c r="TJH55" s="490"/>
      <c r="TJI55" s="490"/>
      <c r="TJJ55" s="490"/>
      <c r="TJK55" s="490"/>
      <c r="TJL55" s="490"/>
      <c r="TJM55" s="490"/>
      <c r="TJN55" s="490"/>
      <c r="TJO55" s="490"/>
      <c r="TJP55" s="490"/>
      <c r="TJQ55" s="490"/>
      <c r="TJR55" s="490"/>
      <c r="TJS55" s="490"/>
      <c r="TJT55" s="490"/>
      <c r="TJU55" s="490"/>
      <c r="TJV55" s="490"/>
      <c r="TJW55" s="490"/>
      <c r="TJX55" s="490"/>
      <c r="TJY55" s="490"/>
      <c r="TJZ55" s="490"/>
      <c r="TKA55" s="490"/>
      <c r="TKB55" s="490"/>
      <c r="TKC55" s="490"/>
      <c r="TKD55" s="490"/>
      <c r="TKE55" s="490"/>
      <c r="TKF55" s="490"/>
      <c r="TKG55" s="490"/>
      <c r="TKH55" s="490"/>
      <c r="TKI55" s="490"/>
      <c r="TKJ55" s="490"/>
      <c r="TKK55" s="490"/>
      <c r="TKL55" s="490"/>
      <c r="TKM55" s="490"/>
      <c r="TKN55" s="490"/>
      <c r="TKO55" s="490"/>
      <c r="TKP55" s="490"/>
      <c r="TKQ55" s="490"/>
      <c r="TKR55" s="490"/>
      <c r="TKS55" s="490"/>
      <c r="TKT55" s="490"/>
      <c r="TKU55" s="490"/>
      <c r="TKV55" s="490"/>
      <c r="TKW55" s="490"/>
      <c r="TKX55" s="490"/>
      <c r="TKY55" s="490"/>
      <c r="TKZ55" s="490"/>
      <c r="TLA55" s="490"/>
      <c r="TLB55" s="490"/>
      <c r="TLC55" s="490"/>
      <c r="TLD55" s="490"/>
      <c r="TLE55" s="490"/>
      <c r="TLF55" s="490"/>
      <c r="TLG55" s="490"/>
      <c r="TLH55" s="490"/>
      <c r="TLI55" s="490"/>
      <c r="TLJ55" s="490"/>
      <c r="TLK55" s="490"/>
      <c r="TLL55" s="490"/>
      <c r="TLM55" s="490"/>
      <c r="TLN55" s="490"/>
      <c r="TLO55" s="490"/>
      <c r="TLP55" s="490"/>
      <c r="TLQ55" s="490"/>
      <c r="TLR55" s="490"/>
      <c r="TLS55" s="490"/>
      <c r="TLT55" s="490"/>
      <c r="TLU55" s="490"/>
      <c r="TLV55" s="490"/>
      <c r="TLW55" s="490"/>
      <c r="TLX55" s="490"/>
      <c r="TLY55" s="490"/>
      <c r="TLZ55" s="490"/>
      <c r="TMA55" s="490"/>
      <c r="TMB55" s="490"/>
      <c r="TMC55" s="490"/>
      <c r="TMD55" s="490"/>
      <c r="TME55" s="490"/>
      <c r="TMF55" s="490"/>
      <c r="TMG55" s="490"/>
      <c r="TMH55" s="490"/>
      <c r="TMI55" s="490"/>
      <c r="TMJ55" s="490"/>
      <c r="TMK55" s="490"/>
      <c r="TML55" s="490"/>
      <c r="TMM55" s="490"/>
      <c r="TMN55" s="490"/>
      <c r="TMO55" s="490"/>
      <c r="TMP55" s="490"/>
      <c r="TMQ55" s="490"/>
      <c r="TMR55" s="490"/>
      <c r="TMS55" s="490"/>
      <c r="TMT55" s="490"/>
      <c r="TMU55" s="490"/>
      <c r="TMV55" s="490"/>
      <c r="TMW55" s="490"/>
      <c r="TMX55" s="490"/>
      <c r="TMY55" s="490"/>
      <c r="TMZ55" s="490"/>
      <c r="TNA55" s="490"/>
      <c r="TNB55" s="490"/>
      <c r="TNC55" s="490"/>
      <c r="TND55" s="490"/>
      <c r="TNE55" s="490"/>
      <c r="TNF55" s="490"/>
      <c r="TNG55" s="490"/>
      <c r="TNH55" s="490"/>
      <c r="TNI55" s="490"/>
      <c r="TNJ55" s="490"/>
      <c r="TNK55" s="490"/>
      <c r="TNL55" s="490"/>
      <c r="TNM55" s="490"/>
      <c r="TNN55" s="490"/>
      <c r="TNO55" s="490"/>
      <c r="TNP55" s="490"/>
      <c r="TNQ55" s="490"/>
      <c r="TNR55" s="490"/>
      <c r="TNS55" s="490"/>
      <c r="TNT55" s="490"/>
      <c r="TNU55" s="490"/>
      <c r="TNV55" s="490"/>
      <c r="TNW55" s="490"/>
      <c r="TNX55" s="490"/>
      <c r="TNY55" s="490"/>
      <c r="TNZ55" s="490"/>
      <c r="TOA55" s="490"/>
      <c r="TOB55" s="490"/>
      <c r="TOC55" s="490"/>
      <c r="TOD55" s="490"/>
      <c r="TOE55" s="490"/>
      <c r="TOF55" s="490"/>
      <c r="TOG55" s="490"/>
      <c r="TOH55" s="490"/>
      <c r="TOI55" s="490"/>
      <c r="TOJ55" s="490"/>
      <c r="TOK55" s="490"/>
      <c r="TOL55" s="490"/>
      <c r="TOM55" s="490"/>
      <c r="TON55" s="490"/>
      <c r="TOO55" s="490"/>
      <c r="TOP55" s="490"/>
      <c r="TOQ55" s="490"/>
      <c r="TOR55" s="490"/>
      <c r="TOS55" s="490"/>
      <c r="TOT55" s="490"/>
      <c r="TOU55" s="490"/>
      <c r="TOV55" s="490"/>
      <c r="TOW55" s="490"/>
      <c r="TOX55" s="490"/>
      <c r="TOY55" s="490"/>
      <c r="TOZ55" s="490"/>
      <c r="TPA55" s="490"/>
      <c r="TPB55" s="490"/>
      <c r="TPC55" s="490"/>
      <c r="TPD55" s="490"/>
      <c r="TPE55" s="490"/>
      <c r="TPF55" s="490"/>
      <c r="TPG55" s="490"/>
      <c r="TPH55" s="490"/>
      <c r="TPI55" s="490"/>
      <c r="TPJ55" s="490"/>
      <c r="TPK55" s="490"/>
      <c r="TPL55" s="490"/>
      <c r="TPM55" s="490"/>
      <c r="TPN55" s="490"/>
      <c r="TPO55" s="490"/>
      <c r="TPP55" s="490"/>
      <c r="TPQ55" s="490"/>
      <c r="TPR55" s="490"/>
      <c r="TPS55" s="490"/>
      <c r="TPT55" s="490"/>
      <c r="TPU55" s="490"/>
      <c r="TPV55" s="490"/>
      <c r="TPW55" s="490"/>
      <c r="TPX55" s="490"/>
      <c r="TPY55" s="490"/>
      <c r="TPZ55" s="490"/>
      <c r="TQA55" s="490"/>
      <c r="TQB55" s="490"/>
      <c r="TQC55" s="490"/>
      <c r="TQD55" s="490"/>
      <c r="TQE55" s="490"/>
      <c r="TQF55" s="490"/>
      <c r="TQG55" s="490"/>
      <c r="TQH55" s="490"/>
      <c r="TQI55" s="490"/>
      <c r="TQJ55" s="490"/>
      <c r="TQK55" s="490"/>
      <c r="TQL55" s="490"/>
      <c r="TQM55" s="490"/>
      <c r="TQN55" s="490"/>
      <c r="TQO55" s="490"/>
      <c r="TQP55" s="490"/>
      <c r="TQQ55" s="490"/>
      <c r="TQR55" s="490"/>
      <c r="TQS55" s="490"/>
      <c r="TQT55" s="490"/>
      <c r="TQU55" s="490"/>
      <c r="TQV55" s="490"/>
      <c r="TQW55" s="490"/>
      <c r="TQX55" s="490"/>
      <c r="TQY55" s="490"/>
      <c r="TQZ55" s="490"/>
      <c r="TRA55" s="490"/>
      <c r="TRB55" s="490"/>
      <c r="TRC55" s="490"/>
      <c r="TRD55" s="490"/>
      <c r="TRE55" s="490"/>
      <c r="TRF55" s="490"/>
      <c r="TRG55" s="490"/>
      <c r="TRH55" s="490"/>
      <c r="TRI55" s="490"/>
      <c r="TRJ55" s="490"/>
      <c r="TRK55" s="490"/>
      <c r="TRL55" s="490"/>
      <c r="TRM55" s="490"/>
      <c r="TRN55" s="490"/>
      <c r="TRO55" s="490"/>
      <c r="TRP55" s="490"/>
      <c r="TRQ55" s="490"/>
      <c r="TRR55" s="490"/>
      <c r="TRS55" s="490"/>
      <c r="TRT55" s="490"/>
      <c r="TRU55" s="490"/>
      <c r="TRV55" s="490"/>
      <c r="TRW55" s="490"/>
      <c r="TRX55" s="490"/>
      <c r="TRY55" s="490"/>
      <c r="TRZ55" s="490"/>
      <c r="TSA55" s="490"/>
      <c r="TSB55" s="490"/>
      <c r="TSC55" s="490"/>
      <c r="TSD55" s="490"/>
      <c r="TSE55" s="490"/>
      <c r="TSF55" s="490"/>
      <c r="TSG55" s="490"/>
      <c r="TSH55" s="490"/>
      <c r="TSI55" s="490"/>
      <c r="TSJ55" s="490"/>
      <c r="TSK55" s="490"/>
      <c r="TSL55" s="490"/>
      <c r="TSM55" s="490"/>
      <c r="TSN55" s="490"/>
      <c r="TSO55" s="490"/>
      <c r="TSP55" s="490"/>
      <c r="TSQ55" s="490"/>
      <c r="TSR55" s="490"/>
      <c r="TSS55" s="490"/>
      <c r="TST55" s="490"/>
      <c r="TSU55" s="490"/>
      <c r="TSV55" s="490"/>
      <c r="TSW55" s="490"/>
      <c r="TSX55" s="490"/>
      <c r="TSY55" s="490"/>
      <c r="TSZ55" s="490"/>
      <c r="TTA55" s="490"/>
      <c r="TTB55" s="490"/>
      <c r="TTC55" s="490"/>
      <c r="TTD55" s="490"/>
      <c r="TTE55" s="490"/>
      <c r="TTF55" s="490"/>
      <c r="TTG55" s="490"/>
      <c r="TTH55" s="490"/>
      <c r="TTI55" s="490"/>
      <c r="TTJ55" s="490"/>
      <c r="TTK55" s="490"/>
      <c r="TTL55" s="490"/>
      <c r="TTM55" s="490"/>
      <c r="TTN55" s="490"/>
      <c r="TTO55" s="490"/>
      <c r="TTP55" s="490"/>
      <c r="TTQ55" s="490"/>
      <c r="TTR55" s="490"/>
      <c r="TTS55" s="490"/>
      <c r="TTT55" s="490"/>
      <c r="TTU55" s="490"/>
      <c r="TTV55" s="490"/>
      <c r="TTW55" s="490"/>
      <c r="TTX55" s="490"/>
      <c r="TTY55" s="490"/>
      <c r="TTZ55" s="490"/>
      <c r="TUA55" s="490"/>
      <c r="TUB55" s="490"/>
      <c r="TUC55" s="490"/>
      <c r="TUD55" s="490"/>
      <c r="TUE55" s="490"/>
      <c r="TUF55" s="490"/>
      <c r="TUG55" s="490"/>
      <c r="TUH55" s="490"/>
      <c r="TUI55" s="490"/>
      <c r="TUJ55" s="490"/>
      <c r="TUK55" s="490"/>
      <c r="TUL55" s="490"/>
      <c r="TUM55" s="490"/>
      <c r="TUN55" s="490"/>
      <c r="TUO55" s="490"/>
      <c r="TUP55" s="490"/>
      <c r="TUQ55" s="490"/>
      <c r="TUR55" s="490"/>
      <c r="TUS55" s="490"/>
      <c r="TUT55" s="490"/>
      <c r="TUU55" s="490"/>
      <c r="TUV55" s="490"/>
      <c r="TUW55" s="490"/>
      <c r="TUX55" s="490"/>
      <c r="TUY55" s="490"/>
      <c r="TUZ55" s="490"/>
      <c r="TVA55" s="490"/>
      <c r="TVB55" s="490"/>
      <c r="TVC55" s="490"/>
      <c r="TVD55" s="490"/>
      <c r="TVE55" s="490"/>
      <c r="TVF55" s="490"/>
      <c r="TVG55" s="490"/>
      <c r="TVH55" s="490"/>
      <c r="TVI55" s="490"/>
      <c r="TVJ55" s="490"/>
      <c r="TVK55" s="490"/>
      <c r="TVL55" s="490"/>
      <c r="TVM55" s="490"/>
      <c r="TVN55" s="490"/>
      <c r="TVO55" s="490"/>
      <c r="TVP55" s="490"/>
      <c r="TVQ55" s="490"/>
      <c r="TVR55" s="490"/>
      <c r="TVS55" s="490"/>
      <c r="TVT55" s="490"/>
      <c r="TVU55" s="490"/>
      <c r="TVV55" s="490"/>
      <c r="TVW55" s="490"/>
      <c r="TVX55" s="490"/>
      <c r="TVY55" s="490"/>
      <c r="TVZ55" s="490"/>
      <c r="TWA55" s="490"/>
      <c r="TWB55" s="490"/>
      <c r="TWC55" s="490"/>
      <c r="TWD55" s="490"/>
      <c r="TWE55" s="490"/>
      <c r="TWF55" s="490"/>
      <c r="TWG55" s="490"/>
      <c r="TWH55" s="490"/>
      <c r="TWI55" s="490"/>
      <c r="TWJ55" s="490"/>
      <c r="TWK55" s="490"/>
      <c r="TWL55" s="490"/>
      <c r="TWM55" s="490"/>
      <c r="TWN55" s="490"/>
      <c r="TWO55" s="490"/>
      <c r="TWP55" s="490"/>
      <c r="TWQ55" s="490"/>
      <c r="TWR55" s="490"/>
      <c r="TWS55" s="490"/>
      <c r="TWT55" s="490"/>
      <c r="TWU55" s="490"/>
      <c r="TWV55" s="490"/>
      <c r="TWW55" s="490"/>
      <c r="TWX55" s="490"/>
      <c r="TWY55" s="490"/>
      <c r="TWZ55" s="490"/>
      <c r="TXA55" s="490"/>
      <c r="TXB55" s="490"/>
      <c r="TXC55" s="490"/>
      <c r="TXD55" s="490"/>
      <c r="TXE55" s="490"/>
      <c r="TXF55" s="490"/>
      <c r="TXG55" s="490"/>
      <c r="TXH55" s="490"/>
      <c r="TXI55" s="490"/>
      <c r="TXJ55" s="490"/>
      <c r="TXK55" s="490"/>
      <c r="TXL55" s="490"/>
      <c r="TXM55" s="490"/>
      <c r="TXN55" s="490"/>
      <c r="TXO55" s="490"/>
      <c r="TXP55" s="490"/>
      <c r="TXQ55" s="490"/>
      <c r="TXR55" s="490"/>
      <c r="TXS55" s="490"/>
      <c r="TXT55" s="490"/>
      <c r="TXU55" s="490"/>
      <c r="TXV55" s="490"/>
      <c r="TXW55" s="490"/>
      <c r="TXX55" s="490"/>
      <c r="TXY55" s="490"/>
      <c r="TXZ55" s="490"/>
      <c r="TYA55" s="490"/>
      <c r="TYB55" s="490"/>
      <c r="TYC55" s="490"/>
      <c r="TYD55" s="490"/>
      <c r="TYE55" s="490"/>
      <c r="TYF55" s="490"/>
      <c r="TYG55" s="490"/>
      <c r="TYH55" s="490"/>
      <c r="TYI55" s="490"/>
      <c r="TYJ55" s="490"/>
      <c r="TYK55" s="490"/>
      <c r="TYL55" s="490"/>
      <c r="TYM55" s="490"/>
      <c r="TYN55" s="490"/>
      <c r="TYO55" s="490"/>
      <c r="TYP55" s="490"/>
      <c r="TYQ55" s="490"/>
      <c r="TYR55" s="490"/>
      <c r="TYS55" s="490"/>
      <c r="TYT55" s="490"/>
      <c r="TYU55" s="490"/>
      <c r="TYV55" s="490"/>
      <c r="TYW55" s="490"/>
      <c r="TYX55" s="490"/>
      <c r="TYY55" s="490"/>
      <c r="TYZ55" s="490"/>
      <c r="TZA55" s="490"/>
      <c r="TZB55" s="490"/>
      <c r="TZC55" s="490"/>
      <c r="TZD55" s="490"/>
      <c r="TZE55" s="490"/>
      <c r="TZF55" s="490"/>
      <c r="TZG55" s="490"/>
      <c r="TZH55" s="490"/>
      <c r="TZI55" s="490"/>
      <c r="TZJ55" s="490"/>
      <c r="TZK55" s="490"/>
      <c r="TZL55" s="490"/>
      <c r="TZM55" s="490"/>
      <c r="TZN55" s="490"/>
      <c r="TZO55" s="490"/>
      <c r="TZP55" s="490"/>
      <c r="TZQ55" s="490"/>
      <c r="TZR55" s="490"/>
      <c r="TZS55" s="490"/>
      <c r="TZT55" s="490"/>
      <c r="TZU55" s="490"/>
      <c r="TZV55" s="490"/>
      <c r="TZW55" s="490"/>
      <c r="TZX55" s="490"/>
      <c r="TZY55" s="490"/>
      <c r="TZZ55" s="490"/>
      <c r="UAA55" s="490"/>
      <c r="UAB55" s="490"/>
      <c r="UAC55" s="490"/>
      <c r="UAD55" s="490"/>
      <c r="UAE55" s="490"/>
      <c r="UAF55" s="490"/>
      <c r="UAG55" s="490"/>
      <c r="UAH55" s="490"/>
      <c r="UAI55" s="490"/>
      <c r="UAJ55" s="490"/>
      <c r="UAK55" s="490"/>
      <c r="UAL55" s="490"/>
      <c r="UAM55" s="490"/>
      <c r="UAN55" s="490"/>
      <c r="UAO55" s="490"/>
      <c r="UAP55" s="490"/>
      <c r="UAQ55" s="490"/>
      <c r="UAR55" s="490"/>
      <c r="UAS55" s="490"/>
      <c r="UAT55" s="490"/>
      <c r="UAU55" s="490"/>
      <c r="UAV55" s="490"/>
      <c r="UAW55" s="490"/>
      <c r="UAX55" s="490"/>
      <c r="UAY55" s="490"/>
      <c r="UAZ55" s="490"/>
      <c r="UBA55" s="490"/>
      <c r="UBB55" s="490"/>
      <c r="UBC55" s="490"/>
      <c r="UBD55" s="490"/>
      <c r="UBE55" s="490"/>
      <c r="UBF55" s="490"/>
      <c r="UBG55" s="490"/>
      <c r="UBH55" s="490"/>
      <c r="UBI55" s="490"/>
      <c r="UBJ55" s="490"/>
      <c r="UBK55" s="490"/>
      <c r="UBL55" s="490"/>
      <c r="UBM55" s="490"/>
      <c r="UBN55" s="490"/>
      <c r="UBO55" s="490"/>
      <c r="UBP55" s="490"/>
      <c r="UBQ55" s="490"/>
      <c r="UBR55" s="490"/>
      <c r="UBS55" s="490"/>
      <c r="UBT55" s="490"/>
      <c r="UBU55" s="490"/>
      <c r="UBV55" s="490"/>
      <c r="UBW55" s="490"/>
      <c r="UBX55" s="490"/>
      <c r="UBY55" s="490"/>
      <c r="UBZ55" s="490"/>
      <c r="UCA55" s="490"/>
      <c r="UCB55" s="490"/>
      <c r="UCC55" s="490"/>
      <c r="UCD55" s="490"/>
      <c r="UCE55" s="490"/>
      <c r="UCF55" s="490"/>
      <c r="UCG55" s="490"/>
      <c r="UCH55" s="490"/>
      <c r="UCI55" s="490"/>
      <c r="UCJ55" s="490"/>
      <c r="UCK55" s="490"/>
      <c r="UCL55" s="490"/>
      <c r="UCM55" s="490"/>
      <c r="UCN55" s="490"/>
      <c r="UCO55" s="490"/>
      <c r="UCP55" s="490"/>
      <c r="UCQ55" s="490"/>
      <c r="UCR55" s="490"/>
      <c r="UCS55" s="490"/>
      <c r="UCT55" s="490"/>
      <c r="UCU55" s="490"/>
      <c r="UCV55" s="490"/>
      <c r="UCW55" s="490"/>
      <c r="UCX55" s="490"/>
      <c r="UCY55" s="490"/>
      <c r="UCZ55" s="490"/>
      <c r="UDA55" s="490"/>
      <c r="UDB55" s="490"/>
      <c r="UDC55" s="490"/>
      <c r="UDD55" s="490"/>
      <c r="UDE55" s="490"/>
      <c r="UDF55" s="490"/>
      <c r="UDG55" s="490"/>
      <c r="UDH55" s="490"/>
      <c r="UDI55" s="490"/>
      <c r="UDJ55" s="490"/>
      <c r="UDK55" s="490"/>
      <c r="UDL55" s="490"/>
      <c r="UDM55" s="490"/>
      <c r="UDN55" s="490"/>
      <c r="UDO55" s="490"/>
      <c r="UDP55" s="490"/>
      <c r="UDQ55" s="490"/>
      <c r="UDR55" s="490"/>
      <c r="UDS55" s="490"/>
      <c r="UDT55" s="490"/>
      <c r="UDU55" s="490"/>
      <c r="UDV55" s="490"/>
      <c r="UDW55" s="490"/>
      <c r="UDX55" s="490"/>
      <c r="UDY55" s="490"/>
      <c r="UDZ55" s="490"/>
      <c r="UEA55" s="490"/>
      <c r="UEB55" s="490"/>
      <c r="UEC55" s="490"/>
      <c r="UED55" s="490"/>
      <c r="UEE55" s="490"/>
      <c r="UEF55" s="490"/>
      <c r="UEG55" s="490"/>
      <c r="UEH55" s="490"/>
      <c r="UEI55" s="490"/>
      <c r="UEJ55" s="490"/>
      <c r="UEK55" s="490"/>
      <c r="UEL55" s="490"/>
      <c r="UEM55" s="490"/>
      <c r="UEN55" s="490"/>
      <c r="UEO55" s="490"/>
      <c r="UEP55" s="490"/>
      <c r="UEQ55" s="490"/>
      <c r="UER55" s="490"/>
      <c r="UES55" s="490"/>
      <c r="UET55" s="490"/>
      <c r="UEU55" s="490"/>
      <c r="UEV55" s="490"/>
      <c r="UEW55" s="490"/>
      <c r="UEX55" s="490"/>
      <c r="UEY55" s="490"/>
      <c r="UEZ55" s="490"/>
      <c r="UFA55" s="490"/>
      <c r="UFB55" s="490"/>
      <c r="UFC55" s="490"/>
      <c r="UFD55" s="490"/>
      <c r="UFE55" s="490"/>
      <c r="UFF55" s="490"/>
      <c r="UFG55" s="490"/>
      <c r="UFH55" s="490"/>
      <c r="UFI55" s="490"/>
      <c r="UFJ55" s="490"/>
      <c r="UFK55" s="490"/>
      <c r="UFL55" s="490"/>
      <c r="UFM55" s="490"/>
      <c r="UFN55" s="490"/>
      <c r="UFO55" s="490"/>
      <c r="UFP55" s="490"/>
      <c r="UFQ55" s="490"/>
      <c r="UFR55" s="490"/>
      <c r="UFS55" s="490"/>
      <c r="UFT55" s="490"/>
      <c r="UFU55" s="490"/>
      <c r="UFV55" s="490"/>
      <c r="UFW55" s="490"/>
      <c r="UFX55" s="490"/>
      <c r="UFY55" s="490"/>
      <c r="UFZ55" s="490"/>
      <c r="UGA55" s="490"/>
      <c r="UGB55" s="490"/>
      <c r="UGC55" s="490"/>
      <c r="UGD55" s="490"/>
      <c r="UGE55" s="490"/>
      <c r="UGF55" s="490"/>
      <c r="UGG55" s="490"/>
      <c r="UGH55" s="490"/>
      <c r="UGI55" s="490"/>
      <c r="UGJ55" s="490"/>
      <c r="UGK55" s="490"/>
      <c r="UGL55" s="490"/>
      <c r="UGM55" s="490"/>
      <c r="UGN55" s="490"/>
      <c r="UGO55" s="490"/>
      <c r="UGP55" s="490"/>
      <c r="UGQ55" s="490"/>
      <c r="UGR55" s="490"/>
      <c r="UGS55" s="490"/>
      <c r="UGT55" s="490"/>
      <c r="UGU55" s="490"/>
      <c r="UGV55" s="490"/>
      <c r="UGW55" s="490"/>
      <c r="UGX55" s="490"/>
      <c r="UGY55" s="490"/>
      <c r="UGZ55" s="490"/>
      <c r="UHA55" s="490"/>
      <c r="UHB55" s="490"/>
      <c r="UHC55" s="490"/>
      <c r="UHD55" s="490"/>
      <c r="UHE55" s="490"/>
      <c r="UHF55" s="490"/>
      <c r="UHG55" s="490"/>
      <c r="UHH55" s="490"/>
      <c r="UHI55" s="490"/>
      <c r="UHJ55" s="490"/>
      <c r="UHK55" s="490"/>
      <c r="UHL55" s="490"/>
      <c r="UHM55" s="490"/>
      <c r="UHN55" s="490"/>
      <c r="UHO55" s="490"/>
      <c r="UHP55" s="490"/>
      <c r="UHQ55" s="490"/>
      <c r="UHR55" s="490"/>
      <c r="UHS55" s="490"/>
      <c r="UHT55" s="490"/>
      <c r="UHU55" s="490"/>
      <c r="UHV55" s="490"/>
      <c r="UHW55" s="490"/>
      <c r="UHX55" s="490"/>
      <c r="UHY55" s="490"/>
      <c r="UHZ55" s="490"/>
      <c r="UIA55" s="490"/>
      <c r="UIB55" s="490"/>
      <c r="UIC55" s="490"/>
      <c r="UID55" s="490"/>
      <c r="UIE55" s="490"/>
      <c r="UIF55" s="490"/>
      <c r="UIG55" s="490"/>
      <c r="UIH55" s="490"/>
      <c r="UII55" s="490"/>
      <c r="UIJ55" s="490"/>
      <c r="UIK55" s="490"/>
      <c r="UIL55" s="490"/>
      <c r="UIM55" s="490"/>
      <c r="UIN55" s="490"/>
      <c r="UIO55" s="490"/>
      <c r="UIP55" s="490"/>
      <c r="UIQ55" s="490"/>
      <c r="UIR55" s="490"/>
      <c r="UIS55" s="490"/>
      <c r="UIT55" s="490"/>
      <c r="UIU55" s="490"/>
      <c r="UIV55" s="490"/>
      <c r="UIW55" s="490"/>
      <c r="UIX55" s="490"/>
      <c r="UIY55" s="490"/>
      <c r="UIZ55" s="490"/>
      <c r="UJA55" s="490"/>
      <c r="UJB55" s="490"/>
      <c r="UJC55" s="490"/>
      <c r="UJD55" s="490"/>
      <c r="UJE55" s="490"/>
      <c r="UJF55" s="490"/>
      <c r="UJG55" s="490"/>
      <c r="UJH55" s="490"/>
      <c r="UJI55" s="490"/>
      <c r="UJJ55" s="490"/>
      <c r="UJK55" s="490"/>
      <c r="UJL55" s="490"/>
      <c r="UJM55" s="490"/>
      <c r="UJN55" s="490"/>
      <c r="UJO55" s="490"/>
      <c r="UJP55" s="490"/>
      <c r="UJQ55" s="490"/>
      <c r="UJR55" s="490"/>
      <c r="UJS55" s="490"/>
      <c r="UJT55" s="490"/>
      <c r="UJU55" s="490"/>
      <c r="UJV55" s="490"/>
      <c r="UJW55" s="490"/>
      <c r="UJX55" s="490"/>
      <c r="UJY55" s="490"/>
      <c r="UJZ55" s="490"/>
      <c r="UKA55" s="490"/>
      <c r="UKB55" s="490"/>
      <c r="UKC55" s="490"/>
      <c r="UKD55" s="490"/>
      <c r="UKE55" s="490"/>
      <c r="UKF55" s="490"/>
      <c r="UKG55" s="490"/>
      <c r="UKH55" s="490"/>
      <c r="UKI55" s="490"/>
      <c r="UKJ55" s="490"/>
      <c r="UKK55" s="490"/>
      <c r="UKL55" s="490"/>
      <c r="UKM55" s="490"/>
      <c r="UKN55" s="490"/>
      <c r="UKO55" s="490"/>
      <c r="UKP55" s="490"/>
      <c r="UKQ55" s="490"/>
      <c r="UKR55" s="490"/>
      <c r="UKS55" s="490"/>
      <c r="UKT55" s="490"/>
      <c r="UKU55" s="490"/>
      <c r="UKV55" s="490"/>
      <c r="UKW55" s="490"/>
      <c r="UKX55" s="490"/>
      <c r="UKY55" s="490"/>
      <c r="UKZ55" s="490"/>
      <c r="ULA55" s="490"/>
      <c r="ULB55" s="490"/>
      <c r="ULC55" s="490"/>
      <c r="ULD55" s="490"/>
      <c r="ULE55" s="490"/>
      <c r="ULF55" s="490"/>
      <c r="ULG55" s="490"/>
      <c r="ULH55" s="490"/>
      <c r="ULI55" s="490"/>
      <c r="ULJ55" s="490"/>
      <c r="ULK55" s="490"/>
      <c r="ULL55" s="490"/>
      <c r="ULM55" s="490"/>
      <c r="ULN55" s="490"/>
      <c r="ULO55" s="490"/>
      <c r="ULP55" s="490"/>
      <c r="ULQ55" s="490"/>
      <c r="ULR55" s="490"/>
      <c r="ULS55" s="490"/>
      <c r="ULT55" s="490"/>
      <c r="ULU55" s="490"/>
      <c r="ULV55" s="490"/>
      <c r="ULW55" s="490"/>
      <c r="ULX55" s="490"/>
      <c r="ULY55" s="490"/>
      <c r="ULZ55" s="490"/>
      <c r="UMA55" s="490"/>
      <c r="UMB55" s="490"/>
      <c r="UMC55" s="490"/>
      <c r="UMD55" s="490"/>
      <c r="UME55" s="490"/>
      <c r="UMF55" s="490"/>
      <c r="UMG55" s="490"/>
      <c r="UMH55" s="490"/>
      <c r="UMI55" s="490"/>
      <c r="UMJ55" s="490"/>
      <c r="UMK55" s="490"/>
      <c r="UML55" s="490"/>
      <c r="UMM55" s="490"/>
      <c r="UMN55" s="490"/>
      <c r="UMO55" s="490"/>
      <c r="UMP55" s="490"/>
      <c r="UMQ55" s="490"/>
      <c r="UMR55" s="490"/>
      <c r="UMS55" s="490"/>
      <c r="UMT55" s="490"/>
      <c r="UMU55" s="490"/>
      <c r="UMV55" s="490"/>
      <c r="UMW55" s="490"/>
      <c r="UMX55" s="490"/>
      <c r="UMY55" s="490"/>
      <c r="UMZ55" s="490"/>
      <c r="UNA55" s="490"/>
      <c r="UNB55" s="490"/>
      <c r="UNC55" s="490"/>
      <c r="UND55" s="490"/>
      <c r="UNE55" s="490"/>
      <c r="UNF55" s="490"/>
      <c r="UNG55" s="490"/>
      <c r="UNH55" s="490"/>
      <c r="UNI55" s="490"/>
      <c r="UNJ55" s="490"/>
      <c r="UNK55" s="490"/>
      <c r="UNL55" s="490"/>
      <c r="UNM55" s="490"/>
      <c r="UNN55" s="490"/>
      <c r="UNO55" s="490"/>
      <c r="UNP55" s="490"/>
      <c r="UNQ55" s="490"/>
      <c r="UNR55" s="490"/>
      <c r="UNS55" s="490"/>
      <c r="UNT55" s="490"/>
      <c r="UNU55" s="490"/>
      <c r="UNV55" s="490"/>
      <c r="UNW55" s="490"/>
      <c r="UNX55" s="490"/>
      <c r="UNY55" s="490"/>
      <c r="UNZ55" s="490"/>
      <c r="UOA55" s="490"/>
      <c r="UOB55" s="490"/>
      <c r="UOC55" s="490"/>
      <c r="UOD55" s="490"/>
      <c r="UOE55" s="490"/>
      <c r="UOF55" s="490"/>
      <c r="UOG55" s="490"/>
      <c r="UOH55" s="490"/>
      <c r="UOI55" s="490"/>
      <c r="UOJ55" s="490"/>
      <c r="UOK55" s="490"/>
      <c r="UOL55" s="490"/>
      <c r="UOM55" s="490"/>
      <c r="UON55" s="490"/>
      <c r="UOO55" s="490"/>
      <c r="UOP55" s="490"/>
      <c r="UOQ55" s="490"/>
      <c r="UOR55" s="490"/>
      <c r="UOS55" s="490"/>
      <c r="UOT55" s="490"/>
      <c r="UOU55" s="490"/>
      <c r="UOV55" s="490"/>
      <c r="UOW55" s="490"/>
      <c r="UOX55" s="490"/>
      <c r="UOY55" s="490"/>
      <c r="UOZ55" s="490"/>
      <c r="UPA55" s="490"/>
      <c r="UPB55" s="490"/>
      <c r="UPC55" s="490"/>
      <c r="UPD55" s="490"/>
      <c r="UPE55" s="490"/>
      <c r="UPF55" s="490"/>
      <c r="UPG55" s="490"/>
      <c r="UPH55" s="490"/>
      <c r="UPI55" s="490"/>
      <c r="UPJ55" s="490"/>
      <c r="UPK55" s="490"/>
      <c r="UPL55" s="490"/>
      <c r="UPM55" s="490"/>
      <c r="UPN55" s="490"/>
      <c r="UPO55" s="490"/>
      <c r="UPP55" s="490"/>
      <c r="UPQ55" s="490"/>
      <c r="UPR55" s="490"/>
      <c r="UPS55" s="490"/>
      <c r="UPT55" s="490"/>
      <c r="UPU55" s="490"/>
      <c r="UPV55" s="490"/>
      <c r="UPW55" s="490"/>
      <c r="UPX55" s="490"/>
      <c r="UPY55" s="490"/>
      <c r="UPZ55" s="490"/>
      <c r="UQA55" s="490"/>
      <c r="UQB55" s="490"/>
      <c r="UQC55" s="490"/>
      <c r="UQD55" s="490"/>
      <c r="UQE55" s="490"/>
      <c r="UQF55" s="490"/>
      <c r="UQG55" s="490"/>
      <c r="UQH55" s="490"/>
      <c r="UQI55" s="490"/>
      <c r="UQJ55" s="490"/>
      <c r="UQK55" s="490"/>
      <c r="UQL55" s="490"/>
      <c r="UQM55" s="490"/>
      <c r="UQN55" s="490"/>
      <c r="UQO55" s="490"/>
      <c r="UQP55" s="490"/>
      <c r="UQQ55" s="490"/>
      <c r="UQR55" s="490"/>
      <c r="UQS55" s="490"/>
      <c r="UQT55" s="490"/>
      <c r="UQU55" s="490"/>
      <c r="UQV55" s="490"/>
      <c r="UQW55" s="490"/>
      <c r="UQX55" s="490"/>
      <c r="UQY55" s="490"/>
      <c r="UQZ55" s="490"/>
      <c r="URA55" s="490"/>
      <c r="URB55" s="490"/>
      <c r="URC55" s="490"/>
      <c r="URD55" s="490"/>
      <c r="URE55" s="490"/>
      <c r="URF55" s="490"/>
      <c r="URG55" s="490"/>
      <c r="URH55" s="490"/>
      <c r="URI55" s="490"/>
      <c r="URJ55" s="490"/>
      <c r="URK55" s="490"/>
      <c r="URL55" s="490"/>
      <c r="URM55" s="490"/>
      <c r="URN55" s="490"/>
      <c r="URO55" s="490"/>
      <c r="URP55" s="490"/>
      <c r="URQ55" s="490"/>
      <c r="URR55" s="490"/>
      <c r="URS55" s="490"/>
      <c r="URT55" s="490"/>
      <c r="URU55" s="490"/>
      <c r="URV55" s="490"/>
      <c r="URW55" s="490"/>
      <c r="URX55" s="490"/>
      <c r="URY55" s="490"/>
      <c r="URZ55" s="490"/>
      <c r="USA55" s="490"/>
      <c r="USB55" s="490"/>
      <c r="USC55" s="490"/>
      <c r="USD55" s="490"/>
      <c r="USE55" s="490"/>
      <c r="USF55" s="490"/>
      <c r="USG55" s="490"/>
      <c r="USH55" s="490"/>
      <c r="USI55" s="490"/>
      <c r="USJ55" s="490"/>
      <c r="USK55" s="490"/>
      <c r="USL55" s="490"/>
      <c r="USM55" s="490"/>
      <c r="USN55" s="490"/>
      <c r="USO55" s="490"/>
      <c r="USP55" s="490"/>
      <c r="USQ55" s="490"/>
      <c r="USR55" s="490"/>
      <c r="USS55" s="490"/>
      <c r="UST55" s="490"/>
      <c r="USU55" s="490"/>
      <c r="USV55" s="490"/>
      <c r="USW55" s="490"/>
      <c r="USX55" s="490"/>
      <c r="USY55" s="490"/>
      <c r="USZ55" s="490"/>
      <c r="UTA55" s="490"/>
      <c r="UTB55" s="490"/>
      <c r="UTC55" s="490"/>
      <c r="UTD55" s="490"/>
      <c r="UTE55" s="490"/>
      <c r="UTF55" s="490"/>
      <c r="UTG55" s="490"/>
      <c r="UTH55" s="490"/>
      <c r="UTI55" s="490"/>
      <c r="UTJ55" s="490"/>
      <c r="UTK55" s="490"/>
      <c r="UTL55" s="490"/>
      <c r="UTM55" s="490"/>
      <c r="UTN55" s="490"/>
      <c r="UTO55" s="490"/>
      <c r="UTP55" s="490"/>
      <c r="UTQ55" s="490"/>
      <c r="UTR55" s="490"/>
      <c r="UTS55" s="490"/>
      <c r="UTT55" s="490"/>
      <c r="UTU55" s="490"/>
      <c r="UTV55" s="490"/>
      <c r="UTW55" s="490"/>
      <c r="UTX55" s="490"/>
      <c r="UTY55" s="490"/>
      <c r="UTZ55" s="490"/>
      <c r="UUA55" s="490"/>
      <c r="UUB55" s="490"/>
      <c r="UUC55" s="490"/>
      <c r="UUD55" s="490"/>
      <c r="UUE55" s="490"/>
      <c r="UUF55" s="490"/>
      <c r="UUG55" s="490"/>
      <c r="UUH55" s="490"/>
      <c r="UUI55" s="490"/>
      <c r="UUJ55" s="490"/>
      <c r="UUK55" s="490"/>
      <c r="UUL55" s="490"/>
      <c r="UUM55" s="490"/>
      <c r="UUN55" s="490"/>
      <c r="UUO55" s="490"/>
      <c r="UUP55" s="490"/>
      <c r="UUQ55" s="490"/>
      <c r="UUR55" s="490"/>
      <c r="UUS55" s="490"/>
      <c r="UUT55" s="490"/>
      <c r="UUU55" s="490"/>
      <c r="UUV55" s="490"/>
      <c r="UUW55" s="490"/>
      <c r="UUX55" s="490"/>
      <c r="UUY55" s="490"/>
      <c r="UUZ55" s="490"/>
      <c r="UVA55" s="490"/>
      <c r="UVB55" s="490"/>
      <c r="UVC55" s="490"/>
      <c r="UVD55" s="490"/>
      <c r="UVE55" s="490"/>
      <c r="UVF55" s="490"/>
      <c r="UVG55" s="490"/>
      <c r="UVH55" s="490"/>
      <c r="UVI55" s="490"/>
      <c r="UVJ55" s="490"/>
      <c r="UVK55" s="490"/>
      <c r="UVL55" s="490"/>
      <c r="UVM55" s="490"/>
      <c r="UVN55" s="490"/>
      <c r="UVO55" s="490"/>
      <c r="UVP55" s="490"/>
      <c r="UVQ55" s="490"/>
      <c r="UVR55" s="490"/>
      <c r="UVS55" s="490"/>
      <c r="UVT55" s="490"/>
      <c r="UVU55" s="490"/>
      <c r="UVV55" s="490"/>
      <c r="UVW55" s="490"/>
      <c r="UVX55" s="490"/>
      <c r="UVY55" s="490"/>
      <c r="UVZ55" s="490"/>
      <c r="UWA55" s="490"/>
      <c r="UWB55" s="490"/>
      <c r="UWC55" s="490"/>
      <c r="UWD55" s="490"/>
      <c r="UWE55" s="490"/>
      <c r="UWF55" s="490"/>
      <c r="UWG55" s="490"/>
      <c r="UWH55" s="490"/>
      <c r="UWI55" s="490"/>
      <c r="UWJ55" s="490"/>
      <c r="UWK55" s="490"/>
      <c r="UWL55" s="490"/>
      <c r="UWM55" s="490"/>
      <c r="UWN55" s="490"/>
      <c r="UWO55" s="490"/>
      <c r="UWP55" s="490"/>
      <c r="UWQ55" s="490"/>
      <c r="UWR55" s="490"/>
      <c r="UWS55" s="490"/>
      <c r="UWT55" s="490"/>
      <c r="UWU55" s="490"/>
      <c r="UWV55" s="490"/>
      <c r="UWW55" s="490"/>
      <c r="UWX55" s="490"/>
      <c r="UWY55" s="490"/>
      <c r="UWZ55" s="490"/>
      <c r="UXA55" s="490"/>
      <c r="UXB55" s="490"/>
      <c r="UXC55" s="490"/>
      <c r="UXD55" s="490"/>
      <c r="UXE55" s="490"/>
      <c r="UXF55" s="490"/>
      <c r="UXG55" s="490"/>
      <c r="UXH55" s="490"/>
      <c r="UXI55" s="490"/>
      <c r="UXJ55" s="490"/>
      <c r="UXK55" s="490"/>
      <c r="UXL55" s="490"/>
      <c r="UXM55" s="490"/>
      <c r="UXN55" s="490"/>
      <c r="UXO55" s="490"/>
      <c r="UXP55" s="490"/>
      <c r="UXQ55" s="490"/>
      <c r="UXR55" s="490"/>
      <c r="UXS55" s="490"/>
      <c r="UXT55" s="490"/>
      <c r="UXU55" s="490"/>
      <c r="UXV55" s="490"/>
      <c r="UXW55" s="490"/>
      <c r="UXX55" s="490"/>
      <c r="UXY55" s="490"/>
      <c r="UXZ55" s="490"/>
      <c r="UYA55" s="490"/>
      <c r="UYB55" s="490"/>
      <c r="UYC55" s="490"/>
      <c r="UYD55" s="490"/>
      <c r="UYE55" s="490"/>
      <c r="UYF55" s="490"/>
      <c r="UYG55" s="490"/>
      <c r="UYH55" s="490"/>
      <c r="UYI55" s="490"/>
      <c r="UYJ55" s="490"/>
      <c r="UYK55" s="490"/>
      <c r="UYL55" s="490"/>
      <c r="UYM55" s="490"/>
      <c r="UYN55" s="490"/>
      <c r="UYO55" s="490"/>
      <c r="UYP55" s="490"/>
      <c r="UYQ55" s="490"/>
      <c r="UYR55" s="490"/>
      <c r="UYS55" s="490"/>
      <c r="UYT55" s="490"/>
      <c r="UYU55" s="490"/>
      <c r="UYV55" s="490"/>
      <c r="UYW55" s="490"/>
      <c r="UYX55" s="490"/>
      <c r="UYY55" s="490"/>
      <c r="UYZ55" s="490"/>
      <c r="UZA55" s="490"/>
      <c r="UZB55" s="490"/>
      <c r="UZC55" s="490"/>
      <c r="UZD55" s="490"/>
      <c r="UZE55" s="490"/>
      <c r="UZF55" s="490"/>
      <c r="UZG55" s="490"/>
      <c r="UZH55" s="490"/>
      <c r="UZI55" s="490"/>
      <c r="UZJ55" s="490"/>
      <c r="UZK55" s="490"/>
      <c r="UZL55" s="490"/>
      <c r="UZM55" s="490"/>
      <c r="UZN55" s="490"/>
      <c r="UZO55" s="490"/>
      <c r="UZP55" s="490"/>
      <c r="UZQ55" s="490"/>
      <c r="UZR55" s="490"/>
      <c r="UZS55" s="490"/>
      <c r="UZT55" s="490"/>
      <c r="UZU55" s="490"/>
      <c r="UZV55" s="490"/>
      <c r="UZW55" s="490"/>
      <c r="UZX55" s="490"/>
      <c r="UZY55" s="490"/>
      <c r="UZZ55" s="490"/>
      <c r="VAA55" s="490"/>
      <c r="VAB55" s="490"/>
      <c r="VAC55" s="490"/>
      <c r="VAD55" s="490"/>
      <c r="VAE55" s="490"/>
      <c r="VAF55" s="490"/>
      <c r="VAG55" s="490"/>
      <c r="VAH55" s="490"/>
      <c r="VAI55" s="490"/>
      <c r="VAJ55" s="490"/>
      <c r="VAK55" s="490"/>
      <c r="VAL55" s="490"/>
      <c r="VAM55" s="490"/>
      <c r="VAN55" s="490"/>
      <c r="VAO55" s="490"/>
      <c r="VAP55" s="490"/>
      <c r="VAQ55" s="490"/>
      <c r="VAR55" s="490"/>
      <c r="VAS55" s="490"/>
      <c r="VAT55" s="490"/>
      <c r="VAU55" s="490"/>
      <c r="VAV55" s="490"/>
      <c r="VAW55" s="490"/>
      <c r="VAX55" s="490"/>
      <c r="VAY55" s="490"/>
      <c r="VAZ55" s="490"/>
      <c r="VBA55" s="490"/>
      <c r="VBB55" s="490"/>
      <c r="VBC55" s="490"/>
      <c r="VBD55" s="490"/>
      <c r="VBE55" s="490"/>
      <c r="VBF55" s="490"/>
      <c r="VBG55" s="490"/>
      <c r="VBH55" s="490"/>
      <c r="VBI55" s="490"/>
      <c r="VBJ55" s="490"/>
      <c r="VBK55" s="490"/>
      <c r="VBL55" s="490"/>
      <c r="VBM55" s="490"/>
      <c r="VBN55" s="490"/>
      <c r="VBO55" s="490"/>
      <c r="VBP55" s="490"/>
      <c r="VBQ55" s="490"/>
      <c r="VBR55" s="490"/>
      <c r="VBS55" s="490"/>
      <c r="VBT55" s="490"/>
      <c r="VBU55" s="490"/>
      <c r="VBV55" s="490"/>
      <c r="VBW55" s="490"/>
      <c r="VBX55" s="490"/>
      <c r="VBY55" s="490"/>
      <c r="VBZ55" s="490"/>
      <c r="VCA55" s="490"/>
      <c r="VCB55" s="490"/>
      <c r="VCC55" s="490"/>
      <c r="VCD55" s="490"/>
      <c r="VCE55" s="490"/>
      <c r="VCF55" s="490"/>
      <c r="VCG55" s="490"/>
      <c r="VCH55" s="490"/>
      <c r="VCI55" s="490"/>
      <c r="VCJ55" s="490"/>
      <c r="VCK55" s="490"/>
      <c r="VCL55" s="490"/>
      <c r="VCM55" s="490"/>
      <c r="VCN55" s="490"/>
      <c r="VCO55" s="490"/>
      <c r="VCP55" s="490"/>
      <c r="VCQ55" s="490"/>
      <c r="VCR55" s="490"/>
      <c r="VCS55" s="490"/>
      <c r="VCT55" s="490"/>
      <c r="VCU55" s="490"/>
      <c r="VCV55" s="490"/>
      <c r="VCW55" s="490"/>
      <c r="VCX55" s="490"/>
      <c r="VCY55" s="490"/>
      <c r="VCZ55" s="490"/>
      <c r="VDA55" s="490"/>
      <c r="VDB55" s="490"/>
      <c r="VDC55" s="490"/>
      <c r="VDD55" s="490"/>
      <c r="VDE55" s="490"/>
      <c r="VDF55" s="490"/>
      <c r="VDG55" s="490"/>
      <c r="VDH55" s="490"/>
      <c r="VDI55" s="490"/>
      <c r="VDJ55" s="490"/>
      <c r="VDK55" s="490"/>
      <c r="VDL55" s="490"/>
      <c r="VDM55" s="490"/>
      <c r="VDN55" s="490"/>
      <c r="VDO55" s="490"/>
      <c r="VDP55" s="490"/>
      <c r="VDQ55" s="490"/>
      <c r="VDR55" s="490"/>
      <c r="VDS55" s="490"/>
      <c r="VDT55" s="490"/>
      <c r="VDU55" s="490"/>
      <c r="VDV55" s="490"/>
      <c r="VDW55" s="490"/>
      <c r="VDX55" s="490"/>
      <c r="VDY55" s="490"/>
      <c r="VDZ55" s="490"/>
      <c r="VEA55" s="490"/>
      <c r="VEB55" s="490"/>
      <c r="VEC55" s="490"/>
      <c r="VED55" s="490"/>
      <c r="VEE55" s="490"/>
      <c r="VEF55" s="490"/>
      <c r="VEG55" s="490"/>
      <c r="VEH55" s="490"/>
      <c r="VEI55" s="490"/>
      <c r="VEJ55" s="490"/>
      <c r="VEK55" s="490"/>
      <c r="VEL55" s="490"/>
      <c r="VEM55" s="490"/>
      <c r="VEN55" s="490"/>
      <c r="VEO55" s="490"/>
      <c r="VEP55" s="490"/>
      <c r="VEQ55" s="490"/>
      <c r="VER55" s="490"/>
      <c r="VES55" s="490"/>
      <c r="VET55" s="490"/>
      <c r="VEU55" s="490"/>
      <c r="VEV55" s="490"/>
      <c r="VEW55" s="490"/>
      <c r="VEX55" s="490"/>
      <c r="VEY55" s="490"/>
      <c r="VEZ55" s="490"/>
      <c r="VFA55" s="490"/>
      <c r="VFB55" s="490"/>
      <c r="VFC55" s="490"/>
      <c r="VFD55" s="490"/>
      <c r="VFE55" s="490"/>
      <c r="VFF55" s="490"/>
      <c r="VFG55" s="490"/>
      <c r="VFH55" s="490"/>
      <c r="VFI55" s="490"/>
      <c r="VFJ55" s="490"/>
      <c r="VFK55" s="490"/>
      <c r="VFL55" s="490"/>
      <c r="VFM55" s="490"/>
      <c r="VFN55" s="490"/>
      <c r="VFO55" s="490"/>
      <c r="VFP55" s="490"/>
      <c r="VFQ55" s="490"/>
      <c r="VFR55" s="490"/>
      <c r="VFS55" s="490"/>
      <c r="VFT55" s="490"/>
      <c r="VFU55" s="490"/>
      <c r="VFV55" s="490"/>
      <c r="VFW55" s="490"/>
      <c r="VFX55" s="490"/>
      <c r="VFY55" s="490"/>
      <c r="VFZ55" s="490"/>
      <c r="VGA55" s="490"/>
      <c r="VGB55" s="490"/>
      <c r="VGC55" s="490"/>
      <c r="VGD55" s="490"/>
      <c r="VGE55" s="490"/>
      <c r="VGF55" s="490"/>
      <c r="VGG55" s="490"/>
      <c r="VGH55" s="490"/>
      <c r="VGI55" s="490"/>
      <c r="VGJ55" s="490"/>
      <c r="VGK55" s="490"/>
      <c r="VGL55" s="490"/>
      <c r="VGM55" s="490"/>
      <c r="VGN55" s="490"/>
      <c r="VGO55" s="490"/>
      <c r="VGP55" s="490"/>
      <c r="VGQ55" s="490"/>
      <c r="VGR55" s="490"/>
      <c r="VGS55" s="490"/>
      <c r="VGT55" s="490"/>
      <c r="VGU55" s="490"/>
      <c r="VGV55" s="490"/>
      <c r="VGW55" s="490"/>
      <c r="VGX55" s="490"/>
      <c r="VGY55" s="490"/>
      <c r="VGZ55" s="490"/>
      <c r="VHA55" s="490"/>
      <c r="VHB55" s="490"/>
      <c r="VHC55" s="490"/>
      <c r="VHD55" s="490"/>
      <c r="VHE55" s="490"/>
      <c r="VHF55" s="490"/>
      <c r="VHG55" s="490"/>
      <c r="VHH55" s="490"/>
      <c r="VHI55" s="490"/>
      <c r="VHJ55" s="490"/>
      <c r="VHK55" s="490"/>
      <c r="VHL55" s="490"/>
      <c r="VHM55" s="490"/>
      <c r="VHN55" s="490"/>
      <c r="VHO55" s="490"/>
      <c r="VHP55" s="490"/>
      <c r="VHQ55" s="490"/>
      <c r="VHR55" s="490"/>
      <c r="VHS55" s="490"/>
      <c r="VHT55" s="490"/>
      <c r="VHU55" s="490"/>
      <c r="VHV55" s="490"/>
      <c r="VHW55" s="490"/>
      <c r="VHX55" s="490"/>
      <c r="VHY55" s="490"/>
      <c r="VHZ55" s="490"/>
      <c r="VIA55" s="490"/>
      <c r="VIB55" s="490"/>
      <c r="VIC55" s="490"/>
      <c r="VID55" s="490"/>
      <c r="VIE55" s="490"/>
      <c r="VIF55" s="490"/>
      <c r="VIG55" s="490"/>
      <c r="VIH55" s="490"/>
      <c r="VII55" s="490"/>
      <c r="VIJ55" s="490"/>
      <c r="VIK55" s="490"/>
      <c r="VIL55" s="490"/>
      <c r="VIM55" s="490"/>
      <c r="VIN55" s="490"/>
      <c r="VIO55" s="490"/>
      <c r="VIP55" s="490"/>
      <c r="VIQ55" s="490"/>
      <c r="VIR55" s="490"/>
      <c r="VIS55" s="490"/>
      <c r="VIT55" s="490"/>
      <c r="VIU55" s="490"/>
      <c r="VIV55" s="490"/>
      <c r="VIW55" s="490"/>
      <c r="VIX55" s="490"/>
      <c r="VIY55" s="490"/>
      <c r="VIZ55" s="490"/>
      <c r="VJA55" s="490"/>
      <c r="VJB55" s="490"/>
      <c r="VJC55" s="490"/>
      <c r="VJD55" s="490"/>
      <c r="VJE55" s="490"/>
      <c r="VJF55" s="490"/>
      <c r="VJG55" s="490"/>
      <c r="VJH55" s="490"/>
      <c r="VJI55" s="490"/>
      <c r="VJJ55" s="490"/>
      <c r="VJK55" s="490"/>
      <c r="VJL55" s="490"/>
      <c r="VJM55" s="490"/>
      <c r="VJN55" s="490"/>
      <c r="VJO55" s="490"/>
      <c r="VJP55" s="490"/>
      <c r="VJQ55" s="490"/>
      <c r="VJR55" s="490"/>
      <c r="VJS55" s="490"/>
      <c r="VJT55" s="490"/>
      <c r="VJU55" s="490"/>
      <c r="VJV55" s="490"/>
      <c r="VJW55" s="490"/>
      <c r="VJX55" s="490"/>
      <c r="VJY55" s="490"/>
      <c r="VJZ55" s="490"/>
      <c r="VKA55" s="490"/>
      <c r="VKB55" s="490"/>
      <c r="VKC55" s="490"/>
      <c r="VKD55" s="490"/>
      <c r="VKE55" s="490"/>
      <c r="VKF55" s="490"/>
      <c r="VKG55" s="490"/>
      <c r="VKH55" s="490"/>
      <c r="VKI55" s="490"/>
      <c r="VKJ55" s="490"/>
      <c r="VKK55" s="490"/>
      <c r="VKL55" s="490"/>
      <c r="VKM55" s="490"/>
      <c r="VKN55" s="490"/>
      <c r="VKO55" s="490"/>
      <c r="VKP55" s="490"/>
      <c r="VKQ55" s="490"/>
      <c r="VKR55" s="490"/>
      <c r="VKS55" s="490"/>
      <c r="VKT55" s="490"/>
      <c r="VKU55" s="490"/>
      <c r="VKV55" s="490"/>
      <c r="VKW55" s="490"/>
      <c r="VKX55" s="490"/>
      <c r="VKY55" s="490"/>
      <c r="VKZ55" s="490"/>
      <c r="VLA55" s="490"/>
      <c r="VLB55" s="490"/>
      <c r="VLC55" s="490"/>
      <c r="VLD55" s="490"/>
      <c r="VLE55" s="490"/>
      <c r="VLF55" s="490"/>
      <c r="VLG55" s="490"/>
      <c r="VLH55" s="490"/>
      <c r="VLI55" s="490"/>
      <c r="VLJ55" s="490"/>
      <c r="VLK55" s="490"/>
      <c r="VLL55" s="490"/>
      <c r="VLM55" s="490"/>
      <c r="VLN55" s="490"/>
      <c r="VLO55" s="490"/>
      <c r="VLP55" s="490"/>
      <c r="VLQ55" s="490"/>
      <c r="VLR55" s="490"/>
      <c r="VLS55" s="490"/>
      <c r="VLT55" s="490"/>
      <c r="VLU55" s="490"/>
      <c r="VLV55" s="490"/>
      <c r="VLW55" s="490"/>
      <c r="VLX55" s="490"/>
      <c r="VLY55" s="490"/>
      <c r="VLZ55" s="490"/>
      <c r="VMA55" s="490"/>
      <c r="VMB55" s="490"/>
      <c r="VMC55" s="490"/>
      <c r="VMD55" s="490"/>
      <c r="VME55" s="490"/>
      <c r="VMF55" s="490"/>
      <c r="VMG55" s="490"/>
      <c r="VMH55" s="490"/>
      <c r="VMI55" s="490"/>
      <c r="VMJ55" s="490"/>
      <c r="VMK55" s="490"/>
      <c r="VML55" s="490"/>
      <c r="VMM55" s="490"/>
      <c r="VMN55" s="490"/>
      <c r="VMO55" s="490"/>
      <c r="VMP55" s="490"/>
      <c r="VMQ55" s="490"/>
      <c r="VMR55" s="490"/>
      <c r="VMS55" s="490"/>
      <c r="VMT55" s="490"/>
      <c r="VMU55" s="490"/>
      <c r="VMV55" s="490"/>
      <c r="VMW55" s="490"/>
      <c r="VMX55" s="490"/>
      <c r="VMY55" s="490"/>
      <c r="VMZ55" s="490"/>
      <c r="VNA55" s="490"/>
      <c r="VNB55" s="490"/>
      <c r="VNC55" s="490"/>
      <c r="VND55" s="490"/>
      <c r="VNE55" s="490"/>
      <c r="VNF55" s="490"/>
      <c r="VNG55" s="490"/>
      <c r="VNH55" s="490"/>
      <c r="VNI55" s="490"/>
      <c r="VNJ55" s="490"/>
      <c r="VNK55" s="490"/>
      <c r="VNL55" s="490"/>
      <c r="VNM55" s="490"/>
      <c r="VNN55" s="490"/>
      <c r="VNO55" s="490"/>
      <c r="VNP55" s="490"/>
      <c r="VNQ55" s="490"/>
      <c r="VNR55" s="490"/>
      <c r="VNS55" s="490"/>
      <c r="VNT55" s="490"/>
      <c r="VNU55" s="490"/>
      <c r="VNV55" s="490"/>
      <c r="VNW55" s="490"/>
      <c r="VNX55" s="490"/>
      <c r="VNY55" s="490"/>
      <c r="VNZ55" s="490"/>
      <c r="VOA55" s="490"/>
      <c r="VOB55" s="490"/>
      <c r="VOC55" s="490"/>
      <c r="VOD55" s="490"/>
      <c r="VOE55" s="490"/>
      <c r="VOF55" s="490"/>
      <c r="VOG55" s="490"/>
      <c r="VOH55" s="490"/>
      <c r="VOI55" s="490"/>
      <c r="VOJ55" s="490"/>
      <c r="VOK55" s="490"/>
      <c r="VOL55" s="490"/>
      <c r="VOM55" s="490"/>
      <c r="VON55" s="490"/>
      <c r="VOO55" s="490"/>
      <c r="VOP55" s="490"/>
      <c r="VOQ55" s="490"/>
      <c r="VOR55" s="490"/>
      <c r="VOS55" s="490"/>
      <c r="VOT55" s="490"/>
      <c r="VOU55" s="490"/>
      <c r="VOV55" s="490"/>
      <c r="VOW55" s="490"/>
      <c r="VOX55" s="490"/>
      <c r="VOY55" s="490"/>
      <c r="VOZ55" s="490"/>
      <c r="VPA55" s="490"/>
      <c r="VPB55" s="490"/>
      <c r="VPC55" s="490"/>
      <c r="VPD55" s="490"/>
      <c r="VPE55" s="490"/>
      <c r="VPF55" s="490"/>
      <c r="VPG55" s="490"/>
      <c r="VPH55" s="490"/>
      <c r="VPI55" s="490"/>
      <c r="VPJ55" s="490"/>
      <c r="VPK55" s="490"/>
      <c r="VPL55" s="490"/>
      <c r="VPM55" s="490"/>
      <c r="VPN55" s="490"/>
      <c r="VPO55" s="490"/>
      <c r="VPP55" s="490"/>
      <c r="VPQ55" s="490"/>
      <c r="VPR55" s="490"/>
      <c r="VPS55" s="490"/>
      <c r="VPT55" s="490"/>
      <c r="VPU55" s="490"/>
      <c r="VPV55" s="490"/>
      <c r="VPW55" s="490"/>
      <c r="VPX55" s="490"/>
      <c r="VPY55" s="490"/>
      <c r="VPZ55" s="490"/>
      <c r="VQA55" s="490"/>
      <c r="VQB55" s="490"/>
      <c r="VQC55" s="490"/>
      <c r="VQD55" s="490"/>
      <c r="VQE55" s="490"/>
      <c r="VQF55" s="490"/>
      <c r="VQG55" s="490"/>
      <c r="VQH55" s="490"/>
      <c r="VQI55" s="490"/>
      <c r="VQJ55" s="490"/>
      <c r="VQK55" s="490"/>
      <c r="VQL55" s="490"/>
      <c r="VQM55" s="490"/>
      <c r="VQN55" s="490"/>
      <c r="VQO55" s="490"/>
      <c r="VQP55" s="490"/>
      <c r="VQQ55" s="490"/>
      <c r="VQR55" s="490"/>
      <c r="VQS55" s="490"/>
      <c r="VQT55" s="490"/>
      <c r="VQU55" s="490"/>
      <c r="VQV55" s="490"/>
      <c r="VQW55" s="490"/>
      <c r="VQX55" s="490"/>
      <c r="VQY55" s="490"/>
      <c r="VQZ55" s="490"/>
      <c r="VRA55" s="490"/>
      <c r="VRB55" s="490"/>
      <c r="VRC55" s="490"/>
      <c r="VRD55" s="490"/>
      <c r="VRE55" s="490"/>
      <c r="VRF55" s="490"/>
      <c r="VRG55" s="490"/>
      <c r="VRH55" s="490"/>
      <c r="VRI55" s="490"/>
      <c r="VRJ55" s="490"/>
      <c r="VRK55" s="490"/>
      <c r="VRL55" s="490"/>
      <c r="VRM55" s="490"/>
      <c r="VRN55" s="490"/>
      <c r="VRO55" s="490"/>
      <c r="VRP55" s="490"/>
      <c r="VRQ55" s="490"/>
      <c r="VRR55" s="490"/>
      <c r="VRS55" s="490"/>
      <c r="VRT55" s="490"/>
      <c r="VRU55" s="490"/>
      <c r="VRV55" s="490"/>
      <c r="VRW55" s="490"/>
      <c r="VRX55" s="490"/>
      <c r="VRY55" s="490"/>
      <c r="VRZ55" s="490"/>
      <c r="VSA55" s="490"/>
      <c r="VSB55" s="490"/>
      <c r="VSC55" s="490"/>
      <c r="VSD55" s="490"/>
      <c r="VSE55" s="490"/>
      <c r="VSF55" s="490"/>
      <c r="VSG55" s="490"/>
      <c r="VSH55" s="490"/>
      <c r="VSI55" s="490"/>
      <c r="VSJ55" s="490"/>
      <c r="VSK55" s="490"/>
      <c r="VSL55" s="490"/>
      <c r="VSM55" s="490"/>
      <c r="VSN55" s="490"/>
      <c r="VSO55" s="490"/>
      <c r="VSP55" s="490"/>
      <c r="VSQ55" s="490"/>
      <c r="VSR55" s="490"/>
      <c r="VSS55" s="490"/>
      <c r="VST55" s="490"/>
      <c r="VSU55" s="490"/>
      <c r="VSV55" s="490"/>
      <c r="VSW55" s="490"/>
      <c r="VSX55" s="490"/>
      <c r="VSY55" s="490"/>
      <c r="VSZ55" s="490"/>
      <c r="VTA55" s="490"/>
      <c r="VTB55" s="490"/>
      <c r="VTC55" s="490"/>
      <c r="VTD55" s="490"/>
      <c r="VTE55" s="490"/>
      <c r="VTF55" s="490"/>
      <c r="VTG55" s="490"/>
      <c r="VTH55" s="490"/>
      <c r="VTI55" s="490"/>
      <c r="VTJ55" s="490"/>
      <c r="VTK55" s="490"/>
      <c r="VTL55" s="490"/>
      <c r="VTM55" s="490"/>
      <c r="VTN55" s="490"/>
      <c r="VTO55" s="490"/>
      <c r="VTP55" s="490"/>
      <c r="VTQ55" s="490"/>
      <c r="VTR55" s="490"/>
      <c r="VTS55" s="490"/>
      <c r="VTT55" s="490"/>
      <c r="VTU55" s="490"/>
      <c r="VTV55" s="490"/>
      <c r="VTW55" s="490"/>
      <c r="VTX55" s="490"/>
      <c r="VTY55" s="490"/>
      <c r="VTZ55" s="490"/>
      <c r="VUA55" s="490"/>
      <c r="VUB55" s="490"/>
      <c r="VUC55" s="490"/>
      <c r="VUD55" s="490"/>
      <c r="VUE55" s="490"/>
      <c r="VUF55" s="490"/>
      <c r="VUG55" s="490"/>
      <c r="VUH55" s="490"/>
      <c r="VUI55" s="490"/>
      <c r="VUJ55" s="490"/>
      <c r="VUK55" s="490"/>
      <c r="VUL55" s="490"/>
      <c r="VUM55" s="490"/>
      <c r="VUN55" s="490"/>
      <c r="VUO55" s="490"/>
      <c r="VUP55" s="490"/>
      <c r="VUQ55" s="490"/>
      <c r="VUR55" s="490"/>
      <c r="VUS55" s="490"/>
      <c r="VUT55" s="490"/>
      <c r="VUU55" s="490"/>
      <c r="VUV55" s="490"/>
      <c r="VUW55" s="490"/>
      <c r="VUX55" s="490"/>
      <c r="VUY55" s="490"/>
      <c r="VUZ55" s="490"/>
      <c r="VVA55" s="490"/>
      <c r="VVB55" s="490"/>
      <c r="VVC55" s="490"/>
      <c r="VVD55" s="490"/>
      <c r="VVE55" s="490"/>
      <c r="VVF55" s="490"/>
      <c r="VVG55" s="490"/>
      <c r="VVH55" s="490"/>
      <c r="VVI55" s="490"/>
      <c r="VVJ55" s="490"/>
      <c r="VVK55" s="490"/>
      <c r="VVL55" s="490"/>
      <c r="VVM55" s="490"/>
      <c r="VVN55" s="490"/>
      <c r="VVO55" s="490"/>
      <c r="VVP55" s="490"/>
      <c r="VVQ55" s="490"/>
      <c r="VVR55" s="490"/>
      <c r="VVS55" s="490"/>
      <c r="VVT55" s="490"/>
      <c r="VVU55" s="490"/>
      <c r="VVV55" s="490"/>
      <c r="VVW55" s="490"/>
      <c r="VVX55" s="490"/>
      <c r="VVY55" s="490"/>
      <c r="VVZ55" s="490"/>
      <c r="VWA55" s="490"/>
      <c r="VWB55" s="490"/>
      <c r="VWC55" s="490"/>
      <c r="VWD55" s="490"/>
      <c r="VWE55" s="490"/>
      <c r="VWF55" s="490"/>
      <c r="VWG55" s="490"/>
      <c r="VWH55" s="490"/>
      <c r="VWI55" s="490"/>
      <c r="VWJ55" s="490"/>
      <c r="VWK55" s="490"/>
      <c r="VWL55" s="490"/>
      <c r="VWM55" s="490"/>
      <c r="VWN55" s="490"/>
      <c r="VWO55" s="490"/>
      <c r="VWP55" s="490"/>
      <c r="VWQ55" s="490"/>
      <c r="VWR55" s="490"/>
      <c r="VWS55" s="490"/>
      <c r="VWT55" s="490"/>
      <c r="VWU55" s="490"/>
      <c r="VWV55" s="490"/>
      <c r="VWW55" s="490"/>
      <c r="VWX55" s="490"/>
      <c r="VWY55" s="490"/>
      <c r="VWZ55" s="490"/>
      <c r="VXA55" s="490"/>
      <c r="VXB55" s="490"/>
      <c r="VXC55" s="490"/>
      <c r="VXD55" s="490"/>
      <c r="VXE55" s="490"/>
      <c r="VXF55" s="490"/>
      <c r="VXG55" s="490"/>
      <c r="VXH55" s="490"/>
      <c r="VXI55" s="490"/>
      <c r="VXJ55" s="490"/>
      <c r="VXK55" s="490"/>
      <c r="VXL55" s="490"/>
      <c r="VXM55" s="490"/>
      <c r="VXN55" s="490"/>
      <c r="VXO55" s="490"/>
      <c r="VXP55" s="490"/>
      <c r="VXQ55" s="490"/>
      <c r="VXR55" s="490"/>
      <c r="VXS55" s="490"/>
      <c r="VXT55" s="490"/>
      <c r="VXU55" s="490"/>
      <c r="VXV55" s="490"/>
      <c r="VXW55" s="490"/>
      <c r="VXX55" s="490"/>
      <c r="VXY55" s="490"/>
      <c r="VXZ55" s="490"/>
      <c r="VYA55" s="490"/>
      <c r="VYB55" s="490"/>
      <c r="VYC55" s="490"/>
      <c r="VYD55" s="490"/>
      <c r="VYE55" s="490"/>
      <c r="VYF55" s="490"/>
      <c r="VYG55" s="490"/>
      <c r="VYH55" s="490"/>
      <c r="VYI55" s="490"/>
      <c r="VYJ55" s="490"/>
      <c r="VYK55" s="490"/>
      <c r="VYL55" s="490"/>
      <c r="VYM55" s="490"/>
      <c r="VYN55" s="490"/>
      <c r="VYO55" s="490"/>
      <c r="VYP55" s="490"/>
      <c r="VYQ55" s="490"/>
      <c r="VYR55" s="490"/>
      <c r="VYS55" s="490"/>
      <c r="VYT55" s="490"/>
      <c r="VYU55" s="490"/>
      <c r="VYV55" s="490"/>
      <c r="VYW55" s="490"/>
      <c r="VYX55" s="490"/>
      <c r="VYY55" s="490"/>
      <c r="VYZ55" s="490"/>
      <c r="VZA55" s="490"/>
      <c r="VZB55" s="490"/>
      <c r="VZC55" s="490"/>
      <c r="VZD55" s="490"/>
      <c r="VZE55" s="490"/>
      <c r="VZF55" s="490"/>
      <c r="VZG55" s="490"/>
      <c r="VZH55" s="490"/>
      <c r="VZI55" s="490"/>
      <c r="VZJ55" s="490"/>
      <c r="VZK55" s="490"/>
      <c r="VZL55" s="490"/>
      <c r="VZM55" s="490"/>
      <c r="VZN55" s="490"/>
      <c r="VZO55" s="490"/>
      <c r="VZP55" s="490"/>
      <c r="VZQ55" s="490"/>
      <c r="VZR55" s="490"/>
      <c r="VZS55" s="490"/>
      <c r="VZT55" s="490"/>
      <c r="VZU55" s="490"/>
      <c r="VZV55" s="490"/>
      <c r="VZW55" s="490"/>
      <c r="VZX55" s="490"/>
      <c r="VZY55" s="490"/>
      <c r="VZZ55" s="490"/>
      <c r="WAA55" s="490"/>
      <c r="WAB55" s="490"/>
      <c r="WAC55" s="490"/>
      <c r="WAD55" s="490"/>
      <c r="WAE55" s="490"/>
      <c r="WAF55" s="490"/>
      <c r="WAG55" s="490"/>
      <c r="WAH55" s="490"/>
      <c r="WAI55" s="490"/>
      <c r="WAJ55" s="490"/>
      <c r="WAK55" s="490"/>
      <c r="WAL55" s="490"/>
      <c r="WAM55" s="490"/>
      <c r="WAN55" s="490"/>
      <c r="WAO55" s="490"/>
      <c r="WAP55" s="490"/>
      <c r="WAQ55" s="490"/>
      <c r="WAR55" s="490"/>
      <c r="WAS55" s="490"/>
      <c r="WAT55" s="490"/>
      <c r="WAU55" s="490"/>
      <c r="WAV55" s="490"/>
      <c r="WAW55" s="490"/>
      <c r="WAX55" s="490"/>
      <c r="WAY55" s="490"/>
      <c r="WAZ55" s="490"/>
      <c r="WBA55" s="490"/>
      <c r="WBB55" s="490"/>
      <c r="WBC55" s="490"/>
      <c r="WBD55" s="490"/>
      <c r="WBE55" s="490"/>
      <c r="WBF55" s="490"/>
      <c r="WBG55" s="490"/>
      <c r="WBH55" s="490"/>
      <c r="WBI55" s="490"/>
      <c r="WBJ55" s="490"/>
      <c r="WBK55" s="490"/>
      <c r="WBL55" s="490"/>
      <c r="WBM55" s="490"/>
      <c r="WBN55" s="490"/>
      <c r="WBO55" s="490"/>
      <c r="WBP55" s="490"/>
      <c r="WBQ55" s="490"/>
      <c r="WBR55" s="490"/>
      <c r="WBS55" s="490"/>
      <c r="WBT55" s="490"/>
      <c r="WBU55" s="490"/>
      <c r="WBV55" s="490"/>
      <c r="WBW55" s="490"/>
      <c r="WBX55" s="490"/>
      <c r="WBY55" s="490"/>
      <c r="WBZ55" s="490"/>
      <c r="WCA55" s="490"/>
      <c r="WCB55" s="490"/>
      <c r="WCC55" s="490"/>
      <c r="WCD55" s="490"/>
      <c r="WCE55" s="490"/>
      <c r="WCF55" s="490"/>
      <c r="WCG55" s="490"/>
      <c r="WCH55" s="490"/>
      <c r="WCI55" s="490"/>
      <c r="WCJ55" s="490"/>
      <c r="WCK55" s="490"/>
      <c r="WCL55" s="490"/>
      <c r="WCM55" s="490"/>
      <c r="WCN55" s="490"/>
      <c r="WCO55" s="490"/>
      <c r="WCP55" s="490"/>
      <c r="WCQ55" s="490"/>
      <c r="WCR55" s="490"/>
      <c r="WCS55" s="490"/>
      <c r="WCT55" s="490"/>
      <c r="WCU55" s="490"/>
      <c r="WCV55" s="490"/>
      <c r="WCW55" s="490"/>
      <c r="WCX55" s="490"/>
      <c r="WCY55" s="490"/>
      <c r="WCZ55" s="490"/>
      <c r="WDA55" s="490"/>
      <c r="WDB55" s="490"/>
      <c r="WDC55" s="490"/>
      <c r="WDD55" s="490"/>
      <c r="WDE55" s="490"/>
      <c r="WDF55" s="490"/>
      <c r="WDG55" s="490"/>
      <c r="WDH55" s="490"/>
      <c r="WDI55" s="490"/>
      <c r="WDJ55" s="490"/>
      <c r="WDK55" s="490"/>
      <c r="WDL55" s="490"/>
      <c r="WDM55" s="490"/>
      <c r="WDN55" s="490"/>
      <c r="WDO55" s="490"/>
      <c r="WDP55" s="490"/>
      <c r="WDQ55" s="490"/>
      <c r="WDR55" s="490"/>
      <c r="WDS55" s="490"/>
      <c r="WDT55" s="490"/>
      <c r="WDU55" s="490"/>
      <c r="WDV55" s="490"/>
      <c r="WDW55" s="490"/>
      <c r="WDX55" s="490"/>
      <c r="WDY55" s="490"/>
      <c r="WDZ55" s="490"/>
      <c r="WEA55" s="490"/>
      <c r="WEB55" s="490"/>
      <c r="WEC55" s="490"/>
      <c r="WED55" s="490"/>
      <c r="WEE55" s="490"/>
      <c r="WEF55" s="490"/>
      <c r="WEG55" s="490"/>
      <c r="WEH55" s="490"/>
      <c r="WEI55" s="490"/>
      <c r="WEJ55" s="490"/>
      <c r="WEK55" s="490"/>
      <c r="WEL55" s="490"/>
      <c r="WEM55" s="490"/>
      <c r="WEN55" s="490"/>
      <c r="WEO55" s="490"/>
      <c r="WEP55" s="490"/>
      <c r="WEQ55" s="490"/>
      <c r="WER55" s="490"/>
      <c r="WES55" s="490"/>
      <c r="WET55" s="490"/>
      <c r="WEU55" s="490"/>
      <c r="WEV55" s="490"/>
      <c r="WEW55" s="490"/>
      <c r="WEX55" s="490"/>
      <c r="WEY55" s="490"/>
      <c r="WEZ55" s="490"/>
      <c r="WFA55" s="490"/>
      <c r="WFB55" s="490"/>
      <c r="WFC55" s="490"/>
      <c r="WFD55" s="490"/>
      <c r="WFE55" s="490"/>
      <c r="WFF55" s="490"/>
      <c r="WFG55" s="490"/>
      <c r="WFH55" s="490"/>
      <c r="WFI55" s="490"/>
      <c r="WFJ55" s="490"/>
      <c r="WFK55" s="490"/>
      <c r="WFL55" s="490"/>
      <c r="WFM55" s="490"/>
      <c r="WFN55" s="490"/>
      <c r="WFO55" s="490"/>
      <c r="WFP55" s="490"/>
      <c r="WFQ55" s="490"/>
      <c r="WFR55" s="490"/>
      <c r="WFS55" s="490"/>
      <c r="WFT55" s="490"/>
      <c r="WFU55" s="490"/>
      <c r="WFV55" s="490"/>
      <c r="WFW55" s="490"/>
      <c r="WFX55" s="490"/>
      <c r="WFY55" s="490"/>
      <c r="WFZ55" s="490"/>
      <c r="WGA55" s="490"/>
      <c r="WGB55" s="490"/>
      <c r="WGC55" s="490"/>
      <c r="WGD55" s="490"/>
      <c r="WGE55" s="490"/>
      <c r="WGF55" s="490"/>
      <c r="WGG55" s="490"/>
      <c r="WGH55" s="490"/>
      <c r="WGI55" s="490"/>
      <c r="WGJ55" s="490"/>
      <c r="WGK55" s="490"/>
      <c r="WGL55" s="490"/>
      <c r="WGM55" s="490"/>
      <c r="WGN55" s="490"/>
      <c r="WGO55" s="490"/>
      <c r="WGP55" s="490"/>
      <c r="WGQ55" s="490"/>
      <c r="WGR55" s="490"/>
      <c r="WGS55" s="490"/>
      <c r="WGT55" s="490"/>
      <c r="WGU55" s="490"/>
      <c r="WGV55" s="490"/>
      <c r="WGW55" s="490"/>
      <c r="WGX55" s="490"/>
      <c r="WGY55" s="490"/>
      <c r="WGZ55" s="490"/>
      <c r="WHA55" s="490"/>
      <c r="WHB55" s="490"/>
      <c r="WHC55" s="490"/>
      <c r="WHD55" s="490"/>
      <c r="WHE55" s="490"/>
      <c r="WHF55" s="490"/>
      <c r="WHG55" s="490"/>
      <c r="WHH55" s="490"/>
      <c r="WHI55" s="490"/>
      <c r="WHJ55" s="490"/>
      <c r="WHK55" s="490"/>
      <c r="WHL55" s="490"/>
      <c r="WHM55" s="490"/>
      <c r="WHN55" s="490"/>
      <c r="WHO55" s="490"/>
      <c r="WHP55" s="490"/>
      <c r="WHQ55" s="490"/>
      <c r="WHR55" s="490"/>
      <c r="WHS55" s="490"/>
      <c r="WHT55" s="490"/>
      <c r="WHU55" s="490"/>
      <c r="WHV55" s="490"/>
      <c r="WHW55" s="490"/>
      <c r="WHX55" s="490"/>
      <c r="WHY55" s="490"/>
      <c r="WHZ55" s="490"/>
      <c r="WIA55" s="490"/>
      <c r="WIB55" s="490"/>
      <c r="WIC55" s="490"/>
      <c r="WID55" s="490"/>
      <c r="WIE55" s="490"/>
      <c r="WIF55" s="490"/>
      <c r="WIG55" s="490"/>
      <c r="WIH55" s="490"/>
      <c r="WII55" s="490"/>
      <c r="WIJ55" s="490"/>
      <c r="WIK55" s="490"/>
      <c r="WIL55" s="490"/>
      <c r="WIM55" s="490"/>
      <c r="WIN55" s="490"/>
      <c r="WIO55" s="490"/>
      <c r="WIP55" s="490"/>
      <c r="WIQ55" s="490"/>
      <c r="WIR55" s="490"/>
      <c r="WIS55" s="490"/>
      <c r="WIT55" s="490"/>
      <c r="WIU55" s="490"/>
      <c r="WIV55" s="490"/>
      <c r="WIW55" s="490"/>
      <c r="WIX55" s="490"/>
      <c r="WIY55" s="490"/>
      <c r="WIZ55" s="490"/>
      <c r="WJA55" s="490"/>
      <c r="WJB55" s="490"/>
      <c r="WJC55" s="490"/>
      <c r="WJD55" s="490"/>
      <c r="WJE55" s="490"/>
      <c r="WJF55" s="490"/>
      <c r="WJG55" s="490"/>
      <c r="WJH55" s="490"/>
      <c r="WJI55" s="490"/>
      <c r="WJJ55" s="490"/>
      <c r="WJK55" s="490"/>
      <c r="WJL55" s="490"/>
      <c r="WJM55" s="490"/>
      <c r="WJN55" s="490"/>
      <c r="WJO55" s="490"/>
      <c r="WJP55" s="490"/>
      <c r="WJQ55" s="490"/>
      <c r="WJR55" s="490"/>
      <c r="WJS55" s="490"/>
      <c r="WJT55" s="490"/>
      <c r="WJU55" s="490"/>
      <c r="WJV55" s="490"/>
      <c r="WJW55" s="490"/>
      <c r="WJX55" s="490"/>
      <c r="WJY55" s="490"/>
      <c r="WJZ55" s="490"/>
      <c r="WKA55" s="490"/>
      <c r="WKB55" s="490"/>
      <c r="WKC55" s="490"/>
      <c r="WKD55" s="490"/>
      <c r="WKE55" s="490"/>
      <c r="WKF55" s="490"/>
      <c r="WKG55" s="490"/>
      <c r="WKH55" s="490"/>
      <c r="WKI55" s="490"/>
      <c r="WKJ55" s="490"/>
      <c r="WKK55" s="490"/>
      <c r="WKL55" s="490"/>
      <c r="WKM55" s="490"/>
      <c r="WKN55" s="490"/>
      <c r="WKO55" s="490"/>
      <c r="WKP55" s="490"/>
      <c r="WKQ55" s="490"/>
      <c r="WKR55" s="490"/>
      <c r="WKS55" s="490"/>
      <c r="WKT55" s="490"/>
      <c r="WKU55" s="490"/>
      <c r="WKV55" s="490"/>
      <c r="WKW55" s="490"/>
      <c r="WKX55" s="490"/>
      <c r="WKY55" s="490"/>
      <c r="WKZ55" s="490"/>
      <c r="WLA55" s="490"/>
      <c r="WLB55" s="490"/>
      <c r="WLC55" s="490"/>
      <c r="WLD55" s="490"/>
      <c r="WLE55" s="490"/>
      <c r="WLF55" s="490"/>
      <c r="WLG55" s="490"/>
      <c r="WLH55" s="490"/>
      <c r="WLI55" s="490"/>
      <c r="WLJ55" s="490"/>
      <c r="WLK55" s="490"/>
      <c r="WLL55" s="490"/>
      <c r="WLM55" s="490"/>
      <c r="WLN55" s="490"/>
      <c r="WLO55" s="490"/>
      <c r="WLP55" s="490"/>
      <c r="WLQ55" s="490"/>
      <c r="WLR55" s="490"/>
      <c r="WLS55" s="490"/>
      <c r="WLT55" s="490"/>
      <c r="WLU55" s="490"/>
      <c r="WLV55" s="490"/>
      <c r="WLW55" s="490"/>
      <c r="WLX55" s="490"/>
      <c r="WLY55" s="490"/>
      <c r="WLZ55" s="490"/>
      <c r="WMA55" s="490"/>
      <c r="WMB55" s="490"/>
      <c r="WMC55" s="490"/>
      <c r="WMD55" s="490"/>
      <c r="WME55" s="490"/>
      <c r="WMF55" s="490"/>
      <c r="WMG55" s="490"/>
      <c r="WMH55" s="490"/>
      <c r="WMI55" s="490"/>
      <c r="WMJ55" s="490"/>
      <c r="WMK55" s="490"/>
      <c r="WML55" s="490"/>
      <c r="WMM55" s="490"/>
      <c r="WMN55" s="490"/>
      <c r="WMO55" s="490"/>
      <c r="WMP55" s="490"/>
      <c r="WMQ55" s="490"/>
      <c r="WMR55" s="490"/>
      <c r="WMS55" s="490"/>
      <c r="WMT55" s="490"/>
      <c r="WMU55" s="490"/>
      <c r="WMV55" s="490"/>
      <c r="WMW55" s="490"/>
      <c r="WMX55" s="490"/>
      <c r="WMY55" s="490"/>
      <c r="WMZ55" s="490"/>
      <c r="WNA55" s="490"/>
      <c r="WNB55" s="490"/>
      <c r="WNC55" s="490"/>
      <c r="WND55" s="490"/>
      <c r="WNE55" s="490"/>
      <c r="WNF55" s="490"/>
      <c r="WNG55" s="490"/>
      <c r="WNH55" s="490"/>
      <c r="WNI55" s="490"/>
      <c r="WNJ55" s="490"/>
      <c r="WNK55" s="490"/>
      <c r="WNL55" s="490"/>
      <c r="WNM55" s="490"/>
      <c r="WNN55" s="490"/>
      <c r="WNO55" s="490"/>
      <c r="WNP55" s="490"/>
      <c r="WNQ55" s="490"/>
      <c r="WNR55" s="490"/>
      <c r="WNS55" s="490"/>
      <c r="WNT55" s="490"/>
      <c r="WNU55" s="490"/>
      <c r="WNV55" s="490"/>
      <c r="WNW55" s="490"/>
      <c r="WNX55" s="490"/>
      <c r="WNY55" s="490"/>
      <c r="WNZ55" s="490"/>
      <c r="WOA55" s="490"/>
      <c r="WOB55" s="490"/>
      <c r="WOC55" s="490"/>
      <c r="WOD55" s="490"/>
      <c r="WOE55" s="490"/>
      <c r="WOF55" s="490"/>
      <c r="WOG55" s="490"/>
      <c r="WOH55" s="490"/>
      <c r="WOI55" s="490"/>
      <c r="WOJ55" s="490"/>
      <c r="WOK55" s="490"/>
      <c r="WOL55" s="490"/>
      <c r="WOM55" s="490"/>
      <c r="WON55" s="490"/>
      <c r="WOO55" s="490"/>
      <c r="WOP55" s="490"/>
      <c r="WOQ55" s="490"/>
      <c r="WOR55" s="490"/>
      <c r="WOS55" s="490"/>
      <c r="WOT55" s="490"/>
      <c r="WOU55" s="490"/>
      <c r="WOV55" s="490"/>
      <c r="WOW55" s="490"/>
      <c r="WOX55" s="490"/>
      <c r="WOY55" s="490"/>
      <c r="WOZ55" s="490"/>
      <c r="WPA55" s="490"/>
      <c r="WPB55" s="490"/>
      <c r="WPC55" s="490"/>
      <c r="WPD55" s="490"/>
      <c r="WPE55" s="490"/>
      <c r="WPF55" s="490"/>
      <c r="WPG55" s="490"/>
      <c r="WPH55" s="490"/>
      <c r="WPI55" s="490"/>
      <c r="WPJ55" s="490"/>
      <c r="WPK55" s="490"/>
      <c r="WPL55" s="490"/>
      <c r="WPM55" s="490"/>
      <c r="WPN55" s="490"/>
      <c r="WPO55" s="490"/>
      <c r="WPP55" s="490"/>
      <c r="WPQ55" s="490"/>
      <c r="WPR55" s="490"/>
      <c r="WPS55" s="490"/>
      <c r="WPT55" s="490"/>
      <c r="WPU55" s="490"/>
      <c r="WPV55" s="490"/>
      <c r="WPW55" s="490"/>
      <c r="WPX55" s="490"/>
      <c r="WPY55" s="490"/>
      <c r="WPZ55" s="490"/>
      <c r="WQA55" s="490"/>
      <c r="WQB55" s="490"/>
      <c r="WQC55" s="490"/>
      <c r="WQD55" s="490"/>
      <c r="WQE55" s="490"/>
      <c r="WQF55" s="490"/>
      <c r="WQG55" s="490"/>
      <c r="WQH55" s="490"/>
      <c r="WQI55" s="490"/>
      <c r="WQJ55" s="490"/>
      <c r="WQK55" s="490"/>
      <c r="WQL55" s="490"/>
      <c r="WQM55" s="490"/>
      <c r="WQN55" s="490"/>
      <c r="WQO55" s="490"/>
      <c r="WQP55" s="490"/>
      <c r="WQQ55" s="490"/>
      <c r="WQR55" s="490"/>
      <c r="WQS55" s="490"/>
      <c r="WQT55" s="490"/>
      <c r="WQU55" s="490"/>
      <c r="WQV55" s="490"/>
      <c r="WQW55" s="490"/>
      <c r="WQX55" s="490"/>
      <c r="WQY55" s="490"/>
      <c r="WQZ55" s="490"/>
      <c r="WRA55" s="490"/>
      <c r="WRB55" s="490"/>
      <c r="WRC55" s="490"/>
      <c r="WRD55" s="490"/>
      <c r="WRE55" s="490"/>
      <c r="WRF55" s="490"/>
      <c r="WRG55" s="490"/>
      <c r="WRH55" s="490"/>
      <c r="WRI55" s="490"/>
      <c r="WRJ55" s="490"/>
      <c r="WRK55" s="490"/>
      <c r="WRL55" s="490"/>
      <c r="WRM55" s="490"/>
      <c r="WRN55" s="490"/>
      <c r="WRO55" s="490"/>
      <c r="WRP55" s="490"/>
      <c r="WRQ55" s="490"/>
      <c r="WRR55" s="490"/>
      <c r="WRS55" s="490"/>
      <c r="WRT55" s="490"/>
      <c r="WRU55" s="490"/>
      <c r="WRV55" s="490"/>
      <c r="WRW55" s="490"/>
      <c r="WRX55" s="490"/>
      <c r="WRY55" s="490"/>
      <c r="WRZ55" s="490"/>
      <c r="WSA55" s="490"/>
      <c r="WSB55" s="490"/>
      <c r="WSC55" s="490"/>
      <c r="WSD55" s="490"/>
      <c r="WSE55" s="490"/>
      <c r="WSF55" s="490"/>
      <c r="WSG55" s="490"/>
      <c r="WSH55" s="490"/>
      <c r="WSI55" s="490"/>
      <c r="WSJ55" s="490"/>
      <c r="WSK55" s="490"/>
      <c r="WSL55" s="490"/>
      <c r="WSM55" s="490"/>
      <c r="WSN55" s="490"/>
      <c r="WSO55" s="490"/>
      <c r="WSP55" s="490"/>
      <c r="WSQ55" s="490"/>
      <c r="WSR55" s="490"/>
      <c r="WSS55" s="490"/>
      <c r="WST55" s="490"/>
      <c r="WSU55" s="490"/>
      <c r="WSV55" s="490"/>
      <c r="WSW55" s="490"/>
      <c r="WSX55" s="490"/>
      <c r="WSY55" s="490"/>
      <c r="WSZ55" s="490"/>
      <c r="WTA55" s="490"/>
      <c r="WTB55" s="490"/>
      <c r="WTC55" s="490"/>
      <c r="WTD55" s="490"/>
      <c r="WTE55" s="490"/>
      <c r="WTF55" s="490"/>
      <c r="WTG55" s="490"/>
      <c r="WTH55" s="490"/>
      <c r="WTI55" s="490"/>
      <c r="WTJ55" s="490"/>
      <c r="WTK55" s="490"/>
      <c r="WTL55" s="490"/>
      <c r="WTM55" s="490"/>
      <c r="WTN55" s="490"/>
      <c r="WTO55" s="490"/>
      <c r="WTP55" s="490"/>
      <c r="WTQ55" s="490"/>
      <c r="WTR55" s="490"/>
      <c r="WTS55" s="490"/>
      <c r="WTT55" s="490"/>
      <c r="WTU55" s="490"/>
      <c r="WTV55" s="490"/>
      <c r="WTW55" s="490"/>
      <c r="WTX55" s="490"/>
      <c r="WTY55" s="490"/>
      <c r="WTZ55" s="490"/>
      <c r="WUA55" s="490"/>
      <c r="WUB55" s="490"/>
      <c r="WUC55" s="490"/>
      <c r="WUD55" s="490"/>
      <c r="WUE55" s="490"/>
      <c r="WUF55" s="490"/>
      <c r="WUG55" s="490"/>
      <c r="WUH55" s="490"/>
      <c r="WUI55" s="490"/>
      <c r="WUJ55" s="490"/>
      <c r="WUK55" s="490"/>
      <c r="WUL55" s="490"/>
      <c r="WUM55" s="490"/>
      <c r="WUN55" s="490"/>
      <c r="WUO55" s="490"/>
      <c r="WUP55" s="490"/>
      <c r="WUQ55" s="490"/>
      <c r="WUR55" s="490"/>
      <c r="WUS55" s="490"/>
      <c r="WUT55" s="490"/>
      <c r="WUU55" s="490"/>
      <c r="WUV55" s="490"/>
      <c r="WUW55" s="490"/>
      <c r="WUX55" s="490"/>
      <c r="WUY55" s="490"/>
      <c r="WUZ55" s="490"/>
      <c r="WVA55" s="490"/>
      <c r="WVB55" s="490"/>
      <c r="WVC55" s="490"/>
      <c r="WVD55" s="490"/>
      <c r="WVE55" s="490"/>
      <c r="WVF55" s="490"/>
      <c r="WVG55" s="490"/>
      <c r="WVH55" s="490"/>
      <c r="WVI55" s="490"/>
      <c r="WVJ55" s="490"/>
      <c r="WVK55" s="490"/>
      <c r="WVL55" s="490"/>
      <c r="WVM55" s="490"/>
      <c r="WVN55" s="490"/>
      <c r="WVO55" s="490"/>
      <c r="WVP55" s="490"/>
      <c r="WVQ55" s="490"/>
      <c r="WVR55" s="490"/>
      <c r="WVS55" s="490"/>
      <c r="WVT55" s="490"/>
      <c r="WVU55" s="490"/>
      <c r="WVV55" s="490"/>
      <c r="WVW55" s="490"/>
      <c r="WVX55" s="490"/>
      <c r="WVY55" s="490"/>
      <c r="WVZ55" s="490"/>
      <c r="WWA55" s="490"/>
      <c r="WWB55" s="490"/>
      <c r="WWC55" s="490"/>
      <c r="WWD55" s="490"/>
      <c r="WWE55" s="490"/>
      <c r="WWF55" s="490"/>
      <c r="WWG55" s="490"/>
      <c r="WWH55" s="490"/>
      <c r="WWI55" s="490"/>
      <c r="WWJ55" s="490"/>
      <c r="WWK55" s="490"/>
      <c r="WWL55" s="490"/>
      <c r="WWM55" s="490"/>
      <c r="WWN55" s="490"/>
      <c r="WWO55" s="490"/>
      <c r="WWP55" s="490"/>
      <c r="WWQ55" s="490"/>
      <c r="WWR55" s="490"/>
      <c r="WWS55" s="490"/>
      <c r="WWT55" s="490"/>
      <c r="WWU55" s="490"/>
      <c r="WWV55" s="490"/>
      <c r="WWW55" s="490"/>
      <c r="WWX55" s="490"/>
      <c r="WWY55" s="490"/>
      <c r="WWZ55" s="490"/>
      <c r="WXA55" s="490"/>
      <c r="WXB55" s="490"/>
      <c r="WXC55" s="490"/>
      <c r="WXD55" s="490"/>
      <c r="WXE55" s="490"/>
      <c r="WXF55" s="490"/>
      <c r="WXG55" s="490"/>
      <c r="WXH55" s="490"/>
      <c r="WXI55" s="490"/>
      <c r="WXJ55" s="490"/>
      <c r="WXK55" s="490"/>
      <c r="WXL55" s="490"/>
      <c r="WXM55" s="490"/>
      <c r="WXN55" s="490"/>
      <c r="WXO55" s="490"/>
      <c r="WXP55" s="490"/>
      <c r="WXQ55" s="490"/>
      <c r="WXR55" s="490"/>
      <c r="WXS55" s="490"/>
      <c r="WXT55" s="490"/>
      <c r="WXU55" s="490"/>
      <c r="WXV55" s="490"/>
      <c r="WXW55" s="490"/>
      <c r="WXX55" s="490"/>
      <c r="WXY55" s="490"/>
      <c r="WXZ55" s="490"/>
      <c r="WYA55" s="490"/>
      <c r="WYB55" s="490"/>
      <c r="WYC55" s="490"/>
      <c r="WYD55" s="490"/>
      <c r="WYE55" s="490"/>
      <c r="WYF55" s="490"/>
      <c r="WYG55" s="490"/>
      <c r="WYH55" s="490"/>
      <c r="WYI55" s="490"/>
      <c r="WYJ55" s="490"/>
      <c r="WYK55" s="490"/>
      <c r="WYL55" s="490"/>
      <c r="WYM55" s="490"/>
      <c r="WYN55" s="490"/>
      <c r="WYO55" s="490"/>
      <c r="WYP55" s="490"/>
      <c r="WYQ55" s="490"/>
      <c r="WYR55" s="490"/>
      <c r="WYS55" s="490"/>
      <c r="WYT55" s="490"/>
      <c r="WYU55" s="490"/>
      <c r="WYV55" s="490"/>
      <c r="WYW55" s="490"/>
      <c r="WYX55" s="490"/>
      <c r="WYY55" s="490"/>
      <c r="WYZ55" s="490"/>
      <c r="WZA55" s="490"/>
      <c r="WZB55" s="490"/>
      <c r="WZC55" s="490"/>
      <c r="WZD55" s="490"/>
      <c r="WZE55" s="490"/>
      <c r="WZF55" s="490"/>
      <c r="WZG55" s="490"/>
      <c r="WZH55" s="490"/>
      <c r="WZI55" s="490"/>
      <c r="WZJ55" s="490"/>
      <c r="WZK55" s="490"/>
      <c r="WZL55" s="490"/>
      <c r="WZM55" s="490"/>
      <c r="WZN55" s="490"/>
      <c r="WZO55" s="490"/>
      <c r="WZP55" s="490"/>
      <c r="WZQ55" s="490"/>
      <c r="WZR55" s="490"/>
      <c r="WZS55" s="490"/>
      <c r="WZT55" s="490"/>
      <c r="WZU55" s="490"/>
      <c r="WZV55" s="490"/>
      <c r="WZW55" s="490"/>
      <c r="WZX55" s="490"/>
      <c r="WZY55" s="490"/>
      <c r="WZZ55" s="490"/>
      <c r="XAA55" s="490"/>
      <c r="XAB55" s="490"/>
      <c r="XAC55" s="490"/>
      <c r="XAD55" s="490"/>
      <c r="XAE55" s="490"/>
      <c r="XAF55" s="490"/>
      <c r="XAG55" s="490"/>
      <c r="XAH55" s="490"/>
      <c r="XAI55" s="490"/>
      <c r="XAJ55" s="490"/>
      <c r="XAK55" s="490"/>
      <c r="XAL55" s="490"/>
      <c r="XAM55" s="490"/>
      <c r="XAN55" s="490"/>
      <c r="XAO55" s="490"/>
      <c r="XAP55" s="490"/>
      <c r="XAQ55" s="490"/>
      <c r="XAR55" s="490"/>
      <c r="XAS55" s="490"/>
      <c r="XAT55" s="490"/>
      <c r="XAU55" s="490"/>
      <c r="XAV55" s="490"/>
      <c r="XAW55" s="490"/>
      <c r="XAX55" s="490"/>
      <c r="XAY55" s="490"/>
      <c r="XAZ55" s="490"/>
      <c r="XBA55" s="490"/>
      <c r="XBB55" s="490"/>
      <c r="XBC55" s="490"/>
      <c r="XBD55" s="490"/>
      <c r="XBE55" s="490"/>
      <c r="XBF55" s="490"/>
      <c r="XBG55" s="490"/>
      <c r="XBH55" s="490"/>
      <c r="XBI55" s="490"/>
      <c r="XBJ55" s="490"/>
      <c r="XBK55" s="490"/>
      <c r="XBL55" s="490"/>
      <c r="XBM55" s="490"/>
      <c r="XBN55" s="490"/>
      <c r="XBO55" s="490"/>
      <c r="XBP55" s="490"/>
      <c r="XBQ55" s="490"/>
      <c r="XBR55" s="490"/>
      <c r="XBS55" s="490"/>
      <c r="XBT55" s="490"/>
      <c r="XBU55" s="490"/>
      <c r="XBV55" s="490"/>
      <c r="XBW55" s="490"/>
      <c r="XBX55" s="490"/>
      <c r="XBY55" s="490"/>
      <c r="XBZ55" s="490"/>
      <c r="XCA55" s="490"/>
      <c r="XCB55" s="490"/>
      <c r="XCC55" s="490"/>
      <c r="XCD55" s="490"/>
      <c r="XCE55" s="490"/>
      <c r="XCF55" s="490"/>
      <c r="XCG55" s="490"/>
      <c r="XCH55" s="490"/>
      <c r="XCI55" s="490"/>
      <c r="XCJ55" s="490"/>
      <c r="XCK55" s="490"/>
      <c r="XCL55" s="490"/>
      <c r="XCM55" s="490"/>
      <c r="XCN55" s="490"/>
      <c r="XCO55" s="490"/>
      <c r="XCP55" s="490"/>
      <c r="XCQ55" s="490"/>
      <c r="XCR55" s="490"/>
      <c r="XCS55" s="490"/>
      <c r="XCT55" s="490"/>
      <c r="XCU55" s="490"/>
      <c r="XCV55" s="490"/>
      <c r="XCW55" s="490"/>
      <c r="XCX55" s="490"/>
      <c r="XCY55" s="490"/>
      <c r="XCZ55" s="490"/>
      <c r="XDA55" s="490"/>
      <c r="XDB55" s="490"/>
    </row>
    <row r="56" spans="1:16330" s="476" customFormat="1" ht="24" x14ac:dyDescent="0.2">
      <c r="A56" s="469" t="s">
        <v>2567</v>
      </c>
      <c r="B56" s="469" t="s">
        <v>2568</v>
      </c>
      <c r="C56" s="470" t="s">
        <v>2254</v>
      </c>
      <c r="D56" s="469" t="s">
        <v>2255</v>
      </c>
      <c r="E56" s="482">
        <v>163386</v>
      </c>
      <c r="F56" s="494" t="s">
        <v>2608</v>
      </c>
      <c r="G56" s="486" t="s">
        <v>2609</v>
      </c>
      <c r="H56" s="478" t="s">
        <v>2610</v>
      </c>
      <c r="I56" s="479" t="s">
        <v>2611</v>
      </c>
      <c r="J56" s="493" t="s">
        <v>2612</v>
      </c>
      <c r="K56" s="480">
        <v>75017</v>
      </c>
      <c r="L56" s="479" t="s">
        <v>32</v>
      </c>
      <c r="M56" s="488"/>
      <c r="N56" s="481"/>
      <c r="O56" s="469" t="s">
        <v>2510</v>
      </c>
      <c r="P56" s="470"/>
      <c r="Q56" s="475"/>
      <c r="R56" s="489"/>
      <c r="S56" s="490"/>
      <c r="T56" s="490"/>
      <c r="U56" s="490"/>
      <c r="V56" s="490"/>
      <c r="W56" s="490"/>
      <c r="X56" s="490"/>
      <c r="Y56" s="490"/>
      <c r="Z56" s="490"/>
      <c r="AA56" s="490"/>
      <c r="AB56" s="490"/>
      <c r="AC56" s="490"/>
      <c r="AD56" s="490"/>
      <c r="AE56" s="490"/>
      <c r="AF56" s="490"/>
      <c r="AG56" s="490"/>
      <c r="AH56" s="490"/>
      <c r="AI56" s="490"/>
      <c r="AJ56" s="490"/>
      <c r="AK56" s="490"/>
      <c r="AL56" s="490"/>
      <c r="AM56" s="490"/>
      <c r="AN56" s="490"/>
      <c r="AO56" s="490"/>
      <c r="AP56" s="490"/>
      <c r="AQ56" s="490"/>
      <c r="AR56" s="490"/>
      <c r="AS56" s="490"/>
      <c r="AT56" s="490"/>
      <c r="AU56" s="490"/>
      <c r="AV56" s="490"/>
      <c r="AW56" s="490"/>
      <c r="AX56" s="490"/>
      <c r="AY56" s="490"/>
      <c r="AZ56" s="490"/>
      <c r="BA56" s="490"/>
      <c r="BB56" s="490"/>
      <c r="BC56" s="490"/>
      <c r="BD56" s="490"/>
      <c r="BE56" s="490"/>
      <c r="BF56" s="490"/>
      <c r="BG56" s="490"/>
      <c r="BH56" s="490"/>
      <c r="BI56" s="490"/>
      <c r="BJ56" s="490"/>
      <c r="BK56" s="490"/>
      <c r="BL56" s="490"/>
      <c r="BM56" s="490"/>
      <c r="BN56" s="490"/>
      <c r="BO56" s="490"/>
      <c r="BP56" s="490"/>
      <c r="BQ56" s="490"/>
      <c r="BR56" s="490"/>
      <c r="BS56" s="490"/>
      <c r="BT56" s="490"/>
      <c r="BU56" s="490"/>
      <c r="BV56" s="490"/>
      <c r="BW56" s="490"/>
      <c r="BX56" s="490"/>
      <c r="BY56" s="490"/>
      <c r="BZ56" s="490"/>
      <c r="CA56" s="490"/>
      <c r="CB56" s="490"/>
      <c r="CC56" s="490"/>
      <c r="CD56" s="490"/>
      <c r="CE56" s="490"/>
      <c r="CF56" s="490"/>
      <c r="CG56" s="490"/>
      <c r="CH56" s="490"/>
      <c r="CI56" s="490"/>
      <c r="CJ56" s="490"/>
      <c r="CK56" s="490"/>
      <c r="CL56" s="490"/>
      <c r="CM56" s="490"/>
      <c r="CN56" s="490"/>
      <c r="CO56" s="490"/>
      <c r="CP56" s="490"/>
      <c r="CQ56" s="490"/>
      <c r="CR56" s="490"/>
      <c r="CS56" s="490"/>
      <c r="CT56" s="490"/>
      <c r="CU56" s="490"/>
      <c r="CV56" s="490"/>
      <c r="CW56" s="490"/>
      <c r="CX56" s="490"/>
      <c r="CY56" s="490"/>
      <c r="CZ56" s="490"/>
      <c r="DA56" s="490"/>
      <c r="DB56" s="490"/>
      <c r="DC56" s="490"/>
      <c r="DD56" s="490"/>
      <c r="DE56" s="490"/>
      <c r="DF56" s="490"/>
      <c r="DG56" s="490"/>
      <c r="DH56" s="490"/>
      <c r="DI56" s="490"/>
      <c r="DJ56" s="490"/>
      <c r="DK56" s="490"/>
      <c r="DL56" s="490"/>
      <c r="DM56" s="490"/>
      <c r="DN56" s="490"/>
      <c r="DO56" s="490"/>
      <c r="DP56" s="490"/>
      <c r="DQ56" s="490"/>
      <c r="DR56" s="490"/>
      <c r="DS56" s="490"/>
      <c r="DT56" s="490"/>
      <c r="DU56" s="490"/>
      <c r="DV56" s="490"/>
      <c r="DW56" s="490"/>
      <c r="DX56" s="490"/>
      <c r="DY56" s="490"/>
      <c r="DZ56" s="490"/>
      <c r="EA56" s="490"/>
      <c r="EB56" s="490"/>
      <c r="EC56" s="490"/>
      <c r="ED56" s="490"/>
      <c r="EE56" s="490"/>
      <c r="EF56" s="490"/>
      <c r="EG56" s="490"/>
      <c r="EH56" s="490"/>
      <c r="EI56" s="490"/>
      <c r="EJ56" s="490"/>
      <c r="EK56" s="490"/>
      <c r="EL56" s="490"/>
      <c r="EM56" s="490"/>
      <c r="EN56" s="490"/>
      <c r="EO56" s="490"/>
      <c r="EP56" s="490"/>
      <c r="EQ56" s="490"/>
      <c r="ER56" s="490"/>
      <c r="ES56" s="490"/>
      <c r="ET56" s="490"/>
      <c r="EU56" s="490"/>
      <c r="EV56" s="490"/>
      <c r="EW56" s="490"/>
      <c r="EX56" s="490"/>
      <c r="EY56" s="490"/>
      <c r="EZ56" s="490"/>
      <c r="FA56" s="490"/>
      <c r="FB56" s="490"/>
      <c r="FC56" s="490"/>
      <c r="FD56" s="490"/>
      <c r="FE56" s="490"/>
      <c r="FF56" s="490"/>
      <c r="FG56" s="490"/>
      <c r="FH56" s="490"/>
      <c r="FI56" s="490"/>
      <c r="FJ56" s="490"/>
      <c r="FK56" s="490"/>
      <c r="FL56" s="490"/>
      <c r="FM56" s="490"/>
      <c r="FN56" s="490"/>
      <c r="FO56" s="490"/>
      <c r="FP56" s="490"/>
      <c r="FQ56" s="490"/>
      <c r="FR56" s="490"/>
      <c r="FS56" s="490"/>
      <c r="FT56" s="490"/>
      <c r="FU56" s="490"/>
      <c r="FV56" s="490"/>
      <c r="FW56" s="490"/>
      <c r="FX56" s="490"/>
      <c r="FY56" s="490"/>
      <c r="FZ56" s="490"/>
      <c r="GA56" s="490"/>
      <c r="GB56" s="490"/>
      <c r="GC56" s="490"/>
      <c r="GD56" s="490"/>
      <c r="GE56" s="490"/>
      <c r="GF56" s="490"/>
      <c r="GG56" s="490"/>
      <c r="GH56" s="490"/>
      <c r="GI56" s="490"/>
      <c r="GJ56" s="490"/>
      <c r="GK56" s="490"/>
      <c r="GL56" s="490"/>
      <c r="GM56" s="490"/>
      <c r="GN56" s="490"/>
      <c r="GO56" s="490"/>
      <c r="GP56" s="490"/>
      <c r="GQ56" s="490"/>
      <c r="GR56" s="490"/>
      <c r="GS56" s="490"/>
      <c r="GT56" s="490"/>
      <c r="GU56" s="490"/>
      <c r="GV56" s="490"/>
      <c r="GW56" s="490"/>
      <c r="GX56" s="490"/>
      <c r="GY56" s="490"/>
      <c r="GZ56" s="490"/>
      <c r="HA56" s="490"/>
      <c r="HB56" s="490"/>
      <c r="HC56" s="490"/>
      <c r="HD56" s="490"/>
      <c r="HE56" s="490"/>
      <c r="HF56" s="490"/>
      <c r="HG56" s="490"/>
      <c r="HH56" s="490"/>
      <c r="HI56" s="490"/>
      <c r="HJ56" s="490"/>
      <c r="HK56" s="490"/>
      <c r="HL56" s="490"/>
      <c r="HM56" s="490"/>
      <c r="HN56" s="490"/>
      <c r="HO56" s="490"/>
      <c r="HP56" s="490"/>
      <c r="HQ56" s="490"/>
      <c r="HR56" s="490"/>
      <c r="HS56" s="490"/>
      <c r="HT56" s="490"/>
      <c r="HU56" s="490"/>
      <c r="HV56" s="490"/>
      <c r="HW56" s="490"/>
      <c r="HX56" s="490"/>
      <c r="HY56" s="490"/>
      <c r="HZ56" s="490"/>
      <c r="IA56" s="490"/>
      <c r="IB56" s="490"/>
      <c r="IC56" s="490"/>
      <c r="ID56" s="490"/>
      <c r="IE56" s="490"/>
      <c r="IF56" s="490"/>
      <c r="IG56" s="490"/>
      <c r="IH56" s="490"/>
      <c r="II56" s="490"/>
      <c r="IJ56" s="490"/>
      <c r="IK56" s="490"/>
      <c r="IL56" s="490"/>
      <c r="IM56" s="490"/>
      <c r="IN56" s="490"/>
      <c r="IO56" s="490"/>
      <c r="IP56" s="490"/>
      <c r="IQ56" s="490"/>
      <c r="IR56" s="490"/>
      <c r="IS56" s="490"/>
      <c r="IT56" s="490"/>
      <c r="IU56" s="490"/>
      <c r="IV56" s="490"/>
      <c r="IW56" s="490"/>
      <c r="IX56" s="490"/>
      <c r="IY56" s="490"/>
      <c r="IZ56" s="490"/>
      <c r="JA56" s="490"/>
      <c r="JB56" s="490"/>
      <c r="JC56" s="490"/>
      <c r="JD56" s="490"/>
      <c r="JE56" s="490"/>
      <c r="JF56" s="490"/>
      <c r="JG56" s="490"/>
      <c r="JH56" s="490"/>
      <c r="JI56" s="490"/>
      <c r="JJ56" s="490"/>
      <c r="JK56" s="490"/>
      <c r="JL56" s="490"/>
      <c r="JM56" s="490"/>
      <c r="JN56" s="490"/>
      <c r="JO56" s="490"/>
      <c r="JP56" s="490"/>
      <c r="JQ56" s="490"/>
      <c r="JR56" s="490"/>
      <c r="JS56" s="490"/>
      <c r="JT56" s="490"/>
      <c r="JU56" s="490"/>
      <c r="JV56" s="490"/>
      <c r="JW56" s="490"/>
      <c r="JX56" s="490"/>
      <c r="JY56" s="490"/>
      <c r="JZ56" s="490"/>
      <c r="KA56" s="490"/>
      <c r="KB56" s="490"/>
      <c r="KC56" s="490"/>
      <c r="KD56" s="490"/>
      <c r="KE56" s="490"/>
      <c r="KF56" s="490"/>
      <c r="KG56" s="490"/>
      <c r="KH56" s="490"/>
      <c r="KI56" s="490"/>
      <c r="KJ56" s="490"/>
      <c r="KK56" s="490"/>
      <c r="KL56" s="490"/>
      <c r="KM56" s="490"/>
      <c r="KN56" s="490"/>
      <c r="KO56" s="490"/>
      <c r="KP56" s="490"/>
      <c r="KQ56" s="490"/>
      <c r="KR56" s="490"/>
      <c r="KS56" s="490"/>
      <c r="KT56" s="490"/>
      <c r="KU56" s="490"/>
      <c r="KV56" s="490"/>
      <c r="KW56" s="490"/>
      <c r="KX56" s="490"/>
      <c r="KY56" s="490"/>
      <c r="KZ56" s="490"/>
      <c r="LA56" s="490"/>
      <c r="LB56" s="490"/>
      <c r="LC56" s="490"/>
      <c r="LD56" s="490"/>
      <c r="LE56" s="490"/>
      <c r="LF56" s="490"/>
      <c r="LG56" s="490"/>
      <c r="LH56" s="490"/>
      <c r="LI56" s="490"/>
      <c r="LJ56" s="490"/>
      <c r="LK56" s="490"/>
      <c r="LL56" s="490"/>
      <c r="LM56" s="490"/>
      <c r="LN56" s="490"/>
      <c r="LO56" s="490"/>
      <c r="LP56" s="490"/>
      <c r="LQ56" s="490"/>
      <c r="LR56" s="490"/>
      <c r="LS56" s="490"/>
      <c r="LT56" s="490"/>
      <c r="LU56" s="490"/>
      <c r="LV56" s="490"/>
      <c r="LW56" s="490"/>
      <c r="LX56" s="490"/>
      <c r="LY56" s="490"/>
      <c r="LZ56" s="490"/>
      <c r="MA56" s="490"/>
      <c r="MB56" s="490"/>
      <c r="MC56" s="490"/>
      <c r="MD56" s="490"/>
      <c r="ME56" s="490"/>
      <c r="MF56" s="490"/>
      <c r="MG56" s="490"/>
      <c r="MH56" s="490"/>
      <c r="MI56" s="490"/>
      <c r="MJ56" s="490"/>
      <c r="MK56" s="490"/>
      <c r="ML56" s="490"/>
      <c r="MM56" s="490"/>
      <c r="MN56" s="490"/>
      <c r="MO56" s="490"/>
      <c r="MP56" s="490"/>
      <c r="MQ56" s="490"/>
      <c r="MR56" s="490"/>
      <c r="MS56" s="490"/>
      <c r="MT56" s="490"/>
      <c r="MU56" s="490"/>
      <c r="MV56" s="490"/>
      <c r="MW56" s="490"/>
      <c r="MX56" s="490"/>
      <c r="MY56" s="490"/>
      <c r="MZ56" s="490"/>
      <c r="NA56" s="490"/>
      <c r="NB56" s="490"/>
      <c r="NC56" s="490"/>
      <c r="ND56" s="490"/>
      <c r="NE56" s="490"/>
      <c r="NF56" s="490"/>
      <c r="NG56" s="490"/>
      <c r="NH56" s="490"/>
      <c r="NI56" s="490"/>
      <c r="NJ56" s="490"/>
      <c r="NK56" s="490"/>
      <c r="NL56" s="490"/>
      <c r="NM56" s="490"/>
      <c r="NN56" s="490"/>
      <c r="NO56" s="490"/>
      <c r="NP56" s="490"/>
      <c r="NQ56" s="490"/>
      <c r="NR56" s="490"/>
      <c r="NS56" s="490"/>
      <c r="NT56" s="490"/>
      <c r="NU56" s="490"/>
      <c r="NV56" s="490"/>
      <c r="NW56" s="490"/>
      <c r="NX56" s="490"/>
      <c r="NY56" s="490"/>
      <c r="NZ56" s="490"/>
      <c r="OA56" s="490"/>
      <c r="OB56" s="490"/>
      <c r="OC56" s="490"/>
      <c r="OD56" s="490"/>
      <c r="OE56" s="490"/>
      <c r="OF56" s="490"/>
      <c r="OG56" s="490"/>
      <c r="OH56" s="490"/>
      <c r="OI56" s="490"/>
      <c r="OJ56" s="490"/>
      <c r="OK56" s="490"/>
      <c r="OL56" s="490"/>
      <c r="OM56" s="490"/>
      <c r="ON56" s="490"/>
      <c r="OO56" s="490"/>
      <c r="OP56" s="490"/>
      <c r="OQ56" s="490"/>
      <c r="OR56" s="490"/>
      <c r="OS56" s="490"/>
      <c r="OT56" s="490"/>
      <c r="OU56" s="490"/>
      <c r="OV56" s="490"/>
      <c r="OW56" s="490"/>
      <c r="OX56" s="490"/>
      <c r="OY56" s="490"/>
      <c r="OZ56" s="490"/>
      <c r="PA56" s="490"/>
      <c r="PB56" s="490"/>
      <c r="PC56" s="490"/>
      <c r="PD56" s="490"/>
      <c r="PE56" s="490"/>
      <c r="PF56" s="490"/>
      <c r="PG56" s="490"/>
      <c r="PH56" s="490"/>
      <c r="PI56" s="490"/>
      <c r="PJ56" s="490"/>
      <c r="PK56" s="490"/>
      <c r="PL56" s="490"/>
      <c r="PM56" s="490"/>
      <c r="PN56" s="490"/>
      <c r="PO56" s="490"/>
      <c r="PP56" s="490"/>
      <c r="PQ56" s="490"/>
      <c r="PR56" s="490"/>
      <c r="PS56" s="490"/>
      <c r="PT56" s="490"/>
      <c r="PU56" s="490"/>
      <c r="PV56" s="490"/>
      <c r="PW56" s="490"/>
      <c r="PX56" s="490"/>
      <c r="PY56" s="490"/>
      <c r="PZ56" s="490"/>
      <c r="QA56" s="490"/>
      <c r="QB56" s="490"/>
      <c r="QC56" s="490"/>
      <c r="QD56" s="490"/>
      <c r="QE56" s="490"/>
      <c r="QF56" s="490"/>
      <c r="QG56" s="490"/>
      <c r="QH56" s="490"/>
      <c r="QI56" s="490"/>
      <c r="QJ56" s="490"/>
      <c r="QK56" s="490"/>
      <c r="QL56" s="490"/>
      <c r="QM56" s="490"/>
      <c r="QN56" s="490"/>
      <c r="QO56" s="490"/>
      <c r="QP56" s="490"/>
      <c r="QQ56" s="490"/>
      <c r="QR56" s="490"/>
      <c r="QS56" s="490"/>
      <c r="QT56" s="490"/>
      <c r="QU56" s="490"/>
      <c r="QV56" s="490"/>
      <c r="QW56" s="490"/>
      <c r="QX56" s="490"/>
      <c r="QY56" s="490"/>
      <c r="QZ56" s="490"/>
      <c r="RA56" s="490"/>
      <c r="RB56" s="490"/>
      <c r="RC56" s="490"/>
      <c r="RD56" s="490"/>
      <c r="RE56" s="490"/>
      <c r="RF56" s="490"/>
      <c r="RG56" s="490"/>
      <c r="RH56" s="490"/>
      <c r="RI56" s="490"/>
      <c r="RJ56" s="490"/>
      <c r="RK56" s="490"/>
      <c r="RL56" s="490"/>
      <c r="RM56" s="490"/>
      <c r="RN56" s="490"/>
      <c r="RO56" s="490"/>
      <c r="RP56" s="490"/>
      <c r="RQ56" s="490"/>
      <c r="RR56" s="490"/>
      <c r="RS56" s="490"/>
      <c r="RT56" s="490"/>
      <c r="RU56" s="490"/>
      <c r="RV56" s="490"/>
      <c r="RW56" s="490"/>
      <c r="RX56" s="490"/>
      <c r="RY56" s="490"/>
      <c r="RZ56" s="490"/>
      <c r="SA56" s="490"/>
      <c r="SB56" s="490"/>
      <c r="SC56" s="490"/>
      <c r="SD56" s="490"/>
      <c r="SE56" s="490"/>
      <c r="SF56" s="490"/>
      <c r="SG56" s="490"/>
      <c r="SH56" s="490"/>
      <c r="SI56" s="490"/>
      <c r="SJ56" s="490"/>
      <c r="SK56" s="490"/>
      <c r="SL56" s="490"/>
      <c r="SM56" s="490"/>
      <c r="SN56" s="490"/>
      <c r="SO56" s="490"/>
      <c r="SP56" s="490"/>
      <c r="SQ56" s="490"/>
      <c r="SR56" s="490"/>
      <c r="SS56" s="490"/>
      <c r="ST56" s="490"/>
      <c r="SU56" s="490"/>
      <c r="SV56" s="490"/>
      <c r="SW56" s="490"/>
      <c r="SX56" s="490"/>
      <c r="SY56" s="490"/>
      <c r="SZ56" s="490"/>
      <c r="TA56" s="490"/>
      <c r="TB56" s="490"/>
      <c r="TC56" s="490"/>
      <c r="TD56" s="490"/>
      <c r="TE56" s="490"/>
      <c r="TF56" s="490"/>
      <c r="TG56" s="490"/>
      <c r="TH56" s="490"/>
      <c r="TI56" s="490"/>
      <c r="TJ56" s="490"/>
      <c r="TK56" s="490"/>
      <c r="TL56" s="490"/>
      <c r="TM56" s="490"/>
      <c r="TN56" s="490"/>
      <c r="TO56" s="490"/>
      <c r="TP56" s="490"/>
      <c r="TQ56" s="490"/>
      <c r="TR56" s="490"/>
      <c r="TS56" s="490"/>
      <c r="TT56" s="490"/>
      <c r="TU56" s="490"/>
      <c r="TV56" s="490"/>
      <c r="TW56" s="490"/>
      <c r="TX56" s="490"/>
      <c r="TY56" s="490"/>
      <c r="TZ56" s="490"/>
      <c r="UA56" s="490"/>
      <c r="UB56" s="490"/>
      <c r="UC56" s="490"/>
      <c r="UD56" s="490"/>
      <c r="UE56" s="490"/>
      <c r="UF56" s="490"/>
      <c r="UG56" s="490"/>
      <c r="UH56" s="490"/>
      <c r="UI56" s="490"/>
      <c r="UJ56" s="490"/>
      <c r="UK56" s="490"/>
      <c r="UL56" s="490"/>
      <c r="UM56" s="490"/>
      <c r="UN56" s="490"/>
      <c r="UO56" s="490"/>
      <c r="UP56" s="490"/>
      <c r="UQ56" s="490"/>
      <c r="UR56" s="490"/>
      <c r="US56" s="490"/>
      <c r="UT56" s="490"/>
      <c r="UU56" s="490"/>
      <c r="UV56" s="490"/>
      <c r="UW56" s="490"/>
      <c r="UX56" s="490"/>
      <c r="UY56" s="490"/>
      <c r="UZ56" s="490"/>
      <c r="VA56" s="490"/>
      <c r="VB56" s="490"/>
      <c r="VC56" s="490"/>
      <c r="VD56" s="490"/>
      <c r="VE56" s="490"/>
      <c r="VF56" s="490"/>
      <c r="VG56" s="490"/>
      <c r="VH56" s="490"/>
      <c r="VI56" s="490"/>
      <c r="VJ56" s="490"/>
      <c r="VK56" s="490"/>
      <c r="VL56" s="490"/>
      <c r="VM56" s="490"/>
      <c r="VN56" s="490"/>
      <c r="VO56" s="490"/>
      <c r="VP56" s="490"/>
      <c r="VQ56" s="490"/>
      <c r="VR56" s="490"/>
      <c r="VS56" s="490"/>
      <c r="VT56" s="490"/>
      <c r="VU56" s="490"/>
      <c r="VV56" s="490"/>
      <c r="VW56" s="490"/>
      <c r="VX56" s="490"/>
      <c r="VY56" s="490"/>
      <c r="VZ56" s="490"/>
      <c r="WA56" s="490"/>
      <c r="WB56" s="490"/>
      <c r="WC56" s="490"/>
      <c r="WD56" s="490"/>
      <c r="WE56" s="490"/>
      <c r="WF56" s="490"/>
      <c r="WG56" s="490"/>
      <c r="WH56" s="490"/>
      <c r="WI56" s="490"/>
      <c r="WJ56" s="490"/>
      <c r="WK56" s="490"/>
      <c r="WL56" s="490"/>
      <c r="WM56" s="490"/>
      <c r="WN56" s="490"/>
      <c r="WO56" s="490"/>
      <c r="WP56" s="490"/>
      <c r="WQ56" s="490"/>
      <c r="WR56" s="490"/>
      <c r="WS56" s="490"/>
      <c r="WT56" s="490"/>
      <c r="WU56" s="490"/>
      <c r="WV56" s="490"/>
      <c r="WW56" s="490"/>
      <c r="WX56" s="490"/>
      <c r="WY56" s="490"/>
      <c r="WZ56" s="490"/>
      <c r="XA56" s="490"/>
      <c r="XB56" s="490"/>
      <c r="XC56" s="490"/>
      <c r="XD56" s="490"/>
      <c r="XE56" s="490"/>
      <c r="XF56" s="490"/>
      <c r="XG56" s="490"/>
      <c r="XH56" s="490"/>
      <c r="XI56" s="490"/>
      <c r="XJ56" s="490"/>
      <c r="XK56" s="490"/>
      <c r="XL56" s="490"/>
      <c r="XM56" s="490"/>
      <c r="XN56" s="490"/>
      <c r="XO56" s="490"/>
      <c r="XP56" s="490"/>
      <c r="XQ56" s="490"/>
      <c r="XR56" s="490"/>
      <c r="XS56" s="490"/>
      <c r="XT56" s="490"/>
      <c r="XU56" s="490"/>
      <c r="XV56" s="490"/>
      <c r="XW56" s="490"/>
      <c r="XX56" s="490"/>
      <c r="XY56" s="490"/>
      <c r="XZ56" s="490"/>
      <c r="YA56" s="490"/>
      <c r="YB56" s="490"/>
      <c r="YC56" s="490"/>
      <c r="YD56" s="490"/>
      <c r="YE56" s="490"/>
      <c r="YF56" s="490"/>
      <c r="YG56" s="490"/>
      <c r="YH56" s="490"/>
      <c r="YI56" s="490"/>
      <c r="YJ56" s="490"/>
      <c r="YK56" s="490"/>
      <c r="YL56" s="490"/>
      <c r="YM56" s="490"/>
      <c r="YN56" s="490"/>
      <c r="YO56" s="490"/>
      <c r="YP56" s="490"/>
      <c r="YQ56" s="490"/>
      <c r="YR56" s="490"/>
      <c r="YS56" s="490"/>
      <c r="YT56" s="490"/>
      <c r="YU56" s="490"/>
      <c r="YV56" s="490"/>
      <c r="YW56" s="490"/>
      <c r="YX56" s="490"/>
      <c r="YY56" s="490"/>
      <c r="YZ56" s="490"/>
      <c r="ZA56" s="490"/>
      <c r="ZB56" s="490"/>
      <c r="ZC56" s="490"/>
      <c r="ZD56" s="490"/>
      <c r="ZE56" s="490"/>
      <c r="ZF56" s="490"/>
      <c r="ZG56" s="490"/>
      <c r="ZH56" s="490"/>
      <c r="ZI56" s="490"/>
      <c r="ZJ56" s="490"/>
      <c r="ZK56" s="490"/>
      <c r="ZL56" s="490"/>
      <c r="ZM56" s="490"/>
      <c r="ZN56" s="490"/>
      <c r="ZO56" s="490"/>
      <c r="ZP56" s="490"/>
      <c r="ZQ56" s="490"/>
      <c r="ZR56" s="490"/>
      <c r="ZS56" s="490"/>
      <c r="ZT56" s="490"/>
      <c r="ZU56" s="490"/>
      <c r="ZV56" s="490"/>
      <c r="ZW56" s="490"/>
      <c r="ZX56" s="490"/>
      <c r="ZY56" s="490"/>
      <c r="ZZ56" s="490"/>
      <c r="AAA56" s="490"/>
      <c r="AAB56" s="490"/>
      <c r="AAC56" s="490"/>
      <c r="AAD56" s="490"/>
      <c r="AAE56" s="490"/>
      <c r="AAF56" s="490"/>
      <c r="AAG56" s="490"/>
      <c r="AAH56" s="490"/>
      <c r="AAI56" s="490"/>
      <c r="AAJ56" s="490"/>
      <c r="AAK56" s="490"/>
      <c r="AAL56" s="490"/>
      <c r="AAM56" s="490"/>
      <c r="AAN56" s="490"/>
      <c r="AAO56" s="490"/>
      <c r="AAP56" s="490"/>
      <c r="AAQ56" s="490"/>
      <c r="AAR56" s="490"/>
      <c r="AAS56" s="490"/>
      <c r="AAT56" s="490"/>
      <c r="AAU56" s="490"/>
      <c r="AAV56" s="490"/>
      <c r="AAW56" s="490"/>
      <c r="AAX56" s="490"/>
      <c r="AAY56" s="490"/>
      <c r="AAZ56" s="490"/>
      <c r="ABA56" s="490"/>
      <c r="ABB56" s="490"/>
      <c r="ABC56" s="490"/>
      <c r="ABD56" s="490"/>
      <c r="ABE56" s="490"/>
      <c r="ABF56" s="490"/>
      <c r="ABG56" s="490"/>
      <c r="ABH56" s="490"/>
      <c r="ABI56" s="490"/>
      <c r="ABJ56" s="490"/>
      <c r="ABK56" s="490"/>
      <c r="ABL56" s="490"/>
      <c r="ABM56" s="490"/>
      <c r="ABN56" s="490"/>
      <c r="ABO56" s="490"/>
      <c r="ABP56" s="490"/>
      <c r="ABQ56" s="490"/>
      <c r="ABR56" s="490"/>
      <c r="ABS56" s="490"/>
      <c r="ABT56" s="490"/>
      <c r="ABU56" s="490"/>
      <c r="ABV56" s="490"/>
      <c r="ABW56" s="490"/>
      <c r="ABX56" s="490"/>
      <c r="ABY56" s="490"/>
      <c r="ABZ56" s="490"/>
      <c r="ACA56" s="490"/>
      <c r="ACB56" s="490"/>
      <c r="ACC56" s="490"/>
      <c r="ACD56" s="490"/>
      <c r="ACE56" s="490"/>
      <c r="ACF56" s="490"/>
      <c r="ACG56" s="490"/>
      <c r="ACH56" s="490"/>
      <c r="ACI56" s="490"/>
      <c r="ACJ56" s="490"/>
      <c r="ACK56" s="490"/>
      <c r="ACL56" s="490"/>
      <c r="ACM56" s="490"/>
      <c r="ACN56" s="490"/>
      <c r="ACO56" s="490"/>
      <c r="ACP56" s="490"/>
      <c r="ACQ56" s="490"/>
      <c r="ACR56" s="490"/>
      <c r="ACS56" s="490"/>
      <c r="ACT56" s="490"/>
      <c r="ACU56" s="490"/>
      <c r="ACV56" s="490"/>
      <c r="ACW56" s="490"/>
      <c r="ACX56" s="490"/>
      <c r="ACY56" s="490"/>
      <c r="ACZ56" s="490"/>
      <c r="ADA56" s="490"/>
      <c r="ADB56" s="490"/>
      <c r="ADC56" s="490"/>
      <c r="ADD56" s="490"/>
      <c r="ADE56" s="490"/>
      <c r="ADF56" s="490"/>
      <c r="ADG56" s="490"/>
      <c r="ADH56" s="490"/>
      <c r="ADI56" s="490"/>
      <c r="ADJ56" s="490"/>
      <c r="ADK56" s="490"/>
      <c r="ADL56" s="490"/>
      <c r="ADM56" s="490"/>
      <c r="ADN56" s="490"/>
      <c r="ADO56" s="490"/>
      <c r="ADP56" s="490"/>
      <c r="ADQ56" s="490"/>
      <c r="ADR56" s="490"/>
      <c r="ADS56" s="490"/>
      <c r="ADT56" s="490"/>
      <c r="ADU56" s="490"/>
      <c r="ADV56" s="490"/>
      <c r="ADW56" s="490"/>
      <c r="ADX56" s="490"/>
      <c r="ADY56" s="490"/>
      <c r="ADZ56" s="490"/>
      <c r="AEA56" s="490"/>
      <c r="AEB56" s="490"/>
      <c r="AEC56" s="490"/>
      <c r="AED56" s="490"/>
      <c r="AEE56" s="490"/>
      <c r="AEF56" s="490"/>
      <c r="AEG56" s="490"/>
      <c r="AEH56" s="490"/>
      <c r="AEI56" s="490"/>
      <c r="AEJ56" s="490"/>
      <c r="AEK56" s="490"/>
      <c r="AEL56" s="490"/>
      <c r="AEM56" s="490"/>
      <c r="AEN56" s="490"/>
      <c r="AEO56" s="490"/>
      <c r="AEP56" s="490"/>
      <c r="AEQ56" s="490"/>
      <c r="AER56" s="490"/>
      <c r="AES56" s="490"/>
      <c r="AET56" s="490"/>
      <c r="AEU56" s="490"/>
      <c r="AEV56" s="490"/>
      <c r="AEW56" s="490"/>
      <c r="AEX56" s="490"/>
      <c r="AEY56" s="490"/>
      <c r="AEZ56" s="490"/>
      <c r="AFA56" s="490"/>
      <c r="AFB56" s="490"/>
      <c r="AFC56" s="490"/>
      <c r="AFD56" s="490"/>
      <c r="AFE56" s="490"/>
      <c r="AFF56" s="490"/>
      <c r="AFG56" s="490"/>
      <c r="AFH56" s="490"/>
      <c r="AFI56" s="490"/>
      <c r="AFJ56" s="490"/>
      <c r="AFK56" s="490"/>
      <c r="AFL56" s="490"/>
      <c r="AFM56" s="490"/>
      <c r="AFN56" s="490"/>
      <c r="AFO56" s="490"/>
      <c r="AFP56" s="490"/>
      <c r="AFQ56" s="490"/>
      <c r="AFR56" s="490"/>
      <c r="AFS56" s="490"/>
      <c r="AFT56" s="490"/>
      <c r="AFU56" s="490"/>
      <c r="AFV56" s="490"/>
      <c r="AFW56" s="490"/>
      <c r="AFX56" s="490"/>
      <c r="AFY56" s="490"/>
      <c r="AFZ56" s="490"/>
      <c r="AGA56" s="490"/>
      <c r="AGB56" s="490"/>
      <c r="AGC56" s="490"/>
      <c r="AGD56" s="490"/>
      <c r="AGE56" s="490"/>
      <c r="AGF56" s="490"/>
      <c r="AGG56" s="490"/>
      <c r="AGH56" s="490"/>
      <c r="AGI56" s="490"/>
      <c r="AGJ56" s="490"/>
      <c r="AGK56" s="490"/>
      <c r="AGL56" s="490"/>
      <c r="AGM56" s="490"/>
      <c r="AGN56" s="490"/>
      <c r="AGO56" s="490"/>
      <c r="AGP56" s="490"/>
      <c r="AGQ56" s="490"/>
      <c r="AGR56" s="490"/>
      <c r="AGS56" s="490"/>
      <c r="AGT56" s="490"/>
      <c r="AGU56" s="490"/>
      <c r="AGV56" s="490"/>
      <c r="AGW56" s="490"/>
      <c r="AGX56" s="490"/>
      <c r="AGY56" s="490"/>
      <c r="AGZ56" s="490"/>
      <c r="AHA56" s="490"/>
      <c r="AHB56" s="490"/>
      <c r="AHC56" s="490"/>
      <c r="AHD56" s="490"/>
      <c r="AHE56" s="490"/>
      <c r="AHF56" s="490"/>
      <c r="AHG56" s="490"/>
      <c r="AHH56" s="490"/>
      <c r="AHI56" s="490"/>
      <c r="AHJ56" s="490"/>
      <c r="AHK56" s="490"/>
      <c r="AHL56" s="490"/>
      <c r="AHM56" s="490"/>
      <c r="AHN56" s="490"/>
      <c r="AHO56" s="490"/>
      <c r="AHP56" s="490"/>
      <c r="AHQ56" s="490"/>
      <c r="AHR56" s="490"/>
      <c r="AHS56" s="490"/>
      <c r="AHT56" s="490"/>
      <c r="AHU56" s="490"/>
      <c r="AHV56" s="490"/>
      <c r="AHW56" s="490"/>
      <c r="AHX56" s="490"/>
      <c r="AHY56" s="490"/>
      <c r="AHZ56" s="490"/>
      <c r="AIA56" s="490"/>
      <c r="AIB56" s="490"/>
      <c r="AIC56" s="490"/>
      <c r="AID56" s="490"/>
      <c r="AIE56" s="490"/>
      <c r="AIF56" s="490"/>
      <c r="AIG56" s="490"/>
      <c r="AIH56" s="490"/>
      <c r="AII56" s="490"/>
      <c r="AIJ56" s="490"/>
      <c r="AIK56" s="490"/>
      <c r="AIL56" s="490"/>
      <c r="AIM56" s="490"/>
      <c r="AIN56" s="490"/>
      <c r="AIO56" s="490"/>
      <c r="AIP56" s="490"/>
      <c r="AIQ56" s="490"/>
      <c r="AIR56" s="490"/>
      <c r="AIS56" s="490"/>
      <c r="AIT56" s="490"/>
      <c r="AIU56" s="490"/>
      <c r="AIV56" s="490"/>
      <c r="AIW56" s="490"/>
      <c r="AIX56" s="490"/>
      <c r="AIY56" s="490"/>
      <c r="AIZ56" s="490"/>
      <c r="AJA56" s="490"/>
      <c r="AJB56" s="490"/>
      <c r="AJC56" s="490"/>
      <c r="AJD56" s="490"/>
      <c r="AJE56" s="490"/>
      <c r="AJF56" s="490"/>
      <c r="AJG56" s="490"/>
      <c r="AJH56" s="490"/>
      <c r="AJI56" s="490"/>
      <c r="AJJ56" s="490"/>
      <c r="AJK56" s="490"/>
      <c r="AJL56" s="490"/>
      <c r="AJM56" s="490"/>
      <c r="AJN56" s="490"/>
      <c r="AJO56" s="490"/>
      <c r="AJP56" s="490"/>
      <c r="AJQ56" s="490"/>
      <c r="AJR56" s="490"/>
      <c r="AJS56" s="490"/>
      <c r="AJT56" s="490"/>
      <c r="AJU56" s="490"/>
      <c r="AJV56" s="490"/>
      <c r="AJW56" s="490"/>
      <c r="AJX56" s="490"/>
      <c r="AJY56" s="490"/>
      <c r="AJZ56" s="490"/>
      <c r="AKA56" s="490"/>
      <c r="AKB56" s="490"/>
      <c r="AKC56" s="490"/>
      <c r="AKD56" s="490"/>
      <c r="AKE56" s="490"/>
      <c r="AKF56" s="490"/>
      <c r="AKG56" s="490"/>
      <c r="AKH56" s="490"/>
      <c r="AKI56" s="490"/>
      <c r="AKJ56" s="490"/>
      <c r="AKK56" s="490"/>
      <c r="AKL56" s="490"/>
      <c r="AKM56" s="490"/>
      <c r="AKN56" s="490"/>
      <c r="AKO56" s="490"/>
      <c r="AKP56" s="490"/>
      <c r="AKQ56" s="490"/>
      <c r="AKR56" s="490"/>
      <c r="AKS56" s="490"/>
      <c r="AKT56" s="490"/>
      <c r="AKU56" s="490"/>
      <c r="AKV56" s="490"/>
      <c r="AKW56" s="490"/>
      <c r="AKX56" s="490"/>
      <c r="AKY56" s="490"/>
      <c r="AKZ56" s="490"/>
      <c r="ALA56" s="490"/>
      <c r="ALB56" s="490"/>
      <c r="ALC56" s="490"/>
      <c r="ALD56" s="490"/>
      <c r="ALE56" s="490"/>
      <c r="ALF56" s="490"/>
      <c r="ALG56" s="490"/>
      <c r="ALH56" s="490"/>
      <c r="ALI56" s="490"/>
      <c r="ALJ56" s="490"/>
      <c r="ALK56" s="490"/>
      <c r="ALL56" s="490"/>
      <c r="ALM56" s="490"/>
      <c r="ALN56" s="490"/>
      <c r="ALO56" s="490"/>
      <c r="ALP56" s="490"/>
      <c r="ALQ56" s="490"/>
      <c r="ALR56" s="490"/>
      <c r="ALS56" s="490"/>
      <c r="ALT56" s="490"/>
      <c r="ALU56" s="490"/>
      <c r="ALV56" s="490"/>
      <c r="ALW56" s="490"/>
      <c r="ALX56" s="490"/>
      <c r="ALY56" s="490"/>
      <c r="ALZ56" s="490"/>
      <c r="AMA56" s="490"/>
      <c r="AMB56" s="490"/>
      <c r="AMC56" s="490"/>
      <c r="AMD56" s="490"/>
      <c r="AME56" s="490"/>
      <c r="AMF56" s="490"/>
      <c r="AMG56" s="490"/>
      <c r="AMH56" s="490"/>
      <c r="AMI56" s="490"/>
      <c r="AMJ56" s="490"/>
      <c r="AMK56" s="490"/>
      <c r="AML56" s="490"/>
      <c r="AMM56" s="490"/>
      <c r="AMN56" s="490"/>
      <c r="AMO56" s="490"/>
      <c r="AMP56" s="490"/>
      <c r="AMQ56" s="490"/>
      <c r="AMR56" s="490"/>
      <c r="AMS56" s="490"/>
      <c r="AMT56" s="490"/>
      <c r="AMU56" s="490"/>
      <c r="AMV56" s="490"/>
      <c r="AMW56" s="490"/>
      <c r="AMX56" s="490"/>
      <c r="AMY56" s="490"/>
      <c r="AMZ56" s="490"/>
      <c r="ANA56" s="490"/>
      <c r="ANB56" s="490"/>
      <c r="ANC56" s="490"/>
      <c r="AND56" s="490"/>
      <c r="ANE56" s="490"/>
      <c r="ANF56" s="490"/>
      <c r="ANG56" s="490"/>
      <c r="ANH56" s="490"/>
      <c r="ANI56" s="490"/>
      <c r="ANJ56" s="490"/>
      <c r="ANK56" s="490"/>
      <c r="ANL56" s="490"/>
      <c r="ANM56" s="490"/>
      <c r="ANN56" s="490"/>
      <c r="ANO56" s="490"/>
      <c r="ANP56" s="490"/>
      <c r="ANQ56" s="490"/>
      <c r="ANR56" s="490"/>
      <c r="ANS56" s="490"/>
      <c r="ANT56" s="490"/>
      <c r="ANU56" s="490"/>
      <c r="ANV56" s="490"/>
      <c r="ANW56" s="490"/>
      <c r="ANX56" s="490"/>
      <c r="ANY56" s="490"/>
      <c r="ANZ56" s="490"/>
      <c r="AOA56" s="490"/>
      <c r="AOB56" s="490"/>
      <c r="AOC56" s="490"/>
      <c r="AOD56" s="490"/>
      <c r="AOE56" s="490"/>
      <c r="AOF56" s="490"/>
      <c r="AOG56" s="490"/>
      <c r="AOH56" s="490"/>
      <c r="AOI56" s="490"/>
      <c r="AOJ56" s="490"/>
      <c r="AOK56" s="490"/>
      <c r="AOL56" s="490"/>
      <c r="AOM56" s="490"/>
      <c r="AON56" s="490"/>
      <c r="AOO56" s="490"/>
      <c r="AOP56" s="490"/>
      <c r="AOQ56" s="490"/>
      <c r="AOR56" s="490"/>
      <c r="AOS56" s="490"/>
      <c r="AOT56" s="490"/>
      <c r="AOU56" s="490"/>
      <c r="AOV56" s="490"/>
      <c r="AOW56" s="490"/>
      <c r="AOX56" s="490"/>
      <c r="AOY56" s="490"/>
      <c r="AOZ56" s="490"/>
      <c r="APA56" s="490"/>
      <c r="APB56" s="490"/>
      <c r="APC56" s="490"/>
      <c r="APD56" s="490"/>
      <c r="APE56" s="490"/>
      <c r="APF56" s="490"/>
      <c r="APG56" s="490"/>
      <c r="APH56" s="490"/>
      <c r="API56" s="490"/>
      <c r="APJ56" s="490"/>
      <c r="APK56" s="490"/>
      <c r="APL56" s="490"/>
      <c r="APM56" s="490"/>
      <c r="APN56" s="490"/>
      <c r="APO56" s="490"/>
      <c r="APP56" s="490"/>
      <c r="APQ56" s="490"/>
      <c r="APR56" s="490"/>
      <c r="APS56" s="490"/>
      <c r="APT56" s="490"/>
      <c r="APU56" s="490"/>
      <c r="APV56" s="490"/>
      <c r="APW56" s="490"/>
      <c r="APX56" s="490"/>
      <c r="APY56" s="490"/>
      <c r="APZ56" s="490"/>
      <c r="AQA56" s="490"/>
      <c r="AQB56" s="490"/>
      <c r="AQC56" s="490"/>
      <c r="AQD56" s="490"/>
      <c r="AQE56" s="490"/>
      <c r="AQF56" s="490"/>
      <c r="AQG56" s="490"/>
      <c r="AQH56" s="490"/>
      <c r="AQI56" s="490"/>
      <c r="AQJ56" s="490"/>
      <c r="AQK56" s="490"/>
      <c r="AQL56" s="490"/>
      <c r="AQM56" s="490"/>
      <c r="AQN56" s="490"/>
      <c r="AQO56" s="490"/>
      <c r="AQP56" s="490"/>
      <c r="AQQ56" s="490"/>
      <c r="AQR56" s="490"/>
      <c r="AQS56" s="490"/>
      <c r="AQT56" s="490"/>
      <c r="AQU56" s="490"/>
      <c r="AQV56" s="490"/>
      <c r="AQW56" s="490"/>
      <c r="AQX56" s="490"/>
      <c r="AQY56" s="490"/>
      <c r="AQZ56" s="490"/>
      <c r="ARA56" s="490"/>
      <c r="ARB56" s="490"/>
      <c r="ARC56" s="490"/>
      <c r="ARD56" s="490"/>
      <c r="ARE56" s="490"/>
      <c r="ARF56" s="490"/>
      <c r="ARG56" s="490"/>
      <c r="ARH56" s="490"/>
      <c r="ARI56" s="490"/>
      <c r="ARJ56" s="490"/>
      <c r="ARK56" s="490"/>
      <c r="ARL56" s="490"/>
      <c r="ARM56" s="490"/>
      <c r="ARN56" s="490"/>
      <c r="ARO56" s="490"/>
      <c r="ARP56" s="490"/>
      <c r="ARQ56" s="490"/>
      <c r="ARR56" s="490"/>
      <c r="ARS56" s="490"/>
      <c r="ART56" s="490"/>
      <c r="ARU56" s="490"/>
      <c r="ARV56" s="490"/>
      <c r="ARW56" s="490"/>
      <c r="ARX56" s="490"/>
      <c r="ARY56" s="490"/>
      <c r="ARZ56" s="490"/>
      <c r="ASA56" s="490"/>
      <c r="ASB56" s="490"/>
      <c r="ASC56" s="490"/>
      <c r="ASD56" s="490"/>
      <c r="ASE56" s="490"/>
      <c r="ASF56" s="490"/>
      <c r="ASG56" s="490"/>
      <c r="ASH56" s="490"/>
      <c r="ASI56" s="490"/>
      <c r="ASJ56" s="490"/>
      <c r="ASK56" s="490"/>
      <c r="ASL56" s="490"/>
      <c r="ASM56" s="490"/>
      <c r="ASN56" s="490"/>
      <c r="ASO56" s="490"/>
      <c r="ASP56" s="490"/>
      <c r="ASQ56" s="490"/>
      <c r="ASR56" s="490"/>
      <c r="ASS56" s="490"/>
      <c r="AST56" s="490"/>
      <c r="ASU56" s="490"/>
      <c r="ASV56" s="490"/>
      <c r="ASW56" s="490"/>
      <c r="ASX56" s="490"/>
      <c r="ASY56" s="490"/>
      <c r="ASZ56" s="490"/>
      <c r="ATA56" s="490"/>
      <c r="ATB56" s="490"/>
      <c r="ATC56" s="490"/>
      <c r="ATD56" s="490"/>
      <c r="ATE56" s="490"/>
      <c r="ATF56" s="490"/>
      <c r="ATG56" s="490"/>
      <c r="ATH56" s="490"/>
      <c r="ATI56" s="490"/>
      <c r="ATJ56" s="490"/>
      <c r="ATK56" s="490"/>
      <c r="ATL56" s="490"/>
      <c r="ATM56" s="490"/>
      <c r="ATN56" s="490"/>
      <c r="ATO56" s="490"/>
      <c r="ATP56" s="490"/>
      <c r="ATQ56" s="490"/>
      <c r="ATR56" s="490"/>
      <c r="ATS56" s="490"/>
      <c r="ATT56" s="490"/>
      <c r="ATU56" s="490"/>
      <c r="ATV56" s="490"/>
      <c r="ATW56" s="490"/>
      <c r="ATX56" s="490"/>
      <c r="ATY56" s="490"/>
      <c r="ATZ56" s="490"/>
      <c r="AUA56" s="490"/>
      <c r="AUB56" s="490"/>
      <c r="AUC56" s="490"/>
      <c r="AUD56" s="490"/>
      <c r="AUE56" s="490"/>
      <c r="AUF56" s="490"/>
      <c r="AUG56" s="490"/>
      <c r="AUH56" s="490"/>
      <c r="AUI56" s="490"/>
      <c r="AUJ56" s="490"/>
      <c r="AUK56" s="490"/>
      <c r="AUL56" s="490"/>
      <c r="AUM56" s="490"/>
      <c r="AUN56" s="490"/>
      <c r="AUO56" s="490"/>
      <c r="AUP56" s="490"/>
      <c r="AUQ56" s="490"/>
      <c r="AUR56" s="490"/>
      <c r="AUS56" s="490"/>
      <c r="AUT56" s="490"/>
      <c r="AUU56" s="490"/>
      <c r="AUV56" s="490"/>
      <c r="AUW56" s="490"/>
      <c r="AUX56" s="490"/>
      <c r="AUY56" s="490"/>
      <c r="AUZ56" s="490"/>
      <c r="AVA56" s="490"/>
      <c r="AVB56" s="490"/>
      <c r="AVC56" s="490"/>
      <c r="AVD56" s="490"/>
      <c r="AVE56" s="490"/>
      <c r="AVF56" s="490"/>
      <c r="AVG56" s="490"/>
      <c r="AVH56" s="490"/>
      <c r="AVI56" s="490"/>
      <c r="AVJ56" s="490"/>
      <c r="AVK56" s="490"/>
      <c r="AVL56" s="490"/>
      <c r="AVM56" s="490"/>
      <c r="AVN56" s="490"/>
      <c r="AVO56" s="490"/>
      <c r="AVP56" s="490"/>
      <c r="AVQ56" s="490"/>
      <c r="AVR56" s="490"/>
      <c r="AVS56" s="490"/>
      <c r="AVT56" s="490"/>
      <c r="AVU56" s="490"/>
      <c r="AVV56" s="490"/>
      <c r="AVW56" s="490"/>
      <c r="AVX56" s="490"/>
      <c r="AVY56" s="490"/>
      <c r="AVZ56" s="490"/>
      <c r="AWA56" s="490"/>
      <c r="AWB56" s="490"/>
      <c r="AWC56" s="490"/>
      <c r="AWD56" s="490"/>
      <c r="AWE56" s="490"/>
      <c r="AWF56" s="490"/>
      <c r="AWG56" s="490"/>
      <c r="AWH56" s="490"/>
      <c r="AWI56" s="490"/>
      <c r="AWJ56" s="490"/>
      <c r="AWK56" s="490"/>
      <c r="AWL56" s="490"/>
      <c r="AWM56" s="490"/>
      <c r="AWN56" s="490"/>
      <c r="AWO56" s="490"/>
      <c r="AWP56" s="490"/>
      <c r="AWQ56" s="490"/>
      <c r="AWR56" s="490"/>
      <c r="AWS56" s="490"/>
      <c r="AWT56" s="490"/>
      <c r="AWU56" s="490"/>
      <c r="AWV56" s="490"/>
      <c r="AWW56" s="490"/>
      <c r="AWX56" s="490"/>
      <c r="AWY56" s="490"/>
      <c r="AWZ56" s="490"/>
      <c r="AXA56" s="490"/>
      <c r="AXB56" s="490"/>
      <c r="AXC56" s="490"/>
      <c r="AXD56" s="490"/>
      <c r="AXE56" s="490"/>
      <c r="AXF56" s="490"/>
      <c r="AXG56" s="490"/>
      <c r="AXH56" s="490"/>
      <c r="AXI56" s="490"/>
      <c r="AXJ56" s="490"/>
      <c r="AXK56" s="490"/>
      <c r="AXL56" s="490"/>
      <c r="AXM56" s="490"/>
      <c r="AXN56" s="490"/>
      <c r="AXO56" s="490"/>
      <c r="AXP56" s="490"/>
      <c r="AXQ56" s="490"/>
      <c r="AXR56" s="490"/>
      <c r="AXS56" s="490"/>
      <c r="AXT56" s="490"/>
      <c r="AXU56" s="490"/>
      <c r="AXV56" s="490"/>
      <c r="AXW56" s="490"/>
      <c r="AXX56" s="490"/>
      <c r="AXY56" s="490"/>
      <c r="AXZ56" s="490"/>
      <c r="AYA56" s="490"/>
      <c r="AYB56" s="490"/>
      <c r="AYC56" s="490"/>
      <c r="AYD56" s="490"/>
      <c r="AYE56" s="490"/>
      <c r="AYF56" s="490"/>
      <c r="AYG56" s="490"/>
      <c r="AYH56" s="490"/>
      <c r="AYI56" s="490"/>
      <c r="AYJ56" s="490"/>
      <c r="AYK56" s="490"/>
      <c r="AYL56" s="490"/>
      <c r="AYM56" s="490"/>
      <c r="AYN56" s="490"/>
      <c r="AYO56" s="490"/>
      <c r="AYP56" s="490"/>
      <c r="AYQ56" s="490"/>
      <c r="AYR56" s="490"/>
      <c r="AYS56" s="490"/>
      <c r="AYT56" s="490"/>
      <c r="AYU56" s="490"/>
      <c r="AYV56" s="490"/>
      <c r="AYW56" s="490"/>
      <c r="AYX56" s="490"/>
      <c r="AYY56" s="490"/>
      <c r="AYZ56" s="490"/>
      <c r="AZA56" s="490"/>
      <c r="AZB56" s="490"/>
      <c r="AZC56" s="490"/>
      <c r="AZD56" s="490"/>
      <c r="AZE56" s="490"/>
      <c r="AZF56" s="490"/>
      <c r="AZG56" s="490"/>
      <c r="AZH56" s="490"/>
      <c r="AZI56" s="490"/>
      <c r="AZJ56" s="490"/>
      <c r="AZK56" s="490"/>
      <c r="AZL56" s="490"/>
      <c r="AZM56" s="490"/>
      <c r="AZN56" s="490"/>
      <c r="AZO56" s="490"/>
      <c r="AZP56" s="490"/>
      <c r="AZQ56" s="490"/>
      <c r="AZR56" s="490"/>
      <c r="AZS56" s="490"/>
      <c r="AZT56" s="490"/>
      <c r="AZU56" s="490"/>
      <c r="AZV56" s="490"/>
      <c r="AZW56" s="490"/>
      <c r="AZX56" s="490"/>
      <c r="AZY56" s="490"/>
      <c r="AZZ56" s="490"/>
      <c r="BAA56" s="490"/>
      <c r="BAB56" s="490"/>
      <c r="BAC56" s="490"/>
      <c r="BAD56" s="490"/>
      <c r="BAE56" s="490"/>
      <c r="BAF56" s="490"/>
      <c r="BAG56" s="490"/>
      <c r="BAH56" s="490"/>
      <c r="BAI56" s="490"/>
      <c r="BAJ56" s="490"/>
      <c r="BAK56" s="490"/>
      <c r="BAL56" s="490"/>
      <c r="BAM56" s="490"/>
      <c r="BAN56" s="490"/>
      <c r="BAO56" s="490"/>
      <c r="BAP56" s="490"/>
      <c r="BAQ56" s="490"/>
      <c r="BAR56" s="490"/>
      <c r="BAS56" s="490"/>
      <c r="BAT56" s="490"/>
      <c r="BAU56" s="490"/>
      <c r="BAV56" s="490"/>
      <c r="BAW56" s="490"/>
      <c r="BAX56" s="490"/>
      <c r="BAY56" s="490"/>
      <c r="BAZ56" s="490"/>
      <c r="BBA56" s="490"/>
      <c r="BBB56" s="490"/>
      <c r="BBC56" s="490"/>
      <c r="BBD56" s="490"/>
      <c r="BBE56" s="490"/>
      <c r="BBF56" s="490"/>
      <c r="BBG56" s="490"/>
      <c r="BBH56" s="490"/>
      <c r="BBI56" s="490"/>
      <c r="BBJ56" s="490"/>
      <c r="BBK56" s="490"/>
      <c r="BBL56" s="490"/>
      <c r="BBM56" s="490"/>
      <c r="BBN56" s="490"/>
      <c r="BBO56" s="490"/>
      <c r="BBP56" s="490"/>
      <c r="BBQ56" s="490"/>
      <c r="BBR56" s="490"/>
      <c r="BBS56" s="490"/>
      <c r="BBT56" s="490"/>
      <c r="BBU56" s="490"/>
      <c r="BBV56" s="490"/>
      <c r="BBW56" s="490"/>
      <c r="BBX56" s="490"/>
      <c r="BBY56" s="490"/>
      <c r="BBZ56" s="490"/>
      <c r="BCA56" s="490"/>
      <c r="BCB56" s="490"/>
      <c r="BCC56" s="490"/>
      <c r="BCD56" s="490"/>
      <c r="BCE56" s="490"/>
      <c r="BCF56" s="490"/>
      <c r="BCG56" s="490"/>
      <c r="BCH56" s="490"/>
      <c r="BCI56" s="490"/>
      <c r="BCJ56" s="490"/>
      <c r="BCK56" s="490"/>
      <c r="BCL56" s="490"/>
      <c r="BCM56" s="490"/>
      <c r="BCN56" s="490"/>
      <c r="BCO56" s="490"/>
      <c r="BCP56" s="490"/>
      <c r="BCQ56" s="490"/>
      <c r="BCR56" s="490"/>
      <c r="BCS56" s="490"/>
      <c r="BCT56" s="490"/>
      <c r="BCU56" s="490"/>
      <c r="BCV56" s="490"/>
      <c r="BCW56" s="490"/>
      <c r="BCX56" s="490"/>
      <c r="BCY56" s="490"/>
      <c r="BCZ56" s="490"/>
      <c r="BDA56" s="490"/>
      <c r="BDB56" s="490"/>
      <c r="BDC56" s="490"/>
      <c r="BDD56" s="490"/>
      <c r="BDE56" s="490"/>
      <c r="BDF56" s="490"/>
      <c r="BDG56" s="490"/>
      <c r="BDH56" s="490"/>
      <c r="BDI56" s="490"/>
      <c r="BDJ56" s="490"/>
      <c r="BDK56" s="490"/>
      <c r="BDL56" s="490"/>
      <c r="BDM56" s="490"/>
      <c r="BDN56" s="490"/>
      <c r="BDO56" s="490"/>
      <c r="BDP56" s="490"/>
      <c r="BDQ56" s="490"/>
      <c r="BDR56" s="490"/>
      <c r="BDS56" s="490"/>
      <c r="BDT56" s="490"/>
      <c r="BDU56" s="490"/>
      <c r="BDV56" s="490"/>
      <c r="BDW56" s="490"/>
      <c r="BDX56" s="490"/>
      <c r="BDY56" s="490"/>
      <c r="BDZ56" s="490"/>
      <c r="BEA56" s="490"/>
      <c r="BEB56" s="490"/>
      <c r="BEC56" s="490"/>
      <c r="BED56" s="490"/>
      <c r="BEE56" s="490"/>
      <c r="BEF56" s="490"/>
      <c r="BEG56" s="490"/>
      <c r="BEH56" s="490"/>
      <c r="BEI56" s="490"/>
      <c r="BEJ56" s="490"/>
      <c r="BEK56" s="490"/>
      <c r="BEL56" s="490"/>
      <c r="BEM56" s="490"/>
      <c r="BEN56" s="490"/>
      <c r="BEO56" s="490"/>
      <c r="BEP56" s="490"/>
      <c r="BEQ56" s="490"/>
      <c r="BER56" s="490"/>
      <c r="BES56" s="490"/>
      <c r="BET56" s="490"/>
      <c r="BEU56" s="490"/>
      <c r="BEV56" s="490"/>
      <c r="BEW56" s="490"/>
      <c r="BEX56" s="490"/>
      <c r="BEY56" s="490"/>
      <c r="BEZ56" s="490"/>
      <c r="BFA56" s="490"/>
      <c r="BFB56" s="490"/>
      <c r="BFC56" s="490"/>
      <c r="BFD56" s="490"/>
      <c r="BFE56" s="490"/>
      <c r="BFF56" s="490"/>
      <c r="BFG56" s="490"/>
      <c r="BFH56" s="490"/>
      <c r="BFI56" s="490"/>
      <c r="BFJ56" s="490"/>
      <c r="BFK56" s="490"/>
      <c r="BFL56" s="490"/>
      <c r="BFM56" s="490"/>
      <c r="BFN56" s="490"/>
      <c r="BFO56" s="490"/>
      <c r="BFP56" s="490"/>
      <c r="BFQ56" s="490"/>
      <c r="BFR56" s="490"/>
      <c r="BFS56" s="490"/>
      <c r="BFT56" s="490"/>
      <c r="BFU56" s="490"/>
      <c r="BFV56" s="490"/>
      <c r="BFW56" s="490"/>
      <c r="BFX56" s="490"/>
      <c r="BFY56" s="490"/>
      <c r="BFZ56" s="490"/>
      <c r="BGA56" s="490"/>
      <c r="BGB56" s="490"/>
      <c r="BGC56" s="490"/>
      <c r="BGD56" s="490"/>
      <c r="BGE56" s="490"/>
      <c r="BGF56" s="490"/>
      <c r="BGG56" s="490"/>
      <c r="BGH56" s="490"/>
      <c r="BGI56" s="490"/>
      <c r="BGJ56" s="490"/>
      <c r="BGK56" s="490"/>
      <c r="BGL56" s="490"/>
      <c r="BGM56" s="490"/>
      <c r="BGN56" s="490"/>
      <c r="BGO56" s="490"/>
      <c r="BGP56" s="490"/>
      <c r="BGQ56" s="490"/>
      <c r="BGR56" s="490"/>
      <c r="BGS56" s="490"/>
      <c r="BGT56" s="490"/>
      <c r="BGU56" s="490"/>
      <c r="BGV56" s="490"/>
      <c r="BGW56" s="490"/>
      <c r="BGX56" s="490"/>
      <c r="BGY56" s="490"/>
      <c r="BGZ56" s="490"/>
      <c r="BHA56" s="490"/>
      <c r="BHB56" s="490"/>
      <c r="BHC56" s="490"/>
      <c r="BHD56" s="490"/>
      <c r="BHE56" s="490"/>
      <c r="BHF56" s="490"/>
      <c r="BHG56" s="490"/>
      <c r="BHH56" s="490"/>
      <c r="BHI56" s="490"/>
      <c r="BHJ56" s="490"/>
      <c r="BHK56" s="490"/>
      <c r="BHL56" s="490"/>
      <c r="BHM56" s="490"/>
      <c r="BHN56" s="490"/>
      <c r="BHO56" s="490"/>
      <c r="BHP56" s="490"/>
      <c r="BHQ56" s="490"/>
      <c r="BHR56" s="490"/>
      <c r="BHS56" s="490"/>
      <c r="BHT56" s="490"/>
      <c r="BHU56" s="490"/>
      <c r="BHV56" s="490"/>
      <c r="BHW56" s="490"/>
      <c r="BHX56" s="490"/>
      <c r="BHY56" s="490"/>
      <c r="BHZ56" s="490"/>
      <c r="BIA56" s="490"/>
      <c r="BIB56" s="490"/>
      <c r="BIC56" s="490"/>
      <c r="BID56" s="490"/>
      <c r="BIE56" s="490"/>
      <c r="BIF56" s="490"/>
      <c r="BIG56" s="490"/>
      <c r="BIH56" s="490"/>
      <c r="BII56" s="490"/>
      <c r="BIJ56" s="490"/>
      <c r="BIK56" s="490"/>
      <c r="BIL56" s="490"/>
      <c r="BIM56" s="490"/>
      <c r="BIN56" s="490"/>
      <c r="BIO56" s="490"/>
      <c r="BIP56" s="490"/>
      <c r="BIQ56" s="490"/>
      <c r="BIR56" s="490"/>
      <c r="BIS56" s="490"/>
      <c r="BIT56" s="490"/>
      <c r="BIU56" s="490"/>
      <c r="BIV56" s="490"/>
      <c r="BIW56" s="490"/>
      <c r="BIX56" s="490"/>
      <c r="BIY56" s="490"/>
      <c r="BIZ56" s="490"/>
      <c r="BJA56" s="490"/>
      <c r="BJB56" s="490"/>
      <c r="BJC56" s="490"/>
      <c r="BJD56" s="490"/>
      <c r="BJE56" s="490"/>
      <c r="BJF56" s="490"/>
      <c r="BJG56" s="490"/>
      <c r="BJH56" s="490"/>
      <c r="BJI56" s="490"/>
      <c r="BJJ56" s="490"/>
      <c r="BJK56" s="490"/>
      <c r="BJL56" s="490"/>
      <c r="BJM56" s="490"/>
      <c r="BJN56" s="490"/>
      <c r="BJO56" s="490"/>
      <c r="BJP56" s="490"/>
      <c r="BJQ56" s="490"/>
      <c r="BJR56" s="490"/>
      <c r="BJS56" s="490"/>
      <c r="BJT56" s="490"/>
      <c r="BJU56" s="490"/>
      <c r="BJV56" s="490"/>
      <c r="BJW56" s="490"/>
      <c r="BJX56" s="490"/>
      <c r="BJY56" s="490"/>
      <c r="BJZ56" s="490"/>
      <c r="BKA56" s="490"/>
      <c r="BKB56" s="490"/>
      <c r="BKC56" s="490"/>
      <c r="BKD56" s="490"/>
      <c r="BKE56" s="490"/>
      <c r="BKF56" s="490"/>
      <c r="BKG56" s="490"/>
      <c r="BKH56" s="490"/>
      <c r="BKI56" s="490"/>
      <c r="BKJ56" s="490"/>
      <c r="BKK56" s="490"/>
      <c r="BKL56" s="490"/>
      <c r="BKM56" s="490"/>
      <c r="BKN56" s="490"/>
      <c r="BKO56" s="490"/>
      <c r="BKP56" s="490"/>
      <c r="BKQ56" s="490"/>
      <c r="BKR56" s="490"/>
      <c r="BKS56" s="490"/>
      <c r="BKT56" s="490"/>
      <c r="BKU56" s="490"/>
      <c r="BKV56" s="490"/>
      <c r="BKW56" s="490"/>
      <c r="BKX56" s="490"/>
      <c r="BKY56" s="490"/>
      <c r="BKZ56" s="490"/>
      <c r="BLA56" s="490"/>
      <c r="BLB56" s="490"/>
      <c r="BLC56" s="490"/>
      <c r="BLD56" s="490"/>
      <c r="BLE56" s="490"/>
      <c r="BLF56" s="490"/>
      <c r="BLG56" s="490"/>
      <c r="BLH56" s="490"/>
      <c r="BLI56" s="490"/>
      <c r="BLJ56" s="490"/>
      <c r="BLK56" s="490"/>
      <c r="BLL56" s="490"/>
      <c r="BLM56" s="490"/>
      <c r="BLN56" s="490"/>
      <c r="BLO56" s="490"/>
      <c r="BLP56" s="490"/>
      <c r="BLQ56" s="490"/>
      <c r="BLR56" s="490"/>
      <c r="BLS56" s="490"/>
      <c r="BLT56" s="490"/>
      <c r="BLU56" s="490"/>
      <c r="BLV56" s="490"/>
      <c r="BLW56" s="490"/>
      <c r="BLX56" s="490"/>
      <c r="BLY56" s="490"/>
      <c r="BLZ56" s="490"/>
      <c r="BMA56" s="490"/>
      <c r="BMB56" s="490"/>
      <c r="BMC56" s="490"/>
      <c r="BMD56" s="490"/>
      <c r="BME56" s="490"/>
      <c r="BMF56" s="490"/>
      <c r="BMG56" s="490"/>
      <c r="BMH56" s="490"/>
      <c r="BMI56" s="490"/>
      <c r="BMJ56" s="490"/>
      <c r="BMK56" s="490"/>
      <c r="BML56" s="490"/>
      <c r="BMM56" s="490"/>
      <c r="BMN56" s="490"/>
      <c r="BMO56" s="490"/>
      <c r="BMP56" s="490"/>
      <c r="BMQ56" s="490"/>
      <c r="BMR56" s="490"/>
      <c r="BMS56" s="490"/>
      <c r="BMT56" s="490"/>
      <c r="BMU56" s="490"/>
      <c r="BMV56" s="490"/>
      <c r="BMW56" s="490"/>
      <c r="BMX56" s="490"/>
      <c r="BMY56" s="490"/>
      <c r="BMZ56" s="490"/>
      <c r="BNA56" s="490"/>
      <c r="BNB56" s="490"/>
      <c r="BNC56" s="490"/>
      <c r="BND56" s="490"/>
      <c r="BNE56" s="490"/>
      <c r="BNF56" s="490"/>
      <c r="BNG56" s="490"/>
      <c r="BNH56" s="490"/>
      <c r="BNI56" s="490"/>
      <c r="BNJ56" s="490"/>
      <c r="BNK56" s="490"/>
      <c r="BNL56" s="490"/>
      <c r="BNM56" s="490"/>
      <c r="BNN56" s="490"/>
      <c r="BNO56" s="490"/>
      <c r="BNP56" s="490"/>
      <c r="BNQ56" s="490"/>
      <c r="BNR56" s="490"/>
      <c r="BNS56" s="490"/>
      <c r="BNT56" s="490"/>
      <c r="BNU56" s="490"/>
      <c r="BNV56" s="490"/>
      <c r="BNW56" s="490"/>
      <c r="BNX56" s="490"/>
      <c r="BNY56" s="490"/>
      <c r="BNZ56" s="490"/>
      <c r="BOA56" s="490"/>
      <c r="BOB56" s="490"/>
      <c r="BOC56" s="490"/>
      <c r="BOD56" s="490"/>
      <c r="BOE56" s="490"/>
      <c r="BOF56" s="490"/>
      <c r="BOG56" s="490"/>
      <c r="BOH56" s="490"/>
      <c r="BOI56" s="490"/>
      <c r="BOJ56" s="490"/>
      <c r="BOK56" s="490"/>
      <c r="BOL56" s="490"/>
      <c r="BOM56" s="490"/>
      <c r="BON56" s="490"/>
      <c r="BOO56" s="490"/>
      <c r="BOP56" s="490"/>
      <c r="BOQ56" s="490"/>
      <c r="BOR56" s="490"/>
      <c r="BOS56" s="490"/>
      <c r="BOT56" s="490"/>
      <c r="BOU56" s="490"/>
      <c r="BOV56" s="490"/>
      <c r="BOW56" s="490"/>
      <c r="BOX56" s="490"/>
      <c r="BOY56" s="490"/>
      <c r="BOZ56" s="490"/>
      <c r="BPA56" s="490"/>
      <c r="BPB56" s="490"/>
      <c r="BPC56" s="490"/>
      <c r="BPD56" s="490"/>
      <c r="BPE56" s="490"/>
      <c r="BPF56" s="490"/>
      <c r="BPG56" s="490"/>
      <c r="BPH56" s="490"/>
      <c r="BPI56" s="490"/>
      <c r="BPJ56" s="490"/>
      <c r="BPK56" s="490"/>
      <c r="BPL56" s="490"/>
      <c r="BPM56" s="490"/>
      <c r="BPN56" s="490"/>
      <c r="BPO56" s="490"/>
      <c r="BPP56" s="490"/>
      <c r="BPQ56" s="490"/>
      <c r="BPR56" s="490"/>
      <c r="BPS56" s="490"/>
      <c r="BPT56" s="490"/>
      <c r="BPU56" s="490"/>
      <c r="BPV56" s="490"/>
      <c r="BPW56" s="490"/>
      <c r="BPX56" s="490"/>
      <c r="BPY56" s="490"/>
      <c r="BPZ56" s="490"/>
      <c r="BQA56" s="490"/>
      <c r="BQB56" s="490"/>
      <c r="BQC56" s="490"/>
      <c r="BQD56" s="490"/>
      <c r="BQE56" s="490"/>
      <c r="BQF56" s="490"/>
      <c r="BQG56" s="490"/>
      <c r="BQH56" s="490"/>
      <c r="BQI56" s="490"/>
      <c r="BQJ56" s="490"/>
      <c r="BQK56" s="490"/>
      <c r="BQL56" s="490"/>
      <c r="BQM56" s="490"/>
      <c r="BQN56" s="490"/>
      <c r="BQO56" s="490"/>
      <c r="BQP56" s="490"/>
      <c r="BQQ56" s="490"/>
      <c r="BQR56" s="490"/>
      <c r="BQS56" s="490"/>
      <c r="BQT56" s="490"/>
      <c r="BQU56" s="490"/>
      <c r="BQV56" s="490"/>
      <c r="BQW56" s="490"/>
      <c r="BQX56" s="490"/>
      <c r="BQY56" s="490"/>
      <c r="BQZ56" s="490"/>
      <c r="BRA56" s="490"/>
      <c r="BRB56" s="490"/>
      <c r="BRC56" s="490"/>
      <c r="BRD56" s="490"/>
      <c r="BRE56" s="490"/>
      <c r="BRF56" s="490"/>
      <c r="BRG56" s="490"/>
      <c r="BRH56" s="490"/>
      <c r="BRI56" s="490"/>
      <c r="BRJ56" s="490"/>
      <c r="BRK56" s="490"/>
      <c r="BRL56" s="490"/>
      <c r="BRM56" s="490"/>
      <c r="BRN56" s="490"/>
      <c r="BRO56" s="490"/>
      <c r="BRP56" s="490"/>
      <c r="BRQ56" s="490"/>
      <c r="BRR56" s="490"/>
      <c r="BRS56" s="490"/>
      <c r="BRT56" s="490"/>
      <c r="BRU56" s="490"/>
      <c r="BRV56" s="490"/>
      <c r="BRW56" s="490"/>
      <c r="BRX56" s="490"/>
      <c r="BRY56" s="490"/>
      <c r="BRZ56" s="490"/>
      <c r="BSA56" s="490"/>
      <c r="BSB56" s="490"/>
      <c r="BSC56" s="490"/>
      <c r="BSD56" s="490"/>
      <c r="BSE56" s="490"/>
      <c r="BSF56" s="490"/>
      <c r="BSG56" s="490"/>
      <c r="BSH56" s="490"/>
      <c r="BSI56" s="490"/>
      <c r="BSJ56" s="490"/>
      <c r="BSK56" s="490"/>
      <c r="BSL56" s="490"/>
      <c r="BSM56" s="490"/>
      <c r="BSN56" s="490"/>
      <c r="BSO56" s="490"/>
      <c r="BSP56" s="490"/>
      <c r="BSQ56" s="490"/>
      <c r="BSR56" s="490"/>
      <c r="BSS56" s="490"/>
      <c r="BST56" s="490"/>
      <c r="BSU56" s="490"/>
      <c r="BSV56" s="490"/>
      <c r="BSW56" s="490"/>
      <c r="BSX56" s="490"/>
      <c r="BSY56" s="490"/>
      <c r="BSZ56" s="490"/>
      <c r="BTA56" s="490"/>
      <c r="BTB56" s="490"/>
      <c r="BTC56" s="490"/>
      <c r="BTD56" s="490"/>
      <c r="BTE56" s="490"/>
      <c r="BTF56" s="490"/>
      <c r="BTG56" s="490"/>
      <c r="BTH56" s="490"/>
      <c r="BTI56" s="490"/>
      <c r="BTJ56" s="490"/>
      <c r="BTK56" s="490"/>
      <c r="BTL56" s="490"/>
      <c r="BTM56" s="490"/>
      <c r="BTN56" s="490"/>
      <c r="BTO56" s="490"/>
      <c r="BTP56" s="490"/>
      <c r="BTQ56" s="490"/>
      <c r="BTR56" s="490"/>
      <c r="BTS56" s="490"/>
      <c r="BTT56" s="490"/>
      <c r="BTU56" s="490"/>
      <c r="BTV56" s="490"/>
      <c r="BTW56" s="490"/>
      <c r="BTX56" s="490"/>
      <c r="BTY56" s="490"/>
      <c r="BTZ56" s="490"/>
      <c r="BUA56" s="490"/>
      <c r="BUB56" s="490"/>
      <c r="BUC56" s="490"/>
      <c r="BUD56" s="490"/>
      <c r="BUE56" s="490"/>
      <c r="BUF56" s="490"/>
      <c r="BUG56" s="490"/>
      <c r="BUH56" s="490"/>
      <c r="BUI56" s="490"/>
      <c r="BUJ56" s="490"/>
      <c r="BUK56" s="490"/>
      <c r="BUL56" s="490"/>
      <c r="BUM56" s="490"/>
      <c r="BUN56" s="490"/>
      <c r="BUO56" s="490"/>
      <c r="BUP56" s="490"/>
      <c r="BUQ56" s="490"/>
      <c r="BUR56" s="490"/>
      <c r="BUS56" s="490"/>
      <c r="BUT56" s="490"/>
      <c r="BUU56" s="490"/>
      <c r="BUV56" s="490"/>
      <c r="BUW56" s="490"/>
      <c r="BUX56" s="490"/>
      <c r="BUY56" s="490"/>
      <c r="BUZ56" s="490"/>
      <c r="BVA56" s="490"/>
      <c r="BVB56" s="490"/>
      <c r="BVC56" s="490"/>
      <c r="BVD56" s="490"/>
      <c r="BVE56" s="490"/>
      <c r="BVF56" s="490"/>
      <c r="BVG56" s="490"/>
      <c r="BVH56" s="490"/>
      <c r="BVI56" s="490"/>
      <c r="BVJ56" s="490"/>
      <c r="BVK56" s="490"/>
      <c r="BVL56" s="490"/>
      <c r="BVM56" s="490"/>
      <c r="BVN56" s="490"/>
      <c r="BVO56" s="490"/>
      <c r="BVP56" s="490"/>
      <c r="BVQ56" s="490"/>
      <c r="BVR56" s="490"/>
      <c r="BVS56" s="490"/>
      <c r="BVT56" s="490"/>
      <c r="BVU56" s="490"/>
      <c r="BVV56" s="490"/>
      <c r="BVW56" s="490"/>
      <c r="BVX56" s="490"/>
      <c r="BVY56" s="490"/>
      <c r="BVZ56" s="490"/>
      <c r="BWA56" s="490"/>
      <c r="BWB56" s="490"/>
      <c r="BWC56" s="490"/>
      <c r="BWD56" s="490"/>
      <c r="BWE56" s="490"/>
      <c r="BWF56" s="490"/>
      <c r="BWG56" s="490"/>
      <c r="BWH56" s="490"/>
      <c r="BWI56" s="490"/>
      <c r="BWJ56" s="490"/>
      <c r="BWK56" s="490"/>
      <c r="BWL56" s="490"/>
      <c r="BWM56" s="490"/>
      <c r="BWN56" s="490"/>
      <c r="BWO56" s="490"/>
      <c r="BWP56" s="490"/>
      <c r="BWQ56" s="490"/>
      <c r="BWR56" s="490"/>
      <c r="BWS56" s="490"/>
      <c r="BWT56" s="490"/>
      <c r="BWU56" s="490"/>
      <c r="BWV56" s="490"/>
      <c r="BWW56" s="490"/>
      <c r="BWX56" s="490"/>
      <c r="BWY56" s="490"/>
      <c r="BWZ56" s="490"/>
      <c r="BXA56" s="490"/>
      <c r="BXB56" s="490"/>
      <c r="BXC56" s="490"/>
      <c r="BXD56" s="490"/>
      <c r="BXE56" s="490"/>
      <c r="BXF56" s="490"/>
      <c r="BXG56" s="490"/>
      <c r="BXH56" s="490"/>
      <c r="BXI56" s="490"/>
      <c r="BXJ56" s="490"/>
      <c r="BXK56" s="490"/>
      <c r="BXL56" s="490"/>
      <c r="BXM56" s="490"/>
      <c r="BXN56" s="490"/>
      <c r="BXO56" s="490"/>
      <c r="BXP56" s="490"/>
      <c r="BXQ56" s="490"/>
      <c r="BXR56" s="490"/>
      <c r="BXS56" s="490"/>
      <c r="BXT56" s="490"/>
      <c r="BXU56" s="490"/>
      <c r="BXV56" s="490"/>
      <c r="BXW56" s="490"/>
      <c r="BXX56" s="490"/>
      <c r="BXY56" s="490"/>
      <c r="BXZ56" s="490"/>
      <c r="BYA56" s="490"/>
      <c r="BYB56" s="490"/>
      <c r="BYC56" s="490"/>
      <c r="BYD56" s="490"/>
      <c r="BYE56" s="490"/>
      <c r="BYF56" s="490"/>
      <c r="BYG56" s="490"/>
      <c r="BYH56" s="490"/>
      <c r="BYI56" s="490"/>
      <c r="BYJ56" s="490"/>
      <c r="BYK56" s="490"/>
      <c r="BYL56" s="490"/>
      <c r="BYM56" s="490"/>
      <c r="BYN56" s="490"/>
      <c r="BYO56" s="490"/>
      <c r="BYP56" s="490"/>
      <c r="BYQ56" s="490"/>
      <c r="BYR56" s="490"/>
      <c r="BYS56" s="490"/>
      <c r="BYT56" s="490"/>
      <c r="BYU56" s="490"/>
      <c r="BYV56" s="490"/>
      <c r="BYW56" s="490"/>
      <c r="BYX56" s="490"/>
      <c r="BYY56" s="490"/>
      <c r="BYZ56" s="490"/>
      <c r="BZA56" s="490"/>
      <c r="BZB56" s="490"/>
      <c r="BZC56" s="490"/>
      <c r="BZD56" s="490"/>
      <c r="BZE56" s="490"/>
      <c r="BZF56" s="490"/>
      <c r="BZG56" s="490"/>
      <c r="BZH56" s="490"/>
      <c r="BZI56" s="490"/>
      <c r="BZJ56" s="490"/>
      <c r="BZK56" s="490"/>
      <c r="BZL56" s="490"/>
      <c r="BZM56" s="490"/>
      <c r="BZN56" s="490"/>
      <c r="BZO56" s="490"/>
      <c r="BZP56" s="490"/>
      <c r="BZQ56" s="490"/>
      <c r="BZR56" s="490"/>
      <c r="BZS56" s="490"/>
      <c r="BZT56" s="490"/>
      <c r="BZU56" s="490"/>
      <c r="BZV56" s="490"/>
      <c r="BZW56" s="490"/>
      <c r="BZX56" s="490"/>
      <c r="BZY56" s="490"/>
      <c r="BZZ56" s="490"/>
      <c r="CAA56" s="490"/>
      <c r="CAB56" s="490"/>
      <c r="CAC56" s="490"/>
      <c r="CAD56" s="490"/>
      <c r="CAE56" s="490"/>
      <c r="CAF56" s="490"/>
      <c r="CAG56" s="490"/>
      <c r="CAH56" s="490"/>
      <c r="CAI56" s="490"/>
      <c r="CAJ56" s="490"/>
      <c r="CAK56" s="490"/>
      <c r="CAL56" s="490"/>
      <c r="CAM56" s="490"/>
      <c r="CAN56" s="490"/>
      <c r="CAO56" s="490"/>
      <c r="CAP56" s="490"/>
      <c r="CAQ56" s="490"/>
      <c r="CAR56" s="490"/>
      <c r="CAS56" s="490"/>
      <c r="CAT56" s="490"/>
      <c r="CAU56" s="490"/>
      <c r="CAV56" s="490"/>
      <c r="CAW56" s="490"/>
      <c r="CAX56" s="490"/>
      <c r="CAY56" s="490"/>
      <c r="CAZ56" s="490"/>
      <c r="CBA56" s="490"/>
      <c r="CBB56" s="490"/>
      <c r="CBC56" s="490"/>
      <c r="CBD56" s="490"/>
      <c r="CBE56" s="490"/>
      <c r="CBF56" s="490"/>
      <c r="CBG56" s="490"/>
      <c r="CBH56" s="490"/>
      <c r="CBI56" s="490"/>
      <c r="CBJ56" s="490"/>
      <c r="CBK56" s="490"/>
      <c r="CBL56" s="490"/>
      <c r="CBM56" s="490"/>
      <c r="CBN56" s="490"/>
      <c r="CBO56" s="490"/>
      <c r="CBP56" s="490"/>
      <c r="CBQ56" s="490"/>
      <c r="CBR56" s="490"/>
      <c r="CBS56" s="490"/>
      <c r="CBT56" s="490"/>
      <c r="CBU56" s="490"/>
      <c r="CBV56" s="490"/>
      <c r="CBW56" s="490"/>
      <c r="CBX56" s="490"/>
      <c r="CBY56" s="490"/>
      <c r="CBZ56" s="490"/>
      <c r="CCA56" s="490"/>
      <c r="CCB56" s="490"/>
      <c r="CCC56" s="490"/>
      <c r="CCD56" s="490"/>
      <c r="CCE56" s="490"/>
      <c r="CCF56" s="490"/>
      <c r="CCG56" s="490"/>
      <c r="CCH56" s="490"/>
      <c r="CCI56" s="490"/>
      <c r="CCJ56" s="490"/>
      <c r="CCK56" s="490"/>
      <c r="CCL56" s="490"/>
      <c r="CCM56" s="490"/>
      <c r="CCN56" s="490"/>
      <c r="CCO56" s="490"/>
      <c r="CCP56" s="490"/>
      <c r="CCQ56" s="490"/>
      <c r="CCR56" s="490"/>
      <c r="CCS56" s="490"/>
      <c r="CCT56" s="490"/>
      <c r="CCU56" s="490"/>
      <c r="CCV56" s="490"/>
      <c r="CCW56" s="490"/>
      <c r="CCX56" s="490"/>
      <c r="CCY56" s="490"/>
      <c r="CCZ56" s="490"/>
      <c r="CDA56" s="490"/>
      <c r="CDB56" s="490"/>
      <c r="CDC56" s="490"/>
      <c r="CDD56" s="490"/>
      <c r="CDE56" s="490"/>
      <c r="CDF56" s="490"/>
      <c r="CDG56" s="490"/>
      <c r="CDH56" s="490"/>
      <c r="CDI56" s="490"/>
      <c r="CDJ56" s="490"/>
      <c r="CDK56" s="490"/>
      <c r="CDL56" s="490"/>
      <c r="CDM56" s="490"/>
      <c r="CDN56" s="490"/>
      <c r="CDO56" s="490"/>
      <c r="CDP56" s="490"/>
      <c r="CDQ56" s="490"/>
      <c r="CDR56" s="490"/>
      <c r="CDS56" s="490"/>
      <c r="CDT56" s="490"/>
      <c r="CDU56" s="490"/>
      <c r="CDV56" s="490"/>
      <c r="CDW56" s="490"/>
      <c r="CDX56" s="490"/>
      <c r="CDY56" s="490"/>
      <c r="CDZ56" s="490"/>
      <c r="CEA56" s="490"/>
      <c r="CEB56" s="490"/>
      <c r="CEC56" s="490"/>
      <c r="CED56" s="490"/>
      <c r="CEE56" s="490"/>
      <c r="CEF56" s="490"/>
      <c r="CEG56" s="490"/>
      <c r="CEH56" s="490"/>
      <c r="CEI56" s="490"/>
      <c r="CEJ56" s="490"/>
      <c r="CEK56" s="490"/>
      <c r="CEL56" s="490"/>
      <c r="CEM56" s="490"/>
      <c r="CEN56" s="490"/>
      <c r="CEO56" s="490"/>
      <c r="CEP56" s="490"/>
      <c r="CEQ56" s="490"/>
      <c r="CER56" s="490"/>
      <c r="CES56" s="490"/>
      <c r="CET56" s="490"/>
      <c r="CEU56" s="490"/>
      <c r="CEV56" s="490"/>
      <c r="CEW56" s="490"/>
      <c r="CEX56" s="490"/>
      <c r="CEY56" s="490"/>
      <c r="CEZ56" s="490"/>
      <c r="CFA56" s="490"/>
      <c r="CFB56" s="490"/>
      <c r="CFC56" s="490"/>
      <c r="CFD56" s="490"/>
      <c r="CFE56" s="490"/>
      <c r="CFF56" s="490"/>
      <c r="CFG56" s="490"/>
      <c r="CFH56" s="490"/>
      <c r="CFI56" s="490"/>
      <c r="CFJ56" s="490"/>
      <c r="CFK56" s="490"/>
      <c r="CFL56" s="490"/>
      <c r="CFM56" s="490"/>
      <c r="CFN56" s="490"/>
      <c r="CFO56" s="490"/>
      <c r="CFP56" s="490"/>
      <c r="CFQ56" s="490"/>
      <c r="CFR56" s="490"/>
      <c r="CFS56" s="490"/>
      <c r="CFT56" s="490"/>
      <c r="CFU56" s="490"/>
      <c r="CFV56" s="490"/>
      <c r="CFW56" s="490"/>
      <c r="CFX56" s="490"/>
      <c r="CFY56" s="490"/>
      <c r="CFZ56" s="490"/>
      <c r="CGA56" s="490"/>
      <c r="CGB56" s="490"/>
      <c r="CGC56" s="490"/>
      <c r="CGD56" s="490"/>
      <c r="CGE56" s="490"/>
      <c r="CGF56" s="490"/>
      <c r="CGG56" s="490"/>
      <c r="CGH56" s="490"/>
      <c r="CGI56" s="490"/>
      <c r="CGJ56" s="490"/>
      <c r="CGK56" s="490"/>
      <c r="CGL56" s="490"/>
      <c r="CGM56" s="490"/>
      <c r="CGN56" s="490"/>
      <c r="CGO56" s="490"/>
      <c r="CGP56" s="490"/>
      <c r="CGQ56" s="490"/>
      <c r="CGR56" s="490"/>
      <c r="CGS56" s="490"/>
      <c r="CGT56" s="490"/>
      <c r="CGU56" s="490"/>
      <c r="CGV56" s="490"/>
      <c r="CGW56" s="490"/>
      <c r="CGX56" s="490"/>
      <c r="CGY56" s="490"/>
      <c r="CGZ56" s="490"/>
      <c r="CHA56" s="490"/>
      <c r="CHB56" s="490"/>
      <c r="CHC56" s="490"/>
      <c r="CHD56" s="490"/>
      <c r="CHE56" s="490"/>
      <c r="CHF56" s="490"/>
      <c r="CHG56" s="490"/>
      <c r="CHH56" s="490"/>
      <c r="CHI56" s="490"/>
      <c r="CHJ56" s="490"/>
      <c r="CHK56" s="490"/>
      <c r="CHL56" s="490"/>
      <c r="CHM56" s="490"/>
      <c r="CHN56" s="490"/>
      <c r="CHO56" s="490"/>
      <c r="CHP56" s="490"/>
      <c r="CHQ56" s="490"/>
      <c r="CHR56" s="490"/>
      <c r="CHS56" s="490"/>
      <c r="CHT56" s="490"/>
      <c r="CHU56" s="490"/>
      <c r="CHV56" s="490"/>
      <c r="CHW56" s="490"/>
      <c r="CHX56" s="490"/>
      <c r="CHY56" s="490"/>
      <c r="CHZ56" s="490"/>
      <c r="CIA56" s="490"/>
      <c r="CIB56" s="490"/>
      <c r="CIC56" s="490"/>
      <c r="CID56" s="490"/>
      <c r="CIE56" s="490"/>
      <c r="CIF56" s="490"/>
      <c r="CIG56" s="490"/>
      <c r="CIH56" s="490"/>
      <c r="CII56" s="490"/>
      <c r="CIJ56" s="490"/>
      <c r="CIK56" s="490"/>
      <c r="CIL56" s="490"/>
      <c r="CIM56" s="490"/>
      <c r="CIN56" s="490"/>
      <c r="CIO56" s="490"/>
      <c r="CIP56" s="490"/>
      <c r="CIQ56" s="490"/>
      <c r="CIR56" s="490"/>
      <c r="CIS56" s="490"/>
      <c r="CIT56" s="490"/>
      <c r="CIU56" s="490"/>
      <c r="CIV56" s="490"/>
      <c r="CIW56" s="490"/>
      <c r="CIX56" s="490"/>
      <c r="CIY56" s="490"/>
      <c r="CIZ56" s="490"/>
      <c r="CJA56" s="490"/>
      <c r="CJB56" s="490"/>
      <c r="CJC56" s="490"/>
      <c r="CJD56" s="490"/>
      <c r="CJE56" s="490"/>
      <c r="CJF56" s="490"/>
      <c r="CJG56" s="490"/>
      <c r="CJH56" s="490"/>
      <c r="CJI56" s="490"/>
      <c r="CJJ56" s="490"/>
      <c r="CJK56" s="490"/>
      <c r="CJL56" s="490"/>
      <c r="CJM56" s="490"/>
      <c r="CJN56" s="490"/>
      <c r="CJO56" s="490"/>
      <c r="CJP56" s="490"/>
      <c r="CJQ56" s="490"/>
      <c r="CJR56" s="490"/>
      <c r="CJS56" s="490"/>
      <c r="CJT56" s="490"/>
      <c r="CJU56" s="490"/>
      <c r="CJV56" s="490"/>
      <c r="CJW56" s="490"/>
      <c r="CJX56" s="490"/>
      <c r="CJY56" s="490"/>
      <c r="CJZ56" s="490"/>
      <c r="CKA56" s="490"/>
      <c r="CKB56" s="490"/>
      <c r="CKC56" s="490"/>
      <c r="CKD56" s="490"/>
      <c r="CKE56" s="490"/>
      <c r="CKF56" s="490"/>
      <c r="CKG56" s="490"/>
      <c r="CKH56" s="490"/>
      <c r="CKI56" s="490"/>
      <c r="CKJ56" s="490"/>
      <c r="CKK56" s="490"/>
      <c r="CKL56" s="490"/>
      <c r="CKM56" s="490"/>
      <c r="CKN56" s="490"/>
      <c r="CKO56" s="490"/>
      <c r="CKP56" s="490"/>
      <c r="CKQ56" s="490"/>
      <c r="CKR56" s="490"/>
      <c r="CKS56" s="490"/>
      <c r="CKT56" s="490"/>
      <c r="CKU56" s="490"/>
      <c r="CKV56" s="490"/>
      <c r="CKW56" s="490"/>
      <c r="CKX56" s="490"/>
      <c r="CKY56" s="490"/>
      <c r="CKZ56" s="490"/>
      <c r="CLA56" s="490"/>
      <c r="CLB56" s="490"/>
      <c r="CLC56" s="490"/>
      <c r="CLD56" s="490"/>
      <c r="CLE56" s="490"/>
      <c r="CLF56" s="490"/>
      <c r="CLG56" s="490"/>
      <c r="CLH56" s="490"/>
      <c r="CLI56" s="490"/>
      <c r="CLJ56" s="490"/>
      <c r="CLK56" s="490"/>
      <c r="CLL56" s="490"/>
      <c r="CLM56" s="490"/>
      <c r="CLN56" s="490"/>
      <c r="CLO56" s="490"/>
      <c r="CLP56" s="490"/>
      <c r="CLQ56" s="490"/>
      <c r="CLR56" s="490"/>
      <c r="CLS56" s="490"/>
      <c r="CLT56" s="490"/>
      <c r="CLU56" s="490"/>
      <c r="CLV56" s="490"/>
      <c r="CLW56" s="490"/>
      <c r="CLX56" s="490"/>
      <c r="CLY56" s="490"/>
      <c r="CLZ56" s="490"/>
      <c r="CMA56" s="490"/>
      <c r="CMB56" s="490"/>
      <c r="CMC56" s="490"/>
      <c r="CMD56" s="490"/>
      <c r="CME56" s="490"/>
      <c r="CMF56" s="490"/>
      <c r="CMG56" s="490"/>
      <c r="CMH56" s="490"/>
      <c r="CMI56" s="490"/>
      <c r="CMJ56" s="490"/>
      <c r="CMK56" s="490"/>
      <c r="CML56" s="490"/>
      <c r="CMM56" s="490"/>
      <c r="CMN56" s="490"/>
      <c r="CMO56" s="490"/>
      <c r="CMP56" s="490"/>
      <c r="CMQ56" s="490"/>
      <c r="CMR56" s="490"/>
      <c r="CMS56" s="490"/>
      <c r="CMT56" s="490"/>
      <c r="CMU56" s="490"/>
      <c r="CMV56" s="490"/>
      <c r="CMW56" s="490"/>
      <c r="CMX56" s="490"/>
      <c r="CMY56" s="490"/>
      <c r="CMZ56" s="490"/>
      <c r="CNA56" s="490"/>
      <c r="CNB56" s="490"/>
      <c r="CNC56" s="490"/>
      <c r="CND56" s="490"/>
      <c r="CNE56" s="490"/>
      <c r="CNF56" s="490"/>
      <c r="CNG56" s="490"/>
      <c r="CNH56" s="490"/>
      <c r="CNI56" s="490"/>
      <c r="CNJ56" s="490"/>
      <c r="CNK56" s="490"/>
      <c r="CNL56" s="490"/>
      <c r="CNM56" s="490"/>
      <c r="CNN56" s="490"/>
      <c r="CNO56" s="490"/>
      <c r="CNP56" s="490"/>
      <c r="CNQ56" s="490"/>
      <c r="CNR56" s="490"/>
      <c r="CNS56" s="490"/>
      <c r="CNT56" s="490"/>
      <c r="CNU56" s="490"/>
      <c r="CNV56" s="490"/>
      <c r="CNW56" s="490"/>
      <c r="CNX56" s="490"/>
      <c r="CNY56" s="490"/>
      <c r="CNZ56" s="490"/>
      <c r="COA56" s="490"/>
      <c r="COB56" s="490"/>
      <c r="COC56" s="490"/>
      <c r="COD56" s="490"/>
      <c r="COE56" s="490"/>
      <c r="COF56" s="490"/>
      <c r="COG56" s="490"/>
      <c r="COH56" s="490"/>
      <c r="COI56" s="490"/>
      <c r="COJ56" s="490"/>
      <c r="COK56" s="490"/>
      <c r="COL56" s="490"/>
      <c r="COM56" s="490"/>
      <c r="CON56" s="490"/>
      <c r="COO56" s="490"/>
      <c r="COP56" s="490"/>
      <c r="COQ56" s="490"/>
      <c r="COR56" s="490"/>
      <c r="COS56" s="490"/>
      <c r="COT56" s="490"/>
      <c r="COU56" s="490"/>
      <c r="COV56" s="490"/>
      <c r="COW56" s="490"/>
      <c r="COX56" s="490"/>
      <c r="COY56" s="490"/>
      <c r="COZ56" s="490"/>
      <c r="CPA56" s="490"/>
      <c r="CPB56" s="490"/>
      <c r="CPC56" s="490"/>
      <c r="CPD56" s="490"/>
      <c r="CPE56" s="490"/>
      <c r="CPF56" s="490"/>
      <c r="CPG56" s="490"/>
      <c r="CPH56" s="490"/>
      <c r="CPI56" s="490"/>
      <c r="CPJ56" s="490"/>
      <c r="CPK56" s="490"/>
      <c r="CPL56" s="490"/>
      <c r="CPM56" s="490"/>
      <c r="CPN56" s="490"/>
      <c r="CPO56" s="490"/>
      <c r="CPP56" s="490"/>
      <c r="CPQ56" s="490"/>
      <c r="CPR56" s="490"/>
      <c r="CPS56" s="490"/>
      <c r="CPT56" s="490"/>
      <c r="CPU56" s="490"/>
      <c r="CPV56" s="490"/>
      <c r="CPW56" s="490"/>
      <c r="CPX56" s="490"/>
      <c r="CPY56" s="490"/>
      <c r="CPZ56" s="490"/>
      <c r="CQA56" s="490"/>
      <c r="CQB56" s="490"/>
      <c r="CQC56" s="490"/>
      <c r="CQD56" s="490"/>
      <c r="CQE56" s="490"/>
      <c r="CQF56" s="490"/>
      <c r="CQG56" s="490"/>
      <c r="CQH56" s="490"/>
      <c r="CQI56" s="490"/>
      <c r="CQJ56" s="490"/>
      <c r="CQK56" s="490"/>
      <c r="CQL56" s="490"/>
      <c r="CQM56" s="490"/>
      <c r="CQN56" s="490"/>
      <c r="CQO56" s="490"/>
      <c r="CQP56" s="490"/>
      <c r="CQQ56" s="490"/>
      <c r="CQR56" s="490"/>
      <c r="CQS56" s="490"/>
      <c r="CQT56" s="490"/>
      <c r="CQU56" s="490"/>
      <c r="CQV56" s="490"/>
      <c r="CQW56" s="490"/>
      <c r="CQX56" s="490"/>
      <c r="CQY56" s="490"/>
      <c r="CQZ56" s="490"/>
      <c r="CRA56" s="490"/>
      <c r="CRB56" s="490"/>
      <c r="CRC56" s="490"/>
      <c r="CRD56" s="490"/>
      <c r="CRE56" s="490"/>
      <c r="CRF56" s="490"/>
      <c r="CRG56" s="490"/>
      <c r="CRH56" s="490"/>
      <c r="CRI56" s="490"/>
      <c r="CRJ56" s="490"/>
      <c r="CRK56" s="490"/>
      <c r="CRL56" s="490"/>
      <c r="CRM56" s="490"/>
      <c r="CRN56" s="490"/>
      <c r="CRO56" s="490"/>
      <c r="CRP56" s="490"/>
      <c r="CRQ56" s="490"/>
      <c r="CRR56" s="490"/>
      <c r="CRS56" s="490"/>
      <c r="CRT56" s="490"/>
      <c r="CRU56" s="490"/>
      <c r="CRV56" s="490"/>
      <c r="CRW56" s="490"/>
      <c r="CRX56" s="490"/>
      <c r="CRY56" s="490"/>
      <c r="CRZ56" s="490"/>
      <c r="CSA56" s="490"/>
      <c r="CSB56" s="490"/>
      <c r="CSC56" s="490"/>
      <c r="CSD56" s="490"/>
      <c r="CSE56" s="490"/>
      <c r="CSF56" s="490"/>
      <c r="CSG56" s="490"/>
      <c r="CSH56" s="490"/>
      <c r="CSI56" s="490"/>
      <c r="CSJ56" s="490"/>
      <c r="CSK56" s="490"/>
      <c r="CSL56" s="490"/>
      <c r="CSM56" s="490"/>
      <c r="CSN56" s="490"/>
      <c r="CSO56" s="490"/>
      <c r="CSP56" s="490"/>
      <c r="CSQ56" s="490"/>
      <c r="CSR56" s="490"/>
      <c r="CSS56" s="490"/>
      <c r="CST56" s="490"/>
      <c r="CSU56" s="490"/>
      <c r="CSV56" s="490"/>
      <c r="CSW56" s="490"/>
      <c r="CSX56" s="490"/>
      <c r="CSY56" s="490"/>
      <c r="CSZ56" s="490"/>
      <c r="CTA56" s="490"/>
      <c r="CTB56" s="490"/>
      <c r="CTC56" s="490"/>
      <c r="CTD56" s="490"/>
      <c r="CTE56" s="490"/>
      <c r="CTF56" s="490"/>
      <c r="CTG56" s="490"/>
      <c r="CTH56" s="490"/>
      <c r="CTI56" s="490"/>
      <c r="CTJ56" s="490"/>
      <c r="CTK56" s="490"/>
      <c r="CTL56" s="490"/>
      <c r="CTM56" s="490"/>
      <c r="CTN56" s="490"/>
      <c r="CTO56" s="490"/>
      <c r="CTP56" s="490"/>
      <c r="CTQ56" s="490"/>
      <c r="CTR56" s="490"/>
      <c r="CTS56" s="490"/>
      <c r="CTT56" s="490"/>
      <c r="CTU56" s="490"/>
      <c r="CTV56" s="490"/>
      <c r="CTW56" s="490"/>
      <c r="CTX56" s="490"/>
      <c r="CTY56" s="490"/>
      <c r="CTZ56" s="490"/>
      <c r="CUA56" s="490"/>
      <c r="CUB56" s="490"/>
      <c r="CUC56" s="490"/>
      <c r="CUD56" s="490"/>
      <c r="CUE56" s="490"/>
      <c r="CUF56" s="490"/>
      <c r="CUG56" s="490"/>
      <c r="CUH56" s="490"/>
      <c r="CUI56" s="490"/>
      <c r="CUJ56" s="490"/>
      <c r="CUK56" s="490"/>
      <c r="CUL56" s="490"/>
      <c r="CUM56" s="490"/>
      <c r="CUN56" s="490"/>
      <c r="CUO56" s="490"/>
      <c r="CUP56" s="490"/>
      <c r="CUQ56" s="490"/>
      <c r="CUR56" s="490"/>
      <c r="CUS56" s="490"/>
      <c r="CUT56" s="490"/>
      <c r="CUU56" s="490"/>
      <c r="CUV56" s="490"/>
      <c r="CUW56" s="490"/>
      <c r="CUX56" s="490"/>
      <c r="CUY56" s="490"/>
      <c r="CUZ56" s="490"/>
      <c r="CVA56" s="490"/>
      <c r="CVB56" s="490"/>
      <c r="CVC56" s="490"/>
      <c r="CVD56" s="490"/>
      <c r="CVE56" s="490"/>
      <c r="CVF56" s="490"/>
      <c r="CVG56" s="490"/>
      <c r="CVH56" s="490"/>
      <c r="CVI56" s="490"/>
      <c r="CVJ56" s="490"/>
      <c r="CVK56" s="490"/>
      <c r="CVL56" s="490"/>
      <c r="CVM56" s="490"/>
      <c r="CVN56" s="490"/>
      <c r="CVO56" s="490"/>
      <c r="CVP56" s="490"/>
      <c r="CVQ56" s="490"/>
      <c r="CVR56" s="490"/>
      <c r="CVS56" s="490"/>
      <c r="CVT56" s="490"/>
      <c r="CVU56" s="490"/>
      <c r="CVV56" s="490"/>
      <c r="CVW56" s="490"/>
      <c r="CVX56" s="490"/>
      <c r="CVY56" s="490"/>
      <c r="CVZ56" s="490"/>
      <c r="CWA56" s="490"/>
      <c r="CWB56" s="490"/>
      <c r="CWC56" s="490"/>
      <c r="CWD56" s="490"/>
      <c r="CWE56" s="490"/>
      <c r="CWF56" s="490"/>
      <c r="CWG56" s="490"/>
      <c r="CWH56" s="490"/>
      <c r="CWI56" s="490"/>
      <c r="CWJ56" s="490"/>
      <c r="CWK56" s="490"/>
      <c r="CWL56" s="490"/>
      <c r="CWM56" s="490"/>
      <c r="CWN56" s="490"/>
      <c r="CWO56" s="490"/>
      <c r="CWP56" s="490"/>
      <c r="CWQ56" s="490"/>
      <c r="CWR56" s="490"/>
      <c r="CWS56" s="490"/>
      <c r="CWT56" s="490"/>
      <c r="CWU56" s="490"/>
      <c r="CWV56" s="490"/>
      <c r="CWW56" s="490"/>
      <c r="CWX56" s="490"/>
      <c r="CWY56" s="490"/>
      <c r="CWZ56" s="490"/>
      <c r="CXA56" s="490"/>
      <c r="CXB56" s="490"/>
      <c r="CXC56" s="490"/>
      <c r="CXD56" s="490"/>
      <c r="CXE56" s="490"/>
      <c r="CXF56" s="490"/>
      <c r="CXG56" s="490"/>
      <c r="CXH56" s="490"/>
      <c r="CXI56" s="490"/>
      <c r="CXJ56" s="490"/>
      <c r="CXK56" s="490"/>
      <c r="CXL56" s="490"/>
      <c r="CXM56" s="490"/>
      <c r="CXN56" s="490"/>
      <c r="CXO56" s="490"/>
      <c r="CXP56" s="490"/>
      <c r="CXQ56" s="490"/>
      <c r="CXR56" s="490"/>
      <c r="CXS56" s="490"/>
      <c r="CXT56" s="490"/>
      <c r="CXU56" s="490"/>
      <c r="CXV56" s="490"/>
      <c r="CXW56" s="490"/>
      <c r="CXX56" s="490"/>
      <c r="CXY56" s="490"/>
      <c r="CXZ56" s="490"/>
      <c r="CYA56" s="490"/>
      <c r="CYB56" s="490"/>
      <c r="CYC56" s="490"/>
      <c r="CYD56" s="490"/>
      <c r="CYE56" s="490"/>
      <c r="CYF56" s="490"/>
      <c r="CYG56" s="490"/>
      <c r="CYH56" s="490"/>
      <c r="CYI56" s="490"/>
      <c r="CYJ56" s="490"/>
      <c r="CYK56" s="490"/>
      <c r="CYL56" s="490"/>
      <c r="CYM56" s="490"/>
      <c r="CYN56" s="490"/>
      <c r="CYO56" s="490"/>
      <c r="CYP56" s="490"/>
      <c r="CYQ56" s="490"/>
      <c r="CYR56" s="490"/>
      <c r="CYS56" s="490"/>
      <c r="CYT56" s="490"/>
      <c r="CYU56" s="490"/>
      <c r="CYV56" s="490"/>
      <c r="CYW56" s="490"/>
      <c r="CYX56" s="490"/>
      <c r="CYY56" s="490"/>
      <c r="CYZ56" s="490"/>
      <c r="CZA56" s="490"/>
      <c r="CZB56" s="490"/>
      <c r="CZC56" s="490"/>
      <c r="CZD56" s="490"/>
      <c r="CZE56" s="490"/>
      <c r="CZF56" s="490"/>
      <c r="CZG56" s="490"/>
      <c r="CZH56" s="490"/>
      <c r="CZI56" s="490"/>
      <c r="CZJ56" s="490"/>
      <c r="CZK56" s="490"/>
      <c r="CZL56" s="490"/>
      <c r="CZM56" s="490"/>
      <c r="CZN56" s="490"/>
      <c r="CZO56" s="490"/>
      <c r="CZP56" s="490"/>
      <c r="CZQ56" s="490"/>
      <c r="CZR56" s="490"/>
      <c r="CZS56" s="490"/>
      <c r="CZT56" s="490"/>
      <c r="CZU56" s="490"/>
      <c r="CZV56" s="490"/>
      <c r="CZW56" s="490"/>
      <c r="CZX56" s="490"/>
      <c r="CZY56" s="490"/>
      <c r="CZZ56" s="490"/>
      <c r="DAA56" s="490"/>
      <c r="DAB56" s="490"/>
      <c r="DAC56" s="490"/>
      <c r="DAD56" s="490"/>
      <c r="DAE56" s="490"/>
      <c r="DAF56" s="490"/>
      <c r="DAG56" s="490"/>
      <c r="DAH56" s="490"/>
      <c r="DAI56" s="490"/>
      <c r="DAJ56" s="490"/>
      <c r="DAK56" s="490"/>
      <c r="DAL56" s="490"/>
      <c r="DAM56" s="490"/>
      <c r="DAN56" s="490"/>
      <c r="DAO56" s="490"/>
      <c r="DAP56" s="490"/>
      <c r="DAQ56" s="490"/>
      <c r="DAR56" s="490"/>
      <c r="DAS56" s="490"/>
      <c r="DAT56" s="490"/>
      <c r="DAU56" s="490"/>
      <c r="DAV56" s="490"/>
      <c r="DAW56" s="490"/>
      <c r="DAX56" s="490"/>
      <c r="DAY56" s="490"/>
      <c r="DAZ56" s="490"/>
      <c r="DBA56" s="490"/>
      <c r="DBB56" s="490"/>
      <c r="DBC56" s="490"/>
      <c r="DBD56" s="490"/>
      <c r="DBE56" s="490"/>
      <c r="DBF56" s="490"/>
      <c r="DBG56" s="490"/>
      <c r="DBH56" s="490"/>
      <c r="DBI56" s="490"/>
      <c r="DBJ56" s="490"/>
      <c r="DBK56" s="490"/>
      <c r="DBL56" s="490"/>
      <c r="DBM56" s="490"/>
      <c r="DBN56" s="490"/>
      <c r="DBO56" s="490"/>
      <c r="DBP56" s="490"/>
      <c r="DBQ56" s="490"/>
      <c r="DBR56" s="490"/>
      <c r="DBS56" s="490"/>
      <c r="DBT56" s="490"/>
      <c r="DBU56" s="490"/>
      <c r="DBV56" s="490"/>
      <c r="DBW56" s="490"/>
      <c r="DBX56" s="490"/>
      <c r="DBY56" s="490"/>
      <c r="DBZ56" s="490"/>
      <c r="DCA56" s="490"/>
      <c r="DCB56" s="490"/>
      <c r="DCC56" s="490"/>
      <c r="DCD56" s="490"/>
      <c r="DCE56" s="490"/>
      <c r="DCF56" s="490"/>
      <c r="DCG56" s="490"/>
      <c r="DCH56" s="490"/>
      <c r="DCI56" s="490"/>
      <c r="DCJ56" s="490"/>
      <c r="DCK56" s="490"/>
      <c r="DCL56" s="490"/>
      <c r="DCM56" s="490"/>
      <c r="DCN56" s="490"/>
      <c r="DCO56" s="490"/>
      <c r="DCP56" s="490"/>
      <c r="DCQ56" s="490"/>
      <c r="DCR56" s="490"/>
      <c r="DCS56" s="490"/>
      <c r="DCT56" s="490"/>
      <c r="DCU56" s="490"/>
      <c r="DCV56" s="490"/>
      <c r="DCW56" s="490"/>
      <c r="DCX56" s="490"/>
      <c r="DCY56" s="490"/>
      <c r="DCZ56" s="490"/>
      <c r="DDA56" s="490"/>
      <c r="DDB56" s="490"/>
      <c r="DDC56" s="490"/>
      <c r="DDD56" s="490"/>
      <c r="DDE56" s="490"/>
      <c r="DDF56" s="490"/>
      <c r="DDG56" s="490"/>
      <c r="DDH56" s="490"/>
      <c r="DDI56" s="490"/>
      <c r="DDJ56" s="490"/>
      <c r="DDK56" s="490"/>
      <c r="DDL56" s="490"/>
      <c r="DDM56" s="490"/>
      <c r="DDN56" s="490"/>
      <c r="DDO56" s="490"/>
      <c r="DDP56" s="490"/>
      <c r="DDQ56" s="490"/>
      <c r="DDR56" s="490"/>
      <c r="DDS56" s="490"/>
      <c r="DDT56" s="490"/>
      <c r="DDU56" s="490"/>
      <c r="DDV56" s="490"/>
      <c r="DDW56" s="490"/>
      <c r="DDX56" s="490"/>
      <c r="DDY56" s="490"/>
      <c r="DDZ56" s="490"/>
      <c r="DEA56" s="490"/>
      <c r="DEB56" s="490"/>
      <c r="DEC56" s="490"/>
      <c r="DED56" s="490"/>
      <c r="DEE56" s="490"/>
      <c r="DEF56" s="490"/>
      <c r="DEG56" s="490"/>
      <c r="DEH56" s="490"/>
      <c r="DEI56" s="490"/>
      <c r="DEJ56" s="490"/>
      <c r="DEK56" s="490"/>
      <c r="DEL56" s="490"/>
      <c r="DEM56" s="490"/>
      <c r="DEN56" s="490"/>
      <c r="DEO56" s="490"/>
      <c r="DEP56" s="490"/>
      <c r="DEQ56" s="490"/>
      <c r="DER56" s="490"/>
      <c r="DES56" s="490"/>
      <c r="DET56" s="490"/>
      <c r="DEU56" s="490"/>
      <c r="DEV56" s="490"/>
      <c r="DEW56" s="490"/>
      <c r="DEX56" s="490"/>
      <c r="DEY56" s="490"/>
      <c r="DEZ56" s="490"/>
      <c r="DFA56" s="490"/>
      <c r="DFB56" s="490"/>
      <c r="DFC56" s="490"/>
      <c r="DFD56" s="490"/>
      <c r="DFE56" s="490"/>
      <c r="DFF56" s="490"/>
      <c r="DFG56" s="490"/>
      <c r="DFH56" s="490"/>
      <c r="DFI56" s="490"/>
      <c r="DFJ56" s="490"/>
      <c r="DFK56" s="490"/>
      <c r="DFL56" s="490"/>
      <c r="DFM56" s="490"/>
      <c r="DFN56" s="490"/>
      <c r="DFO56" s="490"/>
      <c r="DFP56" s="490"/>
      <c r="DFQ56" s="490"/>
      <c r="DFR56" s="490"/>
      <c r="DFS56" s="490"/>
      <c r="DFT56" s="490"/>
      <c r="DFU56" s="490"/>
      <c r="DFV56" s="490"/>
      <c r="DFW56" s="490"/>
      <c r="DFX56" s="490"/>
      <c r="DFY56" s="490"/>
      <c r="DFZ56" s="490"/>
      <c r="DGA56" s="490"/>
      <c r="DGB56" s="490"/>
      <c r="DGC56" s="490"/>
      <c r="DGD56" s="490"/>
      <c r="DGE56" s="490"/>
      <c r="DGF56" s="490"/>
      <c r="DGG56" s="490"/>
      <c r="DGH56" s="490"/>
      <c r="DGI56" s="490"/>
      <c r="DGJ56" s="490"/>
      <c r="DGK56" s="490"/>
      <c r="DGL56" s="490"/>
      <c r="DGM56" s="490"/>
      <c r="DGN56" s="490"/>
      <c r="DGO56" s="490"/>
      <c r="DGP56" s="490"/>
      <c r="DGQ56" s="490"/>
      <c r="DGR56" s="490"/>
      <c r="DGS56" s="490"/>
      <c r="DGT56" s="490"/>
      <c r="DGU56" s="490"/>
      <c r="DGV56" s="490"/>
      <c r="DGW56" s="490"/>
      <c r="DGX56" s="490"/>
      <c r="DGY56" s="490"/>
      <c r="DGZ56" s="490"/>
      <c r="DHA56" s="490"/>
      <c r="DHB56" s="490"/>
      <c r="DHC56" s="490"/>
      <c r="DHD56" s="490"/>
      <c r="DHE56" s="490"/>
      <c r="DHF56" s="490"/>
      <c r="DHG56" s="490"/>
      <c r="DHH56" s="490"/>
      <c r="DHI56" s="490"/>
      <c r="DHJ56" s="490"/>
      <c r="DHK56" s="490"/>
      <c r="DHL56" s="490"/>
      <c r="DHM56" s="490"/>
      <c r="DHN56" s="490"/>
      <c r="DHO56" s="490"/>
      <c r="DHP56" s="490"/>
      <c r="DHQ56" s="490"/>
      <c r="DHR56" s="490"/>
      <c r="DHS56" s="490"/>
      <c r="DHT56" s="490"/>
      <c r="DHU56" s="490"/>
      <c r="DHV56" s="490"/>
      <c r="DHW56" s="490"/>
      <c r="DHX56" s="490"/>
      <c r="DHY56" s="490"/>
      <c r="DHZ56" s="490"/>
      <c r="DIA56" s="490"/>
      <c r="DIB56" s="490"/>
      <c r="DIC56" s="490"/>
      <c r="DID56" s="490"/>
      <c r="DIE56" s="490"/>
      <c r="DIF56" s="490"/>
      <c r="DIG56" s="490"/>
      <c r="DIH56" s="490"/>
      <c r="DII56" s="490"/>
      <c r="DIJ56" s="490"/>
      <c r="DIK56" s="490"/>
      <c r="DIL56" s="490"/>
      <c r="DIM56" s="490"/>
      <c r="DIN56" s="490"/>
      <c r="DIO56" s="490"/>
      <c r="DIP56" s="490"/>
      <c r="DIQ56" s="490"/>
      <c r="DIR56" s="490"/>
      <c r="DIS56" s="490"/>
      <c r="DIT56" s="490"/>
      <c r="DIU56" s="490"/>
      <c r="DIV56" s="490"/>
      <c r="DIW56" s="490"/>
      <c r="DIX56" s="490"/>
      <c r="DIY56" s="490"/>
      <c r="DIZ56" s="490"/>
      <c r="DJA56" s="490"/>
      <c r="DJB56" s="490"/>
      <c r="DJC56" s="490"/>
      <c r="DJD56" s="490"/>
      <c r="DJE56" s="490"/>
      <c r="DJF56" s="490"/>
      <c r="DJG56" s="490"/>
      <c r="DJH56" s="490"/>
      <c r="DJI56" s="490"/>
      <c r="DJJ56" s="490"/>
      <c r="DJK56" s="490"/>
      <c r="DJL56" s="490"/>
      <c r="DJM56" s="490"/>
      <c r="DJN56" s="490"/>
      <c r="DJO56" s="490"/>
      <c r="DJP56" s="490"/>
      <c r="DJQ56" s="490"/>
      <c r="DJR56" s="490"/>
      <c r="DJS56" s="490"/>
      <c r="DJT56" s="490"/>
      <c r="DJU56" s="490"/>
      <c r="DJV56" s="490"/>
      <c r="DJW56" s="490"/>
      <c r="DJX56" s="490"/>
      <c r="DJY56" s="490"/>
      <c r="DJZ56" s="490"/>
      <c r="DKA56" s="490"/>
      <c r="DKB56" s="490"/>
      <c r="DKC56" s="490"/>
      <c r="DKD56" s="490"/>
      <c r="DKE56" s="490"/>
      <c r="DKF56" s="490"/>
      <c r="DKG56" s="490"/>
      <c r="DKH56" s="490"/>
      <c r="DKI56" s="490"/>
      <c r="DKJ56" s="490"/>
      <c r="DKK56" s="490"/>
      <c r="DKL56" s="490"/>
      <c r="DKM56" s="490"/>
      <c r="DKN56" s="490"/>
      <c r="DKO56" s="490"/>
      <c r="DKP56" s="490"/>
      <c r="DKQ56" s="490"/>
      <c r="DKR56" s="490"/>
      <c r="DKS56" s="490"/>
      <c r="DKT56" s="490"/>
      <c r="DKU56" s="490"/>
      <c r="DKV56" s="490"/>
      <c r="DKW56" s="490"/>
      <c r="DKX56" s="490"/>
      <c r="DKY56" s="490"/>
      <c r="DKZ56" s="490"/>
      <c r="DLA56" s="490"/>
      <c r="DLB56" s="490"/>
      <c r="DLC56" s="490"/>
      <c r="DLD56" s="490"/>
      <c r="DLE56" s="490"/>
      <c r="DLF56" s="490"/>
      <c r="DLG56" s="490"/>
      <c r="DLH56" s="490"/>
      <c r="DLI56" s="490"/>
      <c r="DLJ56" s="490"/>
      <c r="DLK56" s="490"/>
      <c r="DLL56" s="490"/>
      <c r="DLM56" s="490"/>
      <c r="DLN56" s="490"/>
      <c r="DLO56" s="490"/>
      <c r="DLP56" s="490"/>
      <c r="DLQ56" s="490"/>
      <c r="DLR56" s="490"/>
      <c r="DLS56" s="490"/>
      <c r="DLT56" s="490"/>
      <c r="DLU56" s="490"/>
      <c r="DLV56" s="490"/>
      <c r="DLW56" s="490"/>
      <c r="DLX56" s="490"/>
      <c r="DLY56" s="490"/>
      <c r="DLZ56" s="490"/>
      <c r="DMA56" s="490"/>
      <c r="DMB56" s="490"/>
      <c r="DMC56" s="490"/>
      <c r="DMD56" s="490"/>
      <c r="DME56" s="490"/>
      <c r="DMF56" s="490"/>
      <c r="DMG56" s="490"/>
      <c r="DMH56" s="490"/>
      <c r="DMI56" s="490"/>
      <c r="DMJ56" s="490"/>
      <c r="DMK56" s="490"/>
      <c r="DML56" s="490"/>
      <c r="DMM56" s="490"/>
      <c r="DMN56" s="490"/>
      <c r="DMO56" s="490"/>
      <c r="DMP56" s="490"/>
      <c r="DMQ56" s="490"/>
      <c r="DMR56" s="490"/>
      <c r="DMS56" s="490"/>
      <c r="DMT56" s="490"/>
      <c r="DMU56" s="490"/>
      <c r="DMV56" s="490"/>
      <c r="DMW56" s="490"/>
      <c r="DMX56" s="490"/>
      <c r="DMY56" s="490"/>
      <c r="DMZ56" s="490"/>
      <c r="DNA56" s="490"/>
      <c r="DNB56" s="490"/>
      <c r="DNC56" s="490"/>
      <c r="DND56" s="490"/>
      <c r="DNE56" s="490"/>
      <c r="DNF56" s="490"/>
      <c r="DNG56" s="490"/>
      <c r="DNH56" s="490"/>
      <c r="DNI56" s="490"/>
      <c r="DNJ56" s="490"/>
      <c r="DNK56" s="490"/>
      <c r="DNL56" s="490"/>
      <c r="DNM56" s="490"/>
      <c r="DNN56" s="490"/>
      <c r="DNO56" s="490"/>
      <c r="DNP56" s="490"/>
      <c r="DNQ56" s="490"/>
      <c r="DNR56" s="490"/>
      <c r="DNS56" s="490"/>
      <c r="DNT56" s="490"/>
      <c r="DNU56" s="490"/>
      <c r="DNV56" s="490"/>
      <c r="DNW56" s="490"/>
      <c r="DNX56" s="490"/>
      <c r="DNY56" s="490"/>
      <c r="DNZ56" s="490"/>
      <c r="DOA56" s="490"/>
      <c r="DOB56" s="490"/>
      <c r="DOC56" s="490"/>
      <c r="DOD56" s="490"/>
      <c r="DOE56" s="490"/>
      <c r="DOF56" s="490"/>
      <c r="DOG56" s="490"/>
      <c r="DOH56" s="490"/>
      <c r="DOI56" s="490"/>
      <c r="DOJ56" s="490"/>
      <c r="DOK56" s="490"/>
      <c r="DOL56" s="490"/>
      <c r="DOM56" s="490"/>
      <c r="DON56" s="490"/>
      <c r="DOO56" s="490"/>
      <c r="DOP56" s="490"/>
      <c r="DOQ56" s="490"/>
      <c r="DOR56" s="490"/>
      <c r="DOS56" s="490"/>
      <c r="DOT56" s="490"/>
      <c r="DOU56" s="490"/>
      <c r="DOV56" s="490"/>
      <c r="DOW56" s="490"/>
      <c r="DOX56" s="490"/>
      <c r="DOY56" s="490"/>
      <c r="DOZ56" s="490"/>
      <c r="DPA56" s="490"/>
      <c r="DPB56" s="490"/>
      <c r="DPC56" s="490"/>
      <c r="DPD56" s="490"/>
      <c r="DPE56" s="490"/>
      <c r="DPF56" s="490"/>
      <c r="DPG56" s="490"/>
      <c r="DPH56" s="490"/>
      <c r="DPI56" s="490"/>
      <c r="DPJ56" s="490"/>
      <c r="DPK56" s="490"/>
      <c r="DPL56" s="490"/>
      <c r="DPM56" s="490"/>
      <c r="DPN56" s="490"/>
      <c r="DPO56" s="490"/>
      <c r="DPP56" s="490"/>
      <c r="DPQ56" s="490"/>
      <c r="DPR56" s="490"/>
      <c r="DPS56" s="490"/>
      <c r="DPT56" s="490"/>
      <c r="DPU56" s="490"/>
      <c r="DPV56" s="490"/>
      <c r="DPW56" s="490"/>
      <c r="DPX56" s="490"/>
      <c r="DPY56" s="490"/>
      <c r="DPZ56" s="490"/>
      <c r="DQA56" s="490"/>
      <c r="DQB56" s="490"/>
      <c r="DQC56" s="490"/>
      <c r="DQD56" s="490"/>
      <c r="DQE56" s="490"/>
      <c r="DQF56" s="490"/>
      <c r="DQG56" s="490"/>
      <c r="DQH56" s="490"/>
      <c r="DQI56" s="490"/>
      <c r="DQJ56" s="490"/>
      <c r="DQK56" s="490"/>
      <c r="DQL56" s="490"/>
      <c r="DQM56" s="490"/>
      <c r="DQN56" s="490"/>
      <c r="DQO56" s="490"/>
      <c r="DQP56" s="490"/>
      <c r="DQQ56" s="490"/>
      <c r="DQR56" s="490"/>
      <c r="DQS56" s="490"/>
      <c r="DQT56" s="490"/>
      <c r="DQU56" s="490"/>
      <c r="DQV56" s="490"/>
      <c r="DQW56" s="490"/>
      <c r="DQX56" s="490"/>
      <c r="DQY56" s="490"/>
      <c r="DQZ56" s="490"/>
      <c r="DRA56" s="490"/>
      <c r="DRB56" s="490"/>
      <c r="DRC56" s="490"/>
      <c r="DRD56" s="490"/>
      <c r="DRE56" s="490"/>
      <c r="DRF56" s="490"/>
      <c r="DRG56" s="490"/>
      <c r="DRH56" s="490"/>
      <c r="DRI56" s="490"/>
      <c r="DRJ56" s="490"/>
      <c r="DRK56" s="490"/>
      <c r="DRL56" s="490"/>
      <c r="DRM56" s="490"/>
      <c r="DRN56" s="490"/>
      <c r="DRO56" s="490"/>
      <c r="DRP56" s="490"/>
      <c r="DRQ56" s="490"/>
      <c r="DRR56" s="490"/>
      <c r="DRS56" s="490"/>
      <c r="DRT56" s="490"/>
      <c r="DRU56" s="490"/>
      <c r="DRV56" s="490"/>
      <c r="DRW56" s="490"/>
      <c r="DRX56" s="490"/>
      <c r="DRY56" s="490"/>
      <c r="DRZ56" s="490"/>
      <c r="DSA56" s="490"/>
      <c r="DSB56" s="490"/>
      <c r="DSC56" s="490"/>
      <c r="DSD56" s="490"/>
      <c r="DSE56" s="490"/>
      <c r="DSF56" s="490"/>
      <c r="DSG56" s="490"/>
      <c r="DSH56" s="490"/>
      <c r="DSI56" s="490"/>
      <c r="DSJ56" s="490"/>
      <c r="DSK56" s="490"/>
      <c r="DSL56" s="490"/>
      <c r="DSM56" s="490"/>
      <c r="DSN56" s="490"/>
      <c r="DSO56" s="490"/>
      <c r="DSP56" s="490"/>
      <c r="DSQ56" s="490"/>
      <c r="DSR56" s="490"/>
      <c r="DSS56" s="490"/>
      <c r="DST56" s="490"/>
      <c r="DSU56" s="490"/>
      <c r="DSV56" s="490"/>
      <c r="DSW56" s="490"/>
      <c r="DSX56" s="490"/>
      <c r="DSY56" s="490"/>
      <c r="DSZ56" s="490"/>
      <c r="DTA56" s="490"/>
      <c r="DTB56" s="490"/>
      <c r="DTC56" s="490"/>
      <c r="DTD56" s="490"/>
      <c r="DTE56" s="490"/>
      <c r="DTF56" s="490"/>
      <c r="DTG56" s="490"/>
      <c r="DTH56" s="490"/>
      <c r="DTI56" s="490"/>
      <c r="DTJ56" s="490"/>
      <c r="DTK56" s="490"/>
      <c r="DTL56" s="490"/>
      <c r="DTM56" s="490"/>
      <c r="DTN56" s="490"/>
      <c r="DTO56" s="490"/>
      <c r="DTP56" s="490"/>
      <c r="DTQ56" s="490"/>
      <c r="DTR56" s="490"/>
      <c r="DTS56" s="490"/>
      <c r="DTT56" s="490"/>
      <c r="DTU56" s="490"/>
      <c r="DTV56" s="490"/>
      <c r="DTW56" s="490"/>
      <c r="DTX56" s="490"/>
      <c r="DTY56" s="490"/>
      <c r="DTZ56" s="490"/>
      <c r="DUA56" s="490"/>
      <c r="DUB56" s="490"/>
      <c r="DUC56" s="490"/>
      <c r="DUD56" s="490"/>
      <c r="DUE56" s="490"/>
      <c r="DUF56" s="490"/>
      <c r="DUG56" s="490"/>
      <c r="DUH56" s="490"/>
      <c r="DUI56" s="490"/>
      <c r="DUJ56" s="490"/>
      <c r="DUK56" s="490"/>
      <c r="DUL56" s="490"/>
      <c r="DUM56" s="490"/>
      <c r="DUN56" s="490"/>
      <c r="DUO56" s="490"/>
      <c r="DUP56" s="490"/>
      <c r="DUQ56" s="490"/>
      <c r="DUR56" s="490"/>
      <c r="DUS56" s="490"/>
      <c r="DUT56" s="490"/>
      <c r="DUU56" s="490"/>
      <c r="DUV56" s="490"/>
      <c r="DUW56" s="490"/>
      <c r="DUX56" s="490"/>
      <c r="DUY56" s="490"/>
      <c r="DUZ56" s="490"/>
      <c r="DVA56" s="490"/>
      <c r="DVB56" s="490"/>
      <c r="DVC56" s="490"/>
      <c r="DVD56" s="490"/>
      <c r="DVE56" s="490"/>
      <c r="DVF56" s="490"/>
      <c r="DVG56" s="490"/>
      <c r="DVH56" s="490"/>
      <c r="DVI56" s="490"/>
      <c r="DVJ56" s="490"/>
      <c r="DVK56" s="490"/>
      <c r="DVL56" s="490"/>
      <c r="DVM56" s="490"/>
      <c r="DVN56" s="490"/>
      <c r="DVO56" s="490"/>
      <c r="DVP56" s="490"/>
      <c r="DVQ56" s="490"/>
      <c r="DVR56" s="490"/>
      <c r="DVS56" s="490"/>
      <c r="DVT56" s="490"/>
      <c r="DVU56" s="490"/>
      <c r="DVV56" s="490"/>
      <c r="DVW56" s="490"/>
      <c r="DVX56" s="490"/>
      <c r="DVY56" s="490"/>
      <c r="DVZ56" s="490"/>
      <c r="DWA56" s="490"/>
      <c r="DWB56" s="490"/>
      <c r="DWC56" s="490"/>
      <c r="DWD56" s="490"/>
      <c r="DWE56" s="490"/>
      <c r="DWF56" s="490"/>
      <c r="DWG56" s="490"/>
      <c r="DWH56" s="490"/>
      <c r="DWI56" s="490"/>
      <c r="DWJ56" s="490"/>
      <c r="DWK56" s="490"/>
      <c r="DWL56" s="490"/>
      <c r="DWM56" s="490"/>
      <c r="DWN56" s="490"/>
      <c r="DWO56" s="490"/>
      <c r="DWP56" s="490"/>
      <c r="DWQ56" s="490"/>
      <c r="DWR56" s="490"/>
      <c r="DWS56" s="490"/>
      <c r="DWT56" s="490"/>
      <c r="DWU56" s="490"/>
      <c r="DWV56" s="490"/>
      <c r="DWW56" s="490"/>
      <c r="DWX56" s="490"/>
      <c r="DWY56" s="490"/>
      <c r="DWZ56" s="490"/>
      <c r="DXA56" s="490"/>
      <c r="DXB56" s="490"/>
      <c r="DXC56" s="490"/>
      <c r="DXD56" s="490"/>
      <c r="DXE56" s="490"/>
      <c r="DXF56" s="490"/>
      <c r="DXG56" s="490"/>
      <c r="DXH56" s="490"/>
      <c r="DXI56" s="490"/>
      <c r="DXJ56" s="490"/>
      <c r="DXK56" s="490"/>
      <c r="DXL56" s="490"/>
      <c r="DXM56" s="490"/>
      <c r="DXN56" s="490"/>
      <c r="DXO56" s="490"/>
      <c r="DXP56" s="490"/>
      <c r="DXQ56" s="490"/>
      <c r="DXR56" s="490"/>
      <c r="DXS56" s="490"/>
      <c r="DXT56" s="490"/>
      <c r="DXU56" s="490"/>
      <c r="DXV56" s="490"/>
      <c r="DXW56" s="490"/>
      <c r="DXX56" s="490"/>
      <c r="DXY56" s="490"/>
      <c r="DXZ56" s="490"/>
      <c r="DYA56" s="490"/>
      <c r="DYB56" s="490"/>
      <c r="DYC56" s="490"/>
      <c r="DYD56" s="490"/>
      <c r="DYE56" s="490"/>
      <c r="DYF56" s="490"/>
      <c r="DYG56" s="490"/>
      <c r="DYH56" s="490"/>
      <c r="DYI56" s="490"/>
      <c r="DYJ56" s="490"/>
      <c r="DYK56" s="490"/>
      <c r="DYL56" s="490"/>
      <c r="DYM56" s="490"/>
      <c r="DYN56" s="490"/>
      <c r="DYO56" s="490"/>
      <c r="DYP56" s="490"/>
      <c r="DYQ56" s="490"/>
      <c r="DYR56" s="490"/>
      <c r="DYS56" s="490"/>
      <c r="DYT56" s="490"/>
      <c r="DYU56" s="490"/>
      <c r="DYV56" s="490"/>
      <c r="DYW56" s="490"/>
      <c r="DYX56" s="490"/>
      <c r="DYY56" s="490"/>
      <c r="DYZ56" s="490"/>
      <c r="DZA56" s="490"/>
      <c r="DZB56" s="490"/>
      <c r="DZC56" s="490"/>
      <c r="DZD56" s="490"/>
      <c r="DZE56" s="490"/>
      <c r="DZF56" s="490"/>
      <c r="DZG56" s="490"/>
      <c r="DZH56" s="490"/>
      <c r="DZI56" s="490"/>
      <c r="DZJ56" s="490"/>
      <c r="DZK56" s="490"/>
      <c r="DZL56" s="490"/>
      <c r="DZM56" s="490"/>
      <c r="DZN56" s="490"/>
      <c r="DZO56" s="490"/>
      <c r="DZP56" s="490"/>
      <c r="DZQ56" s="490"/>
      <c r="DZR56" s="490"/>
      <c r="DZS56" s="490"/>
      <c r="DZT56" s="490"/>
      <c r="DZU56" s="490"/>
      <c r="DZV56" s="490"/>
      <c r="DZW56" s="490"/>
      <c r="DZX56" s="490"/>
      <c r="DZY56" s="490"/>
      <c r="DZZ56" s="490"/>
      <c r="EAA56" s="490"/>
      <c r="EAB56" s="490"/>
      <c r="EAC56" s="490"/>
      <c r="EAD56" s="490"/>
      <c r="EAE56" s="490"/>
      <c r="EAF56" s="490"/>
      <c r="EAG56" s="490"/>
      <c r="EAH56" s="490"/>
      <c r="EAI56" s="490"/>
      <c r="EAJ56" s="490"/>
      <c r="EAK56" s="490"/>
      <c r="EAL56" s="490"/>
      <c r="EAM56" s="490"/>
      <c r="EAN56" s="490"/>
      <c r="EAO56" s="490"/>
      <c r="EAP56" s="490"/>
      <c r="EAQ56" s="490"/>
      <c r="EAR56" s="490"/>
      <c r="EAS56" s="490"/>
      <c r="EAT56" s="490"/>
      <c r="EAU56" s="490"/>
      <c r="EAV56" s="490"/>
      <c r="EAW56" s="490"/>
      <c r="EAX56" s="490"/>
      <c r="EAY56" s="490"/>
      <c r="EAZ56" s="490"/>
      <c r="EBA56" s="490"/>
      <c r="EBB56" s="490"/>
      <c r="EBC56" s="490"/>
      <c r="EBD56" s="490"/>
      <c r="EBE56" s="490"/>
      <c r="EBF56" s="490"/>
      <c r="EBG56" s="490"/>
      <c r="EBH56" s="490"/>
      <c r="EBI56" s="490"/>
      <c r="EBJ56" s="490"/>
      <c r="EBK56" s="490"/>
      <c r="EBL56" s="490"/>
      <c r="EBM56" s="490"/>
      <c r="EBN56" s="490"/>
      <c r="EBO56" s="490"/>
      <c r="EBP56" s="490"/>
      <c r="EBQ56" s="490"/>
      <c r="EBR56" s="490"/>
      <c r="EBS56" s="490"/>
      <c r="EBT56" s="490"/>
      <c r="EBU56" s="490"/>
      <c r="EBV56" s="490"/>
      <c r="EBW56" s="490"/>
      <c r="EBX56" s="490"/>
      <c r="EBY56" s="490"/>
      <c r="EBZ56" s="490"/>
      <c r="ECA56" s="490"/>
      <c r="ECB56" s="490"/>
      <c r="ECC56" s="490"/>
      <c r="ECD56" s="490"/>
      <c r="ECE56" s="490"/>
      <c r="ECF56" s="490"/>
      <c r="ECG56" s="490"/>
      <c r="ECH56" s="490"/>
      <c r="ECI56" s="490"/>
      <c r="ECJ56" s="490"/>
      <c r="ECK56" s="490"/>
      <c r="ECL56" s="490"/>
      <c r="ECM56" s="490"/>
      <c r="ECN56" s="490"/>
      <c r="ECO56" s="490"/>
      <c r="ECP56" s="490"/>
      <c r="ECQ56" s="490"/>
      <c r="ECR56" s="490"/>
      <c r="ECS56" s="490"/>
      <c r="ECT56" s="490"/>
      <c r="ECU56" s="490"/>
      <c r="ECV56" s="490"/>
      <c r="ECW56" s="490"/>
      <c r="ECX56" s="490"/>
      <c r="ECY56" s="490"/>
      <c r="ECZ56" s="490"/>
      <c r="EDA56" s="490"/>
      <c r="EDB56" s="490"/>
      <c r="EDC56" s="490"/>
      <c r="EDD56" s="490"/>
      <c r="EDE56" s="490"/>
      <c r="EDF56" s="490"/>
      <c r="EDG56" s="490"/>
      <c r="EDH56" s="490"/>
      <c r="EDI56" s="490"/>
      <c r="EDJ56" s="490"/>
      <c r="EDK56" s="490"/>
      <c r="EDL56" s="490"/>
      <c r="EDM56" s="490"/>
      <c r="EDN56" s="490"/>
      <c r="EDO56" s="490"/>
      <c r="EDP56" s="490"/>
      <c r="EDQ56" s="490"/>
      <c r="EDR56" s="490"/>
      <c r="EDS56" s="490"/>
      <c r="EDT56" s="490"/>
      <c r="EDU56" s="490"/>
      <c r="EDV56" s="490"/>
      <c r="EDW56" s="490"/>
      <c r="EDX56" s="490"/>
      <c r="EDY56" s="490"/>
      <c r="EDZ56" s="490"/>
      <c r="EEA56" s="490"/>
      <c r="EEB56" s="490"/>
      <c r="EEC56" s="490"/>
      <c r="EED56" s="490"/>
      <c r="EEE56" s="490"/>
      <c r="EEF56" s="490"/>
      <c r="EEG56" s="490"/>
      <c r="EEH56" s="490"/>
      <c r="EEI56" s="490"/>
      <c r="EEJ56" s="490"/>
      <c r="EEK56" s="490"/>
      <c r="EEL56" s="490"/>
      <c r="EEM56" s="490"/>
      <c r="EEN56" s="490"/>
      <c r="EEO56" s="490"/>
      <c r="EEP56" s="490"/>
      <c r="EEQ56" s="490"/>
      <c r="EER56" s="490"/>
      <c r="EES56" s="490"/>
      <c r="EET56" s="490"/>
      <c r="EEU56" s="490"/>
      <c r="EEV56" s="490"/>
      <c r="EEW56" s="490"/>
      <c r="EEX56" s="490"/>
      <c r="EEY56" s="490"/>
      <c r="EEZ56" s="490"/>
      <c r="EFA56" s="490"/>
      <c r="EFB56" s="490"/>
      <c r="EFC56" s="490"/>
      <c r="EFD56" s="490"/>
      <c r="EFE56" s="490"/>
      <c r="EFF56" s="490"/>
      <c r="EFG56" s="490"/>
      <c r="EFH56" s="490"/>
      <c r="EFI56" s="490"/>
      <c r="EFJ56" s="490"/>
      <c r="EFK56" s="490"/>
      <c r="EFL56" s="490"/>
      <c r="EFM56" s="490"/>
      <c r="EFN56" s="490"/>
      <c r="EFO56" s="490"/>
      <c r="EFP56" s="490"/>
      <c r="EFQ56" s="490"/>
      <c r="EFR56" s="490"/>
      <c r="EFS56" s="490"/>
      <c r="EFT56" s="490"/>
      <c r="EFU56" s="490"/>
      <c r="EFV56" s="490"/>
      <c r="EFW56" s="490"/>
      <c r="EFX56" s="490"/>
      <c r="EFY56" s="490"/>
      <c r="EFZ56" s="490"/>
      <c r="EGA56" s="490"/>
      <c r="EGB56" s="490"/>
      <c r="EGC56" s="490"/>
      <c r="EGD56" s="490"/>
      <c r="EGE56" s="490"/>
      <c r="EGF56" s="490"/>
      <c r="EGG56" s="490"/>
      <c r="EGH56" s="490"/>
      <c r="EGI56" s="490"/>
      <c r="EGJ56" s="490"/>
      <c r="EGK56" s="490"/>
      <c r="EGL56" s="490"/>
      <c r="EGM56" s="490"/>
      <c r="EGN56" s="490"/>
      <c r="EGO56" s="490"/>
      <c r="EGP56" s="490"/>
      <c r="EGQ56" s="490"/>
      <c r="EGR56" s="490"/>
      <c r="EGS56" s="490"/>
      <c r="EGT56" s="490"/>
      <c r="EGU56" s="490"/>
      <c r="EGV56" s="490"/>
      <c r="EGW56" s="490"/>
      <c r="EGX56" s="490"/>
      <c r="EGY56" s="490"/>
      <c r="EGZ56" s="490"/>
      <c r="EHA56" s="490"/>
      <c r="EHB56" s="490"/>
      <c r="EHC56" s="490"/>
      <c r="EHD56" s="490"/>
      <c r="EHE56" s="490"/>
      <c r="EHF56" s="490"/>
      <c r="EHG56" s="490"/>
      <c r="EHH56" s="490"/>
      <c r="EHI56" s="490"/>
      <c r="EHJ56" s="490"/>
      <c r="EHK56" s="490"/>
      <c r="EHL56" s="490"/>
      <c r="EHM56" s="490"/>
      <c r="EHN56" s="490"/>
      <c r="EHO56" s="490"/>
      <c r="EHP56" s="490"/>
      <c r="EHQ56" s="490"/>
      <c r="EHR56" s="490"/>
      <c r="EHS56" s="490"/>
      <c r="EHT56" s="490"/>
      <c r="EHU56" s="490"/>
      <c r="EHV56" s="490"/>
      <c r="EHW56" s="490"/>
      <c r="EHX56" s="490"/>
      <c r="EHY56" s="490"/>
      <c r="EHZ56" s="490"/>
      <c r="EIA56" s="490"/>
      <c r="EIB56" s="490"/>
      <c r="EIC56" s="490"/>
      <c r="EID56" s="490"/>
      <c r="EIE56" s="490"/>
      <c r="EIF56" s="490"/>
      <c r="EIG56" s="490"/>
      <c r="EIH56" s="490"/>
      <c r="EII56" s="490"/>
      <c r="EIJ56" s="490"/>
      <c r="EIK56" s="490"/>
      <c r="EIL56" s="490"/>
      <c r="EIM56" s="490"/>
      <c r="EIN56" s="490"/>
      <c r="EIO56" s="490"/>
      <c r="EIP56" s="490"/>
      <c r="EIQ56" s="490"/>
      <c r="EIR56" s="490"/>
      <c r="EIS56" s="490"/>
      <c r="EIT56" s="490"/>
      <c r="EIU56" s="490"/>
      <c r="EIV56" s="490"/>
      <c r="EIW56" s="490"/>
      <c r="EIX56" s="490"/>
      <c r="EIY56" s="490"/>
      <c r="EIZ56" s="490"/>
      <c r="EJA56" s="490"/>
      <c r="EJB56" s="490"/>
      <c r="EJC56" s="490"/>
      <c r="EJD56" s="490"/>
      <c r="EJE56" s="490"/>
      <c r="EJF56" s="490"/>
      <c r="EJG56" s="490"/>
      <c r="EJH56" s="490"/>
      <c r="EJI56" s="490"/>
      <c r="EJJ56" s="490"/>
      <c r="EJK56" s="490"/>
      <c r="EJL56" s="490"/>
      <c r="EJM56" s="490"/>
      <c r="EJN56" s="490"/>
      <c r="EJO56" s="490"/>
      <c r="EJP56" s="490"/>
      <c r="EJQ56" s="490"/>
      <c r="EJR56" s="490"/>
      <c r="EJS56" s="490"/>
      <c r="EJT56" s="490"/>
      <c r="EJU56" s="490"/>
      <c r="EJV56" s="490"/>
      <c r="EJW56" s="490"/>
      <c r="EJX56" s="490"/>
      <c r="EJY56" s="490"/>
      <c r="EJZ56" s="490"/>
      <c r="EKA56" s="490"/>
      <c r="EKB56" s="490"/>
      <c r="EKC56" s="490"/>
      <c r="EKD56" s="490"/>
      <c r="EKE56" s="490"/>
      <c r="EKF56" s="490"/>
      <c r="EKG56" s="490"/>
      <c r="EKH56" s="490"/>
      <c r="EKI56" s="490"/>
      <c r="EKJ56" s="490"/>
      <c r="EKK56" s="490"/>
      <c r="EKL56" s="490"/>
      <c r="EKM56" s="490"/>
      <c r="EKN56" s="490"/>
      <c r="EKO56" s="490"/>
      <c r="EKP56" s="490"/>
      <c r="EKQ56" s="490"/>
      <c r="EKR56" s="490"/>
      <c r="EKS56" s="490"/>
      <c r="EKT56" s="490"/>
      <c r="EKU56" s="490"/>
      <c r="EKV56" s="490"/>
      <c r="EKW56" s="490"/>
      <c r="EKX56" s="490"/>
      <c r="EKY56" s="490"/>
      <c r="EKZ56" s="490"/>
      <c r="ELA56" s="490"/>
      <c r="ELB56" s="490"/>
      <c r="ELC56" s="490"/>
      <c r="ELD56" s="490"/>
      <c r="ELE56" s="490"/>
      <c r="ELF56" s="490"/>
      <c r="ELG56" s="490"/>
      <c r="ELH56" s="490"/>
      <c r="ELI56" s="490"/>
      <c r="ELJ56" s="490"/>
      <c r="ELK56" s="490"/>
      <c r="ELL56" s="490"/>
      <c r="ELM56" s="490"/>
      <c r="ELN56" s="490"/>
      <c r="ELO56" s="490"/>
      <c r="ELP56" s="490"/>
      <c r="ELQ56" s="490"/>
      <c r="ELR56" s="490"/>
      <c r="ELS56" s="490"/>
      <c r="ELT56" s="490"/>
      <c r="ELU56" s="490"/>
      <c r="ELV56" s="490"/>
      <c r="ELW56" s="490"/>
      <c r="ELX56" s="490"/>
      <c r="ELY56" s="490"/>
      <c r="ELZ56" s="490"/>
      <c r="EMA56" s="490"/>
      <c r="EMB56" s="490"/>
      <c r="EMC56" s="490"/>
      <c r="EMD56" s="490"/>
      <c r="EME56" s="490"/>
      <c r="EMF56" s="490"/>
      <c r="EMG56" s="490"/>
      <c r="EMH56" s="490"/>
      <c r="EMI56" s="490"/>
      <c r="EMJ56" s="490"/>
      <c r="EMK56" s="490"/>
      <c r="EML56" s="490"/>
      <c r="EMM56" s="490"/>
      <c r="EMN56" s="490"/>
      <c r="EMO56" s="490"/>
      <c r="EMP56" s="490"/>
      <c r="EMQ56" s="490"/>
      <c r="EMR56" s="490"/>
      <c r="EMS56" s="490"/>
      <c r="EMT56" s="490"/>
      <c r="EMU56" s="490"/>
      <c r="EMV56" s="490"/>
      <c r="EMW56" s="490"/>
      <c r="EMX56" s="490"/>
      <c r="EMY56" s="490"/>
      <c r="EMZ56" s="490"/>
      <c r="ENA56" s="490"/>
      <c r="ENB56" s="490"/>
      <c r="ENC56" s="490"/>
      <c r="END56" s="490"/>
      <c r="ENE56" s="490"/>
      <c r="ENF56" s="490"/>
      <c r="ENG56" s="490"/>
      <c r="ENH56" s="490"/>
      <c r="ENI56" s="490"/>
      <c r="ENJ56" s="490"/>
      <c r="ENK56" s="490"/>
      <c r="ENL56" s="490"/>
      <c r="ENM56" s="490"/>
      <c r="ENN56" s="490"/>
      <c r="ENO56" s="490"/>
      <c r="ENP56" s="490"/>
      <c r="ENQ56" s="490"/>
      <c r="ENR56" s="490"/>
      <c r="ENS56" s="490"/>
      <c r="ENT56" s="490"/>
      <c r="ENU56" s="490"/>
      <c r="ENV56" s="490"/>
      <c r="ENW56" s="490"/>
      <c r="ENX56" s="490"/>
      <c r="ENY56" s="490"/>
      <c r="ENZ56" s="490"/>
      <c r="EOA56" s="490"/>
      <c r="EOB56" s="490"/>
      <c r="EOC56" s="490"/>
      <c r="EOD56" s="490"/>
      <c r="EOE56" s="490"/>
      <c r="EOF56" s="490"/>
      <c r="EOG56" s="490"/>
      <c r="EOH56" s="490"/>
      <c r="EOI56" s="490"/>
      <c r="EOJ56" s="490"/>
      <c r="EOK56" s="490"/>
      <c r="EOL56" s="490"/>
      <c r="EOM56" s="490"/>
      <c r="EON56" s="490"/>
      <c r="EOO56" s="490"/>
      <c r="EOP56" s="490"/>
      <c r="EOQ56" s="490"/>
      <c r="EOR56" s="490"/>
      <c r="EOS56" s="490"/>
      <c r="EOT56" s="490"/>
      <c r="EOU56" s="490"/>
      <c r="EOV56" s="490"/>
      <c r="EOW56" s="490"/>
      <c r="EOX56" s="490"/>
      <c r="EOY56" s="490"/>
      <c r="EOZ56" s="490"/>
      <c r="EPA56" s="490"/>
      <c r="EPB56" s="490"/>
      <c r="EPC56" s="490"/>
      <c r="EPD56" s="490"/>
      <c r="EPE56" s="490"/>
      <c r="EPF56" s="490"/>
      <c r="EPG56" s="490"/>
      <c r="EPH56" s="490"/>
      <c r="EPI56" s="490"/>
      <c r="EPJ56" s="490"/>
      <c r="EPK56" s="490"/>
      <c r="EPL56" s="490"/>
      <c r="EPM56" s="490"/>
      <c r="EPN56" s="490"/>
      <c r="EPO56" s="490"/>
      <c r="EPP56" s="490"/>
      <c r="EPQ56" s="490"/>
      <c r="EPR56" s="490"/>
      <c r="EPS56" s="490"/>
      <c r="EPT56" s="490"/>
      <c r="EPU56" s="490"/>
      <c r="EPV56" s="490"/>
      <c r="EPW56" s="490"/>
      <c r="EPX56" s="490"/>
      <c r="EPY56" s="490"/>
      <c r="EPZ56" s="490"/>
      <c r="EQA56" s="490"/>
      <c r="EQB56" s="490"/>
      <c r="EQC56" s="490"/>
      <c r="EQD56" s="490"/>
      <c r="EQE56" s="490"/>
      <c r="EQF56" s="490"/>
      <c r="EQG56" s="490"/>
      <c r="EQH56" s="490"/>
      <c r="EQI56" s="490"/>
      <c r="EQJ56" s="490"/>
      <c r="EQK56" s="490"/>
      <c r="EQL56" s="490"/>
      <c r="EQM56" s="490"/>
      <c r="EQN56" s="490"/>
      <c r="EQO56" s="490"/>
      <c r="EQP56" s="490"/>
      <c r="EQQ56" s="490"/>
      <c r="EQR56" s="490"/>
      <c r="EQS56" s="490"/>
      <c r="EQT56" s="490"/>
      <c r="EQU56" s="490"/>
      <c r="EQV56" s="490"/>
      <c r="EQW56" s="490"/>
      <c r="EQX56" s="490"/>
      <c r="EQY56" s="490"/>
      <c r="EQZ56" s="490"/>
      <c r="ERA56" s="490"/>
      <c r="ERB56" s="490"/>
      <c r="ERC56" s="490"/>
      <c r="ERD56" s="490"/>
      <c r="ERE56" s="490"/>
      <c r="ERF56" s="490"/>
      <c r="ERG56" s="490"/>
      <c r="ERH56" s="490"/>
      <c r="ERI56" s="490"/>
      <c r="ERJ56" s="490"/>
      <c r="ERK56" s="490"/>
      <c r="ERL56" s="490"/>
      <c r="ERM56" s="490"/>
      <c r="ERN56" s="490"/>
      <c r="ERO56" s="490"/>
      <c r="ERP56" s="490"/>
      <c r="ERQ56" s="490"/>
      <c r="ERR56" s="490"/>
      <c r="ERS56" s="490"/>
      <c r="ERT56" s="490"/>
      <c r="ERU56" s="490"/>
      <c r="ERV56" s="490"/>
      <c r="ERW56" s="490"/>
      <c r="ERX56" s="490"/>
      <c r="ERY56" s="490"/>
      <c r="ERZ56" s="490"/>
      <c r="ESA56" s="490"/>
      <c r="ESB56" s="490"/>
      <c r="ESC56" s="490"/>
      <c r="ESD56" s="490"/>
      <c r="ESE56" s="490"/>
      <c r="ESF56" s="490"/>
      <c r="ESG56" s="490"/>
      <c r="ESH56" s="490"/>
      <c r="ESI56" s="490"/>
      <c r="ESJ56" s="490"/>
      <c r="ESK56" s="490"/>
      <c r="ESL56" s="490"/>
      <c r="ESM56" s="490"/>
      <c r="ESN56" s="490"/>
      <c r="ESO56" s="490"/>
      <c r="ESP56" s="490"/>
      <c r="ESQ56" s="490"/>
      <c r="ESR56" s="490"/>
      <c r="ESS56" s="490"/>
      <c r="EST56" s="490"/>
      <c r="ESU56" s="490"/>
      <c r="ESV56" s="490"/>
      <c r="ESW56" s="490"/>
      <c r="ESX56" s="490"/>
      <c r="ESY56" s="490"/>
      <c r="ESZ56" s="490"/>
      <c r="ETA56" s="490"/>
      <c r="ETB56" s="490"/>
      <c r="ETC56" s="490"/>
      <c r="ETD56" s="490"/>
      <c r="ETE56" s="490"/>
      <c r="ETF56" s="490"/>
      <c r="ETG56" s="490"/>
      <c r="ETH56" s="490"/>
      <c r="ETI56" s="490"/>
      <c r="ETJ56" s="490"/>
      <c r="ETK56" s="490"/>
      <c r="ETL56" s="490"/>
      <c r="ETM56" s="490"/>
      <c r="ETN56" s="490"/>
      <c r="ETO56" s="490"/>
      <c r="ETP56" s="490"/>
      <c r="ETQ56" s="490"/>
      <c r="ETR56" s="490"/>
      <c r="ETS56" s="490"/>
      <c r="ETT56" s="490"/>
      <c r="ETU56" s="490"/>
      <c r="ETV56" s="490"/>
      <c r="ETW56" s="490"/>
      <c r="ETX56" s="490"/>
      <c r="ETY56" s="490"/>
      <c r="ETZ56" s="490"/>
      <c r="EUA56" s="490"/>
      <c r="EUB56" s="490"/>
      <c r="EUC56" s="490"/>
      <c r="EUD56" s="490"/>
      <c r="EUE56" s="490"/>
      <c r="EUF56" s="490"/>
      <c r="EUG56" s="490"/>
      <c r="EUH56" s="490"/>
      <c r="EUI56" s="490"/>
      <c r="EUJ56" s="490"/>
      <c r="EUK56" s="490"/>
      <c r="EUL56" s="490"/>
      <c r="EUM56" s="490"/>
      <c r="EUN56" s="490"/>
      <c r="EUO56" s="490"/>
      <c r="EUP56" s="490"/>
      <c r="EUQ56" s="490"/>
      <c r="EUR56" s="490"/>
      <c r="EUS56" s="490"/>
      <c r="EUT56" s="490"/>
      <c r="EUU56" s="490"/>
      <c r="EUV56" s="490"/>
      <c r="EUW56" s="490"/>
      <c r="EUX56" s="490"/>
      <c r="EUY56" s="490"/>
      <c r="EUZ56" s="490"/>
      <c r="EVA56" s="490"/>
      <c r="EVB56" s="490"/>
      <c r="EVC56" s="490"/>
      <c r="EVD56" s="490"/>
      <c r="EVE56" s="490"/>
      <c r="EVF56" s="490"/>
      <c r="EVG56" s="490"/>
      <c r="EVH56" s="490"/>
      <c r="EVI56" s="490"/>
      <c r="EVJ56" s="490"/>
      <c r="EVK56" s="490"/>
      <c r="EVL56" s="490"/>
      <c r="EVM56" s="490"/>
      <c r="EVN56" s="490"/>
      <c r="EVO56" s="490"/>
      <c r="EVP56" s="490"/>
      <c r="EVQ56" s="490"/>
      <c r="EVR56" s="490"/>
      <c r="EVS56" s="490"/>
      <c r="EVT56" s="490"/>
      <c r="EVU56" s="490"/>
      <c r="EVV56" s="490"/>
      <c r="EVW56" s="490"/>
      <c r="EVX56" s="490"/>
      <c r="EVY56" s="490"/>
      <c r="EVZ56" s="490"/>
      <c r="EWA56" s="490"/>
      <c r="EWB56" s="490"/>
      <c r="EWC56" s="490"/>
      <c r="EWD56" s="490"/>
      <c r="EWE56" s="490"/>
      <c r="EWF56" s="490"/>
      <c r="EWG56" s="490"/>
      <c r="EWH56" s="490"/>
      <c r="EWI56" s="490"/>
      <c r="EWJ56" s="490"/>
      <c r="EWK56" s="490"/>
      <c r="EWL56" s="490"/>
      <c r="EWM56" s="490"/>
      <c r="EWN56" s="490"/>
      <c r="EWO56" s="490"/>
      <c r="EWP56" s="490"/>
      <c r="EWQ56" s="490"/>
      <c r="EWR56" s="490"/>
      <c r="EWS56" s="490"/>
      <c r="EWT56" s="490"/>
      <c r="EWU56" s="490"/>
      <c r="EWV56" s="490"/>
      <c r="EWW56" s="490"/>
      <c r="EWX56" s="490"/>
      <c r="EWY56" s="490"/>
      <c r="EWZ56" s="490"/>
      <c r="EXA56" s="490"/>
      <c r="EXB56" s="490"/>
      <c r="EXC56" s="490"/>
      <c r="EXD56" s="490"/>
      <c r="EXE56" s="490"/>
      <c r="EXF56" s="490"/>
      <c r="EXG56" s="490"/>
      <c r="EXH56" s="490"/>
      <c r="EXI56" s="490"/>
      <c r="EXJ56" s="490"/>
      <c r="EXK56" s="490"/>
      <c r="EXL56" s="490"/>
      <c r="EXM56" s="490"/>
      <c r="EXN56" s="490"/>
      <c r="EXO56" s="490"/>
      <c r="EXP56" s="490"/>
      <c r="EXQ56" s="490"/>
      <c r="EXR56" s="490"/>
      <c r="EXS56" s="490"/>
      <c r="EXT56" s="490"/>
      <c r="EXU56" s="490"/>
      <c r="EXV56" s="490"/>
      <c r="EXW56" s="490"/>
      <c r="EXX56" s="490"/>
      <c r="EXY56" s="490"/>
      <c r="EXZ56" s="490"/>
      <c r="EYA56" s="490"/>
      <c r="EYB56" s="490"/>
      <c r="EYC56" s="490"/>
      <c r="EYD56" s="490"/>
      <c r="EYE56" s="490"/>
      <c r="EYF56" s="490"/>
      <c r="EYG56" s="490"/>
      <c r="EYH56" s="490"/>
      <c r="EYI56" s="490"/>
      <c r="EYJ56" s="490"/>
      <c r="EYK56" s="490"/>
      <c r="EYL56" s="490"/>
      <c r="EYM56" s="490"/>
      <c r="EYN56" s="490"/>
      <c r="EYO56" s="490"/>
      <c r="EYP56" s="490"/>
      <c r="EYQ56" s="490"/>
      <c r="EYR56" s="490"/>
      <c r="EYS56" s="490"/>
      <c r="EYT56" s="490"/>
      <c r="EYU56" s="490"/>
      <c r="EYV56" s="490"/>
      <c r="EYW56" s="490"/>
      <c r="EYX56" s="490"/>
      <c r="EYY56" s="490"/>
      <c r="EYZ56" s="490"/>
      <c r="EZA56" s="490"/>
      <c r="EZB56" s="490"/>
      <c r="EZC56" s="490"/>
      <c r="EZD56" s="490"/>
      <c r="EZE56" s="490"/>
      <c r="EZF56" s="490"/>
      <c r="EZG56" s="490"/>
      <c r="EZH56" s="490"/>
      <c r="EZI56" s="490"/>
      <c r="EZJ56" s="490"/>
      <c r="EZK56" s="490"/>
      <c r="EZL56" s="490"/>
      <c r="EZM56" s="490"/>
      <c r="EZN56" s="490"/>
      <c r="EZO56" s="490"/>
      <c r="EZP56" s="490"/>
      <c r="EZQ56" s="490"/>
      <c r="EZR56" s="490"/>
      <c r="EZS56" s="490"/>
      <c r="EZT56" s="490"/>
      <c r="EZU56" s="490"/>
      <c r="EZV56" s="490"/>
      <c r="EZW56" s="490"/>
      <c r="EZX56" s="490"/>
      <c r="EZY56" s="490"/>
      <c r="EZZ56" s="490"/>
      <c r="FAA56" s="490"/>
      <c r="FAB56" s="490"/>
      <c r="FAC56" s="490"/>
      <c r="FAD56" s="490"/>
      <c r="FAE56" s="490"/>
      <c r="FAF56" s="490"/>
      <c r="FAG56" s="490"/>
      <c r="FAH56" s="490"/>
      <c r="FAI56" s="490"/>
      <c r="FAJ56" s="490"/>
      <c r="FAK56" s="490"/>
      <c r="FAL56" s="490"/>
      <c r="FAM56" s="490"/>
      <c r="FAN56" s="490"/>
      <c r="FAO56" s="490"/>
      <c r="FAP56" s="490"/>
      <c r="FAQ56" s="490"/>
      <c r="FAR56" s="490"/>
      <c r="FAS56" s="490"/>
      <c r="FAT56" s="490"/>
      <c r="FAU56" s="490"/>
      <c r="FAV56" s="490"/>
      <c r="FAW56" s="490"/>
      <c r="FAX56" s="490"/>
      <c r="FAY56" s="490"/>
      <c r="FAZ56" s="490"/>
      <c r="FBA56" s="490"/>
      <c r="FBB56" s="490"/>
      <c r="FBC56" s="490"/>
      <c r="FBD56" s="490"/>
      <c r="FBE56" s="490"/>
      <c r="FBF56" s="490"/>
      <c r="FBG56" s="490"/>
      <c r="FBH56" s="490"/>
      <c r="FBI56" s="490"/>
      <c r="FBJ56" s="490"/>
      <c r="FBK56" s="490"/>
      <c r="FBL56" s="490"/>
      <c r="FBM56" s="490"/>
      <c r="FBN56" s="490"/>
      <c r="FBO56" s="490"/>
      <c r="FBP56" s="490"/>
      <c r="FBQ56" s="490"/>
      <c r="FBR56" s="490"/>
      <c r="FBS56" s="490"/>
      <c r="FBT56" s="490"/>
      <c r="FBU56" s="490"/>
      <c r="FBV56" s="490"/>
      <c r="FBW56" s="490"/>
      <c r="FBX56" s="490"/>
      <c r="FBY56" s="490"/>
      <c r="FBZ56" s="490"/>
      <c r="FCA56" s="490"/>
      <c r="FCB56" s="490"/>
      <c r="FCC56" s="490"/>
      <c r="FCD56" s="490"/>
      <c r="FCE56" s="490"/>
      <c r="FCF56" s="490"/>
      <c r="FCG56" s="490"/>
      <c r="FCH56" s="490"/>
      <c r="FCI56" s="490"/>
      <c r="FCJ56" s="490"/>
      <c r="FCK56" s="490"/>
      <c r="FCL56" s="490"/>
      <c r="FCM56" s="490"/>
      <c r="FCN56" s="490"/>
      <c r="FCO56" s="490"/>
      <c r="FCP56" s="490"/>
      <c r="FCQ56" s="490"/>
      <c r="FCR56" s="490"/>
      <c r="FCS56" s="490"/>
      <c r="FCT56" s="490"/>
      <c r="FCU56" s="490"/>
      <c r="FCV56" s="490"/>
      <c r="FCW56" s="490"/>
      <c r="FCX56" s="490"/>
      <c r="FCY56" s="490"/>
      <c r="FCZ56" s="490"/>
      <c r="FDA56" s="490"/>
      <c r="FDB56" s="490"/>
      <c r="FDC56" s="490"/>
      <c r="FDD56" s="490"/>
      <c r="FDE56" s="490"/>
      <c r="FDF56" s="490"/>
      <c r="FDG56" s="490"/>
      <c r="FDH56" s="490"/>
      <c r="FDI56" s="490"/>
      <c r="FDJ56" s="490"/>
      <c r="FDK56" s="490"/>
      <c r="FDL56" s="490"/>
      <c r="FDM56" s="490"/>
      <c r="FDN56" s="490"/>
      <c r="FDO56" s="490"/>
      <c r="FDP56" s="490"/>
      <c r="FDQ56" s="490"/>
      <c r="FDR56" s="490"/>
      <c r="FDS56" s="490"/>
      <c r="FDT56" s="490"/>
      <c r="FDU56" s="490"/>
      <c r="FDV56" s="490"/>
      <c r="FDW56" s="490"/>
      <c r="FDX56" s="490"/>
      <c r="FDY56" s="490"/>
      <c r="FDZ56" s="490"/>
      <c r="FEA56" s="490"/>
      <c r="FEB56" s="490"/>
      <c r="FEC56" s="490"/>
      <c r="FED56" s="490"/>
      <c r="FEE56" s="490"/>
      <c r="FEF56" s="490"/>
      <c r="FEG56" s="490"/>
      <c r="FEH56" s="490"/>
      <c r="FEI56" s="490"/>
      <c r="FEJ56" s="490"/>
      <c r="FEK56" s="490"/>
      <c r="FEL56" s="490"/>
      <c r="FEM56" s="490"/>
      <c r="FEN56" s="490"/>
      <c r="FEO56" s="490"/>
      <c r="FEP56" s="490"/>
      <c r="FEQ56" s="490"/>
      <c r="FER56" s="490"/>
      <c r="FES56" s="490"/>
      <c r="FET56" s="490"/>
      <c r="FEU56" s="490"/>
      <c r="FEV56" s="490"/>
      <c r="FEW56" s="490"/>
      <c r="FEX56" s="490"/>
      <c r="FEY56" s="490"/>
      <c r="FEZ56" s="490"/>
      <c r="FFA56" s="490"/>
      <c r="FFB56" s="490"/>
      <c r="FFC56" s="490"/>
      <c r="FFD56" s="490"/>
      <c r="FFE56" s="490"/>
      <c r="FFF56" s="490"/>
      <c r="FFG56" s="490"/>
      <c r="FFH56" s="490"/>
      <c r="FFI56" s="490"/>
      <c r="FFJ56" s="490"/>
      <c r="FFK56" s="490"/>
      <c r="FFL56" s="490"/>
      <c r="FFM56" s="490"/>
      <c r="FFN56" s="490"/>
      <c r="FFO56" s="490"/>
      <c r="FFP56" s="490"/>
      <c r="FFQ56" s="490"/>
      <c r="FFR56" s="490"/>
      <c r="FFS56" s="490"/>
      <c r="FFT56" s="490"/>
      <c r="FFU56" s="490"/>
      <c r="FFV56" s="490"/>
      <c r="FFW56" s="490"/>
      <c r="FFX56" s="490"/>
      <c r="FFY56" s="490"/>
      <c r="FFZ56" s="490"/>
      <c r="FGA56" s="490"/>
      <c r="FGB56" s="490"/>
      <c r="FGC56" s="490"/>
      <c r="FGD56" s="490"/>
      <c r="FGE56" s="490"/>
      <c r="FGF56" s="490"/>
      <c r="FGG56" s="490"/>
      <c r="FGH56" s="490"/>
      <c r="FGI56" s="490"/>
      <c r="FGJ56" s="490"/>
      <c r="FGK56" s="490"/>
      <c r="FGL56" s="490"/>
      <c r="FGM56" s="490"/>
      <c r="FGN56" s="490"/>
      <c r="FGO56" s="490"/>
      <c r="FGP56" s="490"/>
      <c r="FGQ56" s="490"/>
      <c r="FGR56" s="490"/>
      <c r="FGS56" s="490"/>
      <c r="FGT56" s="490"/>
      <c r="FGU56" s="490"/>
      <c r="FGV56" s="490"/>
      <c r="FGW56" s="490"/>
      <c r="FGX56" s="490"/>
      <c r="FGY56" s="490"/>
      <c r="FGZ56" s="490"/>
      <c r="FHA56" s="490"/>
      <c r="FHB56" s="490"/>
      <c r="FHC56" s="490"/>
      <c r="FHD56" s="490"/>
      <c r="FHE56" s="490"/>
      <c r="FHF56" s="490"/>
      <c r="FHG56" s="490"/>
      <c r="FHH56" s="490"/>
      <c r="FHI56" s="490"/>
      <c r="FHJ56" s="490"/>
      <c r="FHK56" s="490"/>
      <c r="FHL56" s="490"/>
      <c r="FHM56" s="490"/>
      <c r="FHN56" s="490"/>
      <c r="FHO56" s="490"/>
      <c r="FHP56" s="490"/>
      <c r="FHQ56" s="490"/>
      <c r="FHR56" s="490"/>
      <c r="FHS56" s="490"/>
      <c r="FHT56" s="490"/>
      <c r="FHU56" s="490"/>
      <c r="FHV56" s="490"/>
      <c r="FHW56" s="490"/>
      <c r="FHX56" s="490"/>
      <c r="FHY56" s="490"/>
      <c r="FHZ56" s="490"/>
      <c r="FIA56" s="490"/>
      <c r="FIB56" s="490"/>
      <c r="FIC56" s="490"/>
      <c r="FID56" s="490"/>
      <c r="FIE56" s="490"/>
      <c r="FIF56" s="490"/>
      <c r="FIG56" s="490"/>
      <c r="FIH56" s="490"/>
      <c r="FII56" s="490"/>
      <c r="FIJ56" s="490"/>
      <c r="FIK56" s="490"/>
      <c r="FIL56" s="490"/>
      <c r="FIM56" s="490"/>
      <c r="FIN56" s="490"/>
      <c r="FIO56" s="490"/>
      <c r="FIP56" s="490"/>
      <c r="FIQ56" s="490"/>
      <c r="FIR56" s="490"/>
      <c r="FIS56" s="490"/>
      <c r="FIT56" s="490"/>
      <c r="FIU56" s="490"/>
      <c r="FIV56" s="490"/>
      <c r="FIW56" s="490"/>
      <c r="FIX56" s="490"/>
      <c r="FIY56" s="490"/>
      <c r="FIZ56" s="490"/>
      <c r="FJA56" s="490"/>
      <c r="FJB56" s="490"/>
      <c r="FJC56" s="490"/>
      <c r="FJD56" s="490"/>
      <c r="FJE56" s="490"/>
      <c r="FJF56" s="490"/>
      <c r="FJG56" s="490"/>
      <c r="FJH56" s="490"/>
      <c r="FJI56" s="490"/>
      <c r="FJJ56" s="490"/>
      <c r="FJK56" s="490"/>
      <c r="FJL56" s="490"/>
      <c r="FJM56" s="490"/>
      <c r="FJN56" s="490"/>
      <c r="FJO56" s="490"/>
      <c r="FJP56" s="490"/>
      <c r="FJQ56" s="490"/>
      <c r="FJR56" s="490"/>
      <c r="FJS56" s="490"/>
      <c r="FJT56" s="490"/>
      <c r="FJU56" s="490"/>
      <c r="FJV56" s="490"/>
      <c r="FJW56" s="490"/>
      <c r="FJX56" s="490"/>
      <c r="FJY56" s="490"/>
      <c r="FJZ56" s="490"/>
      <c r="FKA56" s="490"/>
      <c r="FKB56" s="490"/>
      <c r="FKC56" s="490"/>
      <c r="FKD56" s="490"/>
      <c r="FKE56" s="490"/>
      <c r="FKF56" s="490"/>
      <c r="FKG56" s="490"/>
      <c r="FKH56" s="490"/>
      <c r="FKI56" s="490"/>
      <c r="FKJ56" s="490"/>
      <c r="FKK56" s="490"/>
      <c r="FKL56" s="490"/>
      <c r="FKM56" s="490"/>
      <c r="FKN56" s="490"/>
      <c r="FKO56" s="490"/>
      <c r="FKP56" s="490"/>
      <c r="FKQ56" s="490"/>
      <c r="FKR56" s="490"/>
      <c r="FKS56" s="490"/>
      <c r="FKT56" s="490"/>
      <c r="FKU56" s="490"/>
      <c r="FKV56" s="490"/>
      <c r="FKW56" s="490"/>
      <c r="FKX56" s="490"/>
      <c r="FKY56" s="490"/>
      <c r="FKZ56" s="490"/>
      <c r="FLA56" s="490"/>
      <c r="FLB56" s="490"/>
      <c r="FLC56" s="490"/>
      <c r="FLD56" s="490"/>
      <c r="FLE56" s="490"/>
      <c r="FLF56" s="490"/>
      <c r="FLG56" s="490"/>
      <c r="FLH56" s="490"/>
      <c r="FLI56" s="490"/>
      <c r="FLJ56" s="490"/>
      <c r="FLK56" s="490"/>
      <c r="FLL56" s="490"/>
      <c r="FLM56" s="490"/>
      <c r="FLN56" s="490"/>
      <c r="FLO56" s="490"/>
      <c r="FLP56" s="490"/>
      <c r="FLQ56" s="490"/>
      <c r="FLR56" s="490"/>
      <c r="FLS56" s="490"/>
      <c r="FLT56" s="490"/>
      <c r="FLU56" s="490"/>
      <c r="FLV56" s="490"/>
      <c r="FLW56" s="490"/>
      <c r="FLX56" s="490"/>
      <c r="FLY56" s="490"/>
      <c r="FLZ56" s="490"/>
      <c r="FMA56" s="490"/>
      <c r="FMB56" s="490"/>
      <c r="FMC56" s="490"/>
      <c r="FMD56" s="490"/>
      <c r="FME56" s="490"/>
      <c r="FMF56" s="490"/>
      <c r="FMG56" s="490"/>
      <c r="FMH56" s="490"/>
      <c r="FMI56" s="490"/>
      <c r="FMJ56" s="490"/>
      <c r="FMK56" s="490"/>
      <c r="FML56" s="490"/>
      <c r="FMM56" s="490"/>
      <c r="FMN56" s="490"/>
      <c r="FMO56" s="490"/>
      <c r="FMP56" s="490"/>
      <c r="FMQ56" s="490"/>
      <c r="FMR56" s="490"/>
      <c r="FMS56" s="490"/>
      <c r="FMT56" s="490"/>
      <c r="FMU56" s="490"/>
      <c r="FMV56" s="490"/>
      <c r="FMW56" s="490"/>
      <c r="FMX56" s="490"/>
      <c r="FMY56" s="490"/>
      <c r="FMZ56" s="490"/>
      <c r="FNA56" s="490"/>
      <c r="FNB56" s="490"/>
      <c r="FNC56" s="490"/>
      <c r="FND56" s="490"/>
      <c r="FNE56" s="490"/>
      <c r="FNF56" s="490"/>
      <c r="FNG56" s="490"/>
      <c r="FNH56" s="490"/>
      <c r="FNI56" s="490"/>
      <c r="FNJ56" s="490"/>
      <c r="FNK56" s="490"/>
      <c r="FNL56" s="490"/>
      <c r="FNM56" s="490"/>
      <c r="FNN56" s="490"/>
      <c r="FNO56" s="490"/>
      <c r="FNP56" s="490"/>
      <c r="FNQ56" s="490"/>
      <c r="FNR56" s="490"/>
      <c r="FNS56" s="490"/>
      <c r="FNT56" s="490"/>
      <c r="FNU56" s="490"/>
      <c r="FNV56" s="490"/>
      <c r="FNW56" s="490"/>
      <c r="FNX56" s="490"/>
      <c r="FNY56" s="490"/>
      <c r="FNZ56" s="490"/>
      <c r="FOA56" s="490"/>
      <c r="FOB56" s="490"/>
      <c r="FOC56" s="490"/>
      <c r="FOD56" s="490"/>
      <c r="FOE56" s="490"/>
      <c r="FOF56" s="490"/>
      <c r="FOG56" s="490"/>
      <c r="FOH56" s="490"/>
      <c r="FOI56" s="490"/>
      <c r="FOJ56" s="490"/>
      <c r="FOK56" s="490"/>
      <c r="FOL56" s="490"/>
      <c r="FOM56" s="490"/>
      <c r="FON56" s="490"/>
      <c r="FOO56" s="490"/>
      <c r="FOP56" s="490"/>
      <c r="FOQ56" s="490"/>
      <c r="FOR56" s="490"/>
      <c r="FOS56" s="490"/>
      <c r="FOT56" s="490"/>
      <c r="FOU56" s="490"/>
      <c r="FOV56" s="490"/>
      <c r="FOW56" s="490"/>
      <c r="FOX56" s="490"/>
      <c r="FOY56" s="490"/>
      <c r="FOZ56" s="490"/>
      <c r="FPA56" s="490"/>
      <c r="FPB56" s="490"/>
      <c r="FPC56" s="490"/>
      <c r="FPD56" s="490"/>
      <c r="FPE56" s="490"/>
      <c r="FPF56" s="490"/>
      <c r="FPG56" s="490"/>
      <c r="FPH56" s="490"/>
      <c r="FPI56" s="490"/>
      <c r="FPJ56" s="490"/>
      <c r="FPK56" s="490"/>
      <c r="FPL56" s="490"/>
      <c r="FPM56" s="490"/>
      <c r="FPN56" s="490"/>
      <c r="FPO56" s="490"/>
      <c r="FPP56" s="490"/>
      <c r="FPQ56" s="490"/>
      <c r="FPR56" s="490"/>
      <c r="FPS56" s="490"/>
      <c r="FPT56" s="490"/>
      <c r="FPU56" s="490"/>
      <c r="FPV56" s="490"/>
      <c r="FPW56" s="490"/>
      <c r="FPX56" s="490"/>
      <c r="FPY56" s="490"/>
      <c r="FPZ56" s="490"/>
      <c r="FQA56" s="490"/>
      <c r="FQB56" s="490"/>
      <c r="FQC56" s="490"/>
      <c r="FQD56" s="490"/>
      <c r="FQE56" s="490"/>
      <c r="FQF56" s="490"/>
      <c r="FQG56" s="490"/>
      <c r="FQH56" s="490"/>
      <c r="FQI56" s="490"/>
      <c r="FQJ56" s="490"/>
      <c r="FQK56" s="490"/>
      <c r="FQL56" s="490"/>
      <c r="FQM56" s="490"/>
      <c r="FQN56" s="490"/>
      <c r="FQO56" s="490"/>
      <c r="FQP56" s="490"/>
      <c r="FQQ56" s="490"/>
      <c r="FQR56" s="490"/>
      <c r="FQS56" s="490"/>
      <c r="FQT56" s="490"/>
      <c r="FQU56" s="490"/>
      <c r="FQV56" s="490"/>
      <c r="FQW56" s="490"/>
      <c r="FQX56" s="490"/>
      <c r="FQY56" s="490"/>
      <c r="FQZ56" s="490"/>
      <c r="FRA56" s="490"/>
      <c r="FRB56" s="490"/>
      <c r="FRC56" s="490"/>
      <c r="FRD56" s="490"/>
      <c r="FRE56" s="490"/>
      <c r="FRF56" s="490"/>
      <c r="FRG56" s="490"/>
      <c r="FRH56" s="490"/>
      <c r="FRI56" s="490"/>
      <c r="FRJ56" s="490"/>
      <c r="FRK56" s="490"/>
      <c r="FRL56" s="490"/>
      <c r="FRM56" s="490"/>
      <c r="FRN56" s="490"/>
      <c r="FRO56" s="490"/>
      <c r="FRP56" s="490"/>
      <c r="FRQ56" s="490"/>
      <c r="FRR56" s="490"/>
      <c r="FRS56" s="490"/>
      <c r="FRT56" s="490"/>
      <c r="FRU56" s="490"/>
      <c r="FRV56" s="490"/>
      <c r="FRW56" s="490"/>
      <c r="FRX56" s="490"/>
      <c r="FRY56" s="490"/>
      <c r="FRZ56" s="490"/>
      <c r="FSA56" s="490"/>
      <c r="FSB56" s="490"/>
      <c r="FSC56" s="490"/>
      <c r="FSD56" s="490"/>
      <c r="FSE56" s="490"/>
      <c r="FSF56" s="490"/>
      <c r="FSG56" s="490"/>
      <c r="FSH56" s="490"/>
      <c r="FSI56" s="490"/>
      <c r="FSJ56" s="490"/>
      <c r="FSK56" s="490"/>
      <c r="FSL56" s="490"/>
      <c r="FSM56" s="490"/>
      <c r="FSN56" s="490"/>
      <c r="FSO56" s="490"/>
      <c r="FSP56" s="490"/>
      <c r="FSQ56" s="490"/>
      <c r="FSR56" s="490"/>
      <c r="FSS56" s="490"/>
      <c r="FST56" s="490"/>
      <c r="FSU56" s="490"/>
      <c r="FSV56" s="490"/>
      <c r="FSW56" s="490"/>
      <c r="FSX56" s="490"/>
      <c r="FSY56" s="490"/>
      <c r="FSZ56" s="490"/>
      <c r="FTA56" s="490"/>
      <c r="FTB56" s="490"/>
      <c r="FTC56" s="490"/>
      <c r="FTD56" s="490"/>
      <c r="FTE56" s="490"/>
      <c r="FTF56" s="490"/>
      <c r="FTG56" s="490"/>
      <c r="FTH56" s="490"/>
      <c r="FTI56" s="490"/>
      <c r="FTJ56" s="490"/>
      <c r="FTK56" s="490"/>
      <c r="FTL56" s="490"/>
      <c r="FTM56" s="490"/>
      <c r="FTN56" s="490"/>
      <c r="FTO56" s="490"/>
      <c r="FTP56" s="490"/>
      <c r="FTQ56" s="490"/>
      <c r="FTR56" s="490"/>
      <c r="FTS56" s="490"/>
      <c r="FTT56" s="490"/>
      <c r="FTU56" s="490"/>
      <c r="FTV56" s="490"/>
      <c r="FTW56" s="490"/>
      <c r="FTX56" s="490"/>
      <c r="FTY56" s="490"/>
      <c r="FTZ56" s="490"/>
      <c r="FUA56" s="490"/>
      <c r="FUB56" s="490"/>
      <c r="FUC56" s="490"/>
      <c r="FUD56" s="490"/>
      <c r="FUE56" s="490"/>
      <c r="FUF56" s="490"/>
      <c r="FUG56" s="490"/>
      <c r="FUH56" s="490"/>
      <c r="FUI56" s="490"/>
      <c r="FUJ56" s="490"/>
      <c r="FUK56" s="490"/>
      <c r="FUL56" s="490"/>
      <c r="FUM56" s="490"/>
      <c r="FUN56" s="490"/>
      <c r="FUO56" s="490"/>
      <c r="FUP56" s="490"/>
      <c r="FUQ56" s="490"/>
      <c r="FUR56" s="490"/>
      <c r="FUS56" s="490"/>
      <c r="FUT56" s="490"/>
      <c r="FUU56" s="490"/>
      <c r="FUV56" s="490"/>
      <c r="FUW56" s="490"/>
      <c r="FUX56" s="490"/>
      <c r="FUY56" s="490"/>
      <c r="FUZ56" s="490"/>
      <c r="FVA56" s="490"/>
      <c r="FVB56" s="490"/>
      <c r="FVC56" s="490"/>
      <c r="FVD56" s="490"/>
      <c r="FVE56" s="490"/>
      <c r="FVF56" s="490"/>
      <c r="FVG56" s="490"/>
      <c r="FVH56" s="490"/>
      <c r="FVI56" s="490"/>
      <c r="FVJ56" s="490"/>
      <c r="FVK56" s="490"/>
      <c r="FVL56" s="490"/>
      <c r="FVM56" s="490"/>
      <c r="FVN56" s="490"/>
      <c r="FVO56" s="490"/>
      <c r="FVP56" s="490"/>
      <c r="FVQ56" s="490"/>
      <c r="FVR56" s="490"/>
      <c r="FVS56" s="490"/>
      <c r="FVT56" s="490"/>
      <c r="FVU56" s="490"/>
      <c r="FVV56" s="490"/>
      <c r="FVW56" s="490"/>
      <c r="FVX56" s="490"/>
      <c r="FVY56" s="490"/>
      <c r="FVZ56" s="490"/>
      <c r="FWA56" s="490"/>
      <c r="FWB56" s="490"/>
      <c r="FWC56" s="490"/>
      <c r="FWD56" s="490"/>
      <c r="FWE56" s="490"/>
      <c r="FWF56" s="490"/>
      <c r="FWG56" s="490"/>
      <c r="FWH56" s="490"/>
      <c r="FWI56" s="490"/>
      <c r="FWJ56" s="490"/>
      <c r="FWK56" s="490"/>
      <c r="FWL56" s="490"/>
      <c r="FWM56" s="490"/>
      <c r="FWN56" s="490"/>
      <c r="FWO56" s="490"/>
      <c r="FWP56" s="490"/>
      <c r="FWQ56" s="490"/>
      <c r="FWR56" s="490"/>
      <c r="FWS56" s="490"/>
      <c r="FWT56" s="490"/>
      <c r="FWU56" s="490"/>
      <c r="FWV56" s="490"/>
      <c r="FWW56" s="490"/>
      <c r="FWX56" s="490"/>
      <c r="FWY56" s="490"/>
      <c r="FWZ56" s="490"/>
      <c r="FXA56" s="490"/>
      <c r="FXB56" s="490"/>
      <c r="FXC56" s="490"/>
      <c r="FXD56" s="490"/>
      <c r="FXE56" s="490"/>
      <c r="FXF56" s="490"/>
      <c r="FXG56" s="490"/>
      <c r="FXH56" s="490"/>
      <c r="FXI56" s="490"/>
      <c r="FXJ56" s="490"/>
      <c r="FXK56" s="490"/>
      <c r="FXL56" s="490"/>
      <c r="FXM56" s="490"/>
      <c r="FXN56" s="490"/>
      <c r="FXO56" s="490"/>
      <c r="FXP56" s="490"/>
      <c r="FXQ56" s="490"/>
      <c r="FXR56" s="490"/>
      <c r="FXS56" s="490"/>
      <c r="FXT56" s="490"/>
      <c r="FXU56" s="490"/>
      <c r="FXV56" s="490"/>
      <c r="FXW56" s="490"/>
      <c r="FXX56" s="490"/>
      <c r="FXY56" s="490"/>
      <c r="FXZ56" s="490"/>
      <c r="FYA56" s="490"/>
      <c r="FYB56" s="490"/>
      <c r="FYC56" s="490"/>
      <c r="FYD56" s="490"/>
      <c r="FYE56" s="490"/>
      <c r="FYF56" s="490"/>
      <c r="FYG56" s="490"/>
      <c r="FYH56" s="490"/>
      <c r="FYI56" s="490"/>
      <c r="FYJ56" s="490"/>
      <c r="FYK56" s="490"/>
      <c r="FYL56" s="490"/>
      <c r="FYM56" s="490"/>
      <c r="FYN56" s="490"/>
      <c r="FYO56" s="490"/>
      <c r="FYP56" s="490"/>
      <c r="FYQ56" s="490"/>
      <c r="FYR56" s="490"/>
      <c r="FYS56" s="490"/>
      <c r="FYT56" s="490"/>
      <c r="FYU56" s="490"/>
      <c r="FYV56" s="490"/>
      <c r="FYW56" s="490"/>
      <c r="FYX56" s="490"/>
      <c r="FYY56" s="490"/>
      <c r="FYZ56" s="490"/>
      <c r="FZA56" s="490"/>
      <c r="FZB56" s="490"/>
      <c r="FZC56" s="490"/>
      <c r="FZD56" s="490"/>
      <c r="FZE56" s="490"/>
      <c r="FZF56" s="490"/>
      <c r="FZG56" s="490"/>
      <c r="FZH56" s="490"/>
      <c r="FZI56" s="490"/>
      <c r="FZJ56" s="490"/>
      <c r="FZK56" s="490"/>
      <c r="FZL56" s="490"/>
      <c r="FZM56" s="490"/>
      <c r="FZN56" s="490"/>
      <c r="FZO56" s="490"/>
      <c r="FZP56" s="490"/>
      <c r="FZQ56" s="490"/>
      <c r="FZR56" s="490"/>
      <c r="FZS56" s="490"/>
      <c r="FZT56" s="490"/>
      <c r="FZU56" s="490"/>
      <c r="FZV56" s="490"/>
      <c r="FZW56" s="490"/>
      <c r="FZX56" s="490"/>
      <c r="FZY56" s="490"/>
      <c r="FZZ56" s="490"/>
      <c r="GAA56" s="490"/>
      <c r="GAB56" s="490"/>
      <c r="GAC56" s="490"/>
      <c r="GAD56" s="490"/>
      <c r="GAE56" s="490"/>
      <c r="GAF56" s="490"/>
      <c r="GAG56" s="490"/>
      <c r="GAH56" s="490"/>
      <c r="GAI56" s="490"/>
      <c r="GAJ56" s="490"/>
      <c r="GAK56" s="490"/>
      <c r="GAL56" s="490"/>
      <c r="GAM56" s="490"/>
      <c r="GAN56" s="490"/>
      <c r="GAO56" s="490"/>
      <c r="GAP56" s="490"/>
      <c r="GAQ56" s="490"/>
      <c r="GAR56" s="490"/>
      <c r="GAS56" s="490"/>
      <c r="GAT56" s="490"/>
      <c r="GAU56" s="490"/>
      <c r="GAV56" s="490"/>
      <c r="GAW56" s="490"/>
      <c r="GAX56" s="490"/>
      <c r="GAY56" s="490"/>
      <c r="GAZ56" s="490"/>
      <c r="GBA56" s="490"/>
      <c r="GBB56" s="490"/>
      <c r="GBC56" s="490"/>
      <c r="GBD56" s="490"/>
      <c r="GBE56" s="490"/>
      <c r="GBF56" s="490"/>
      <c r="GBG56" s="490"/>
      <c r="GBH56" s="490"/>
      <c r="GBI56" s="490"/>
      <c r="GBJ56" s="490"/>
      <c r="GBK56" s="490"/>
      <c r="GBL56" s="490"/>
      <c r="GBM56" s="490"/>
      <c r="GBN56" s="490"/>
      <c r="GBO56" s="490"/>
      <c r="GBP56" s="490"/>
      <c r="GBQ56" s="490"/>
      <c r="GBR56" s="490"/>
      <c r="GBS56" s="490"/>
      <c r="GBT56" s="490"/>
      <c r="GBU56" s="490"/>
      <c r="GBV56" s="490"/>
      <c r="GBW56" s="490"/>
      <c r="GBX56" s="490"/>
      <c r="GBY56" s="490"/>
      <c r="GBZ56" s="490"/>
      <c r="GCA56" s="490"/>
      <c r="GCB56" s="490"/>
      <c r="GCC56" s="490"/>
      <c r="GCD56" s="490"/>
      <c r="GCE56" s="490"/>
      <c r="GCF56" s="490"/>
      <c r="GCG56" s="490"/>
      <c r="GCH56" s="490"/>
      <c r="GCI56" s="490"/>
      <c r="GCJ56" s="490"/>
      <c r="GCK56" s="490"/>
      <c r="GCL56" s="490"/>
      <c r="GCM56" s="490"/>
      <c r="GCN56" s="490"/>
      <c r="GCO56" s="490"/>
      <c r="GCP56" s="490"/>
      <c r="GCQ56" s="490"/>
      <c r="GCR56" s="490"/>
      <c r="GCS56" s="490"/>
      <c r="GCT56" s="490"/>
      <c r="GCU56" s="490"/>
      <c r="GCV56" s="490"/>
      <c r="GCW56" s="490"/>
      <c r="GCX56" s="490"/>
      <c r="GCY56" s="490"/>
      <c r="GCZ56" s="490"/>
      <c r="GDA56" s="490"/>
      <c r="GDB56" s="490"/>
      <c r="GDC56" s="490"/>
      <c r="GDD56" s="490"/>
      <c r="GDE56" s="490"/>
      <c r="GDF56" s="490"/>
      <c r="GDG56" s="490"/>
      <c r="GDH56" s="490"/>
      <c r="GDI56" s="490"/>
      <c r="GDJ56" s="490"/>
      <c r="GDK56" s="490"/>
      <c r="GDL56" s="490"/>
      <c r="GDM56" s="490"/>
      <c r="GDN56" s="490"/>
      <c r="GDO56" s="490"/>
      <c r="GDP56" s="490"/>
      <c r="GDQ56" s="490"/>
      <c r="GDR56" s="490"/>
      <c r="GDS56" s="490"/>
      <c r="GDT56" s="490"/>
      <c r="GDU56" s="490"/>
      <c r="GDV56" s="490"/>
      <c r="GDW56" s="490"/>
      <c r="GDX56" s="490"/>
      <c r="GDY56" s="490"/>
      <c r="GDZ56" s="490"/>
      <c r="GEA56" s="490"/>
      <c r="GEB56" s="490"/>
      <c r="GEC56" s="490"/>
      <c r="GED56" s="490"/>
      <c r="GEE56" s="490"/>
      <c r="GEF56" s="490"/>
      <c r="GEG56" s="490"/>
      <c r="GEH56" s="490"/>
      <c r="GEI56" s="490"/>
      <c r="GEJ56" s="490"/>
      <c r="GEK56" s="490"/>
      <c r="GEL56" s="490"/>
      <c r="GEM56" s="490"/>
      <c r="GEN56" s="490"/>
      <c r="GEO56" s="490"/>
      <c r="GEP56" s="490"/>
      <c r="GEQ56" s="490"/>
      <c r="GER56" s="490"/>
      <c r="GES56" s="490"/>
      <c r="GET56" s="490"/>
      <c r="GEU56" s="490"/>
      <c r="GEV56" s="490"/>
      <c r="GEW56" s="490"/>
      <c r="GEX56" s="490"/>
      <c r="GEY56" s="490"/>
      <c r="GEZ56" s="490"/>
      <c r="GFA56" s="490"/>
      <c r="GFB56" s="490"/>
      <c r="GFC56" s="490"/>
      <c r="GFD56" s="490"/>
      <c r="GFE56" s="490"/>
      <c r="GFF56" s="490"/>
      <c r="GFG56" s="490"/>
      <c r="GFH56" s="490"/>
      <c r="GFI56" s="490"/>
      <c r="GFJ56" s="490"/>
      <c r="GFK56" s="490"/>
      <c r="GFL56" s="490"/>
      <c r="GFM56" s="490"/>
      <c r="GFN56" s="490"/>
      <c r="GFO56" s="490"/>
      <c r="GFP56" s="490"/>
      <c r="GFQ56" s="490"/>
      <c r="GFR56" s="490"/>
      <c r="GFS56" s="490"/>
      <c r="GFT56" s="490"/>
      <c r="GFU56" s="490"/>
      <c r="GFV56" s="490"/>
      <c r="GFW56" s="490"/>
      <c r="GFX56" s="490"/>
      <c r="GFY56" s="490"/>
      <c r="GFZ56" s="490"/>
      <c r="GGA56" s="490"/>
      <c r="GGB56" s="490"/>
      <c r="GGC56" s="490"/>
      <c r="GGD56" s="490"/>
      <c r="GGE56" s="490"/>
      <c r="GGF56" s="490"/>
      <c r="GGG56" s="490"/>
      <c r="GGH56" s="490"/>
      <c r="GGI56" s="490"/>
      <c r="GGJ56" s="490"/>
      <c r="GGK56" s="490"/>
      <c r="GGL56" s="490"/>
      <c r="GGM56" s="490"/>
      <c r="GGN56" s="490"/>
      <c r="GGO56" s="490"/>
      <c r="GGP56" s="490"/>
      <c r="GGQ56" s="490"/>
      <c r="GGR56" s="490"/>
      <c r="GGS56" s="490"/>
      <c r="GGT56" s="490"/>
      <c r="GGU56" s="490"/>
      <c r="GGV56" s="490"/>
      <c r="GGW56" s="490"/>
      <c r="GGX56" s="490"/>
      <c r="GGY56" s="490"/>
      <c r="GGZ56" s="490"/>
      <c r="GHA56" s="490"/>
      <c r="GHB56" s="490"/>
      <c r="GHC56" s="490"/>
      <c r="GHD56" s="490"/>
      <c r="GHE56" s="490"/>
      <c r="GHF56" s="490"/>
      <c r="GHG56" s="490"/>
      <c r="GHH56" s="490"/>
      <c r="GHI56" s="490"/>
      <c r="GHJ56" s="490"/>
      <c r="GHK56" s="490"/>
      <c r="GHL56" s="490"/>
      <c r="GHM56" s="490"/>
      <c r="GHN56" s="490"/>
      <c r="GHO56" s="490"/>
      <c r="GHP56" s="490"/>
      <c r="GHQ56" s="490"/>
      <c r="GHR56" s="490"/>
      <c r="GHS56" s="490"/>
      <c r="GHT56" s="490"/>
      <c r="GHU56" s="490"/>
      <c r="GHV56" s="490"/>
      <c r="GHW56" s="490"/>
      <c r="GHX56" s="490"/>
      <c r="GHY56" s="490"/>
      <c r="GHZ56" s="490"/>
      <c r="GIA56" s="490"/>
      <c r="GIB56" s="490"/>
      <c r="GIC56" s="490"/>
      <c r="GID56" s="490"/>
      <c r="GIE56" s="490"/>
      <c r="GIF56" s="490"/>
      <c r="GIG56" s="490"/>
      <c r="GIH56" s="490"/>
      <c r="GII56" s="490"/>
      <c r="GIJ56" s="490"/>
      <c r="GIK56" s="490"/>
      <c r="GIL56" s="490"/>
      <c r="GIM56" s="490"/>
      <c r="GIN56" s="490"/>
      <c r="GIO56" s="490"/>
      <c r="GIP56" s="490"/>
      <c r="GIQ56" s="490"/>
      <c r="GIR56" s="490"/>
      <c r="GIS56" s="490"/>
      <c r="GIT56" s="490"/>
      <c r="GIU56" s="490"/>
      <c r="GIV56" s="490"/>
      <c r="GIW56" s="490"/>
      <c r="GIX56" s="490"/>
      <c r="GIY56" s="490"/>
      <c r="GIZ56" s="490"/>
      <c r="GJA56" s="490"/>
      <c r="GJB56" s="490"/>
      <c r="GJC56" s="490"/>
      <c r="GJD56" s="490"/>
      <c r="GJE56" s="490"/>
      <c r="GJF56" s="490"/>
      <c r="GJG56" s="490"/>
      <c r="GJH56" s="490"/>
      <c r="GJI56" s="490"/>
      <c r="GJJ56" s="490"/>
      <c r="GJK56" s="490"/>
      <c r="GJL56" s="490"/>
      <c r="GJM56" s="490"/>
      <c r="GJN56" s="490"/>
      <c r="GJO56" s="490"/>
      <c r="GJP56" s="490"/>
      <c r="GJQ56" s="490"/>
      <c r="GJR56" s="490"/>
      <c r="GJS56" s="490"/>
      <c r="GJT56" s="490"/>
      <c r="GJU56" s="490"/>
      <c r="GJV56" s="490"/>
      <c r="GJW56" s="490"/>
      <c r="GJX56" s="490"/>
      <c r="GJY56" s="490"/>
      <c r="GJZ56" s="490"/>
      <c r="GKA56" s="490"/>
      <c r="GKB56" s="490"/>
      <c r="GKC56" s="490"/>
      <c r="GKD56" s="490"/>
      <c r="GKE56" s="490"/>
      <c r="GKF56" s="490"/>
      <c r="GKG56" s="490"/>
      <c r="GKH56" s="490"/>
      <c r="GKI56" s="490"/>
      <c r="GKJ56" s="490"/>
      <c r="GKK56" s="490"/>
      <c r="GKL56" s="490"/>
      <c r="GKM56" s="490"/>
      <c r="GKN56" s="490"/>
      <c r="GKO56" s="490"/>
      <c r="GKP56" s="490"/>
      <c r="GKQ56" s="490"/>
      <c r="GKR56" s="490"/>
      <c r="GKS56" s="490"/>
      <c r="GKT56" s="490"/>
      <c r="GKU56" s="490"/>
      <c r="GKV56" s="490"/>
      <c r="GKW56" s="490"/>
      <c r="GKX56" s="490"/>
      <c r="GKY56" s="490"/>
      <c r="GKZ56" s="490"/>
      <c r="GLA56" s="490"/>
      <c r="GLB56" s="490"/>
      <c r="GLC56" s="490"/>
      <c r="GLD56" s="490"/>
      <c r="GLE56" s="490"/>
      <c r="GLF56" s="490"/>
      <c r="GLG56" s="490"/>
      <c r="GLH56" s="490"/>
      <c r="GLI56" s="490"/>
      <c r="GLJ56" s="490"/>
      <c r="GLK56" s="490"/>
      <c r="GLL56" s="490"/>
      <c r="GLM56" s="490"/>
      <c r="GLN56" s="490"/>
      <c r="GLO56" s="490"/>
      <c r="GLP56" s="490"/>
      <c r="GLQ56" s="490"/>
      <c r="GLR56" s="490"/>
      <c r="GLS56" s="490"/>
      <c r="GLT56" s="490"/>
      <c r="GLU56" s="490"/>
      <c r="GLV56" s="490"/>
      <c r="GLW56" s="490"/>
      <c r="GLX56" s="490"/>
      <c r="GLY56" s="490"/>
      <c r="GLZ56" s="490"/>
      <c r="GMA56" s="490"/>
      <c r="GMB56" s="490"/>
      <c r="GMC56" s="490"/>
      <c r="GMD56" s="490"/>
      <c r="GME56" s="490"/>
      <c r="GMF56" s="490"/>
      <c r="GMG56" s="490"/>
      <c r="GMH56" s="490"/>
      <c r="GMI56" s="490"/>
      <c r="GMJ56" s="490"/>
      <c r="GMK56" s="490"/>
      <c r="GML56" s="490"/>
      <c r="GMM56" s="490"/>
      <c r="GMN56" s="490"/>
      <c r="GMO56" s="490"/>
      <c r="GMP56" s="490"/>
      <c r="GMQ56" s="490"/>
      <c r="GMR56" s="490"/>
      <c r="GMS56" s="490"/>
      <c r="GMT56" s="490"/>
      <c r="GMU56" s="490"/>
      <c r="GMV56" s="490"/>
      <c r="GMW56" s="490"/>
      <c r="GMX56" s="490"/>
      <c r="GMY56" s="490"/>
      <c r="GMZ56" s="490"/>
      <c r="GNA56" s="490"/>
      <c r="GNB56" s="490"/>
      <c r="GNC56" s="490"/>
      <c r="GND56" s="490"/>
      <c r="GNE56" s="490"/>
      <c r="GNF56" s="490"/>
      <c r="GNG56" s="490"/>
      <c r="GNH56" s="490"/>
      <c r="GNI56" s="490"/>
      <c r="GNJ56" s="490"/>
      <c r="GNK56" s="490"/>
      <c r="GNL56" s="490"/>
      <c r="GNM56" s="490"/>
      <c r="GNN56" s="490"/>
      <c r="GNO56" s="490"/>
      <c r="GNP56" s="490"/>
      <c r="GNQ56" s="490"/>
      <c r="GNR56" s="490"/>
      <c r="GNS56" s="490"/>
      <c r="GNT56" s="490"/>
      <c r="GNU56" s="490"/>
      <c r="GNV56" s="490"/>
      <c r="GNW56" s="490"/>
      <c r="GNX56" s="490"/>
      <c r="GNY56" s="490"/>
      <c r="GNZ56" s="490"/>
      <c r="GOA56" s="490"/>
      <c r="GOB56" s="490"/>
      <c r="GOC56" s="490"/>
      <c r="GOD56" s="490"/>
      <c r="GOE56" s="490"/>
      <c r="GOF56" s="490"/>
      <c r="GOG56" s="490"/>
      <c r="GOH56" s="490"/>
      <c r="GOI56" s="490"/>
      <c r="GOJ56" s="490"/>
      <c r="GOK56" s="490"/>
      <c r="GOL56" s="490"/>
      <c r="GOM56" s="490"/>
      <c r="GON56" s="490"/>
      <c r="GOO56" s="490"/>
      <c r="GOP56" s="490"/>
      <c r="GOQ56" s="490"/>
      <c r="GOR56" s="490"/>
      <c r="GOS56" s="490"/>
      <c r="GOT56" s="490"/>
      <c r="GOU56" s="490"/>
      <c r="GOV56" s="490"/>
      <c r="GOW56" s="490"/>
      <c r="GOX56" s="490"/>
      <c r="GOY56" s="490"/>
      <c r="GOZ56" s="490"/>
      <c r="GPA56" s="490"/>
      <c r="GPB56" s="490"/>
      <c r="GPC56" s="490"/>
      <c r="GPD56" s="490"/>
      <c r="GPE56" s="490"/>
      <c r="GPF56" s="490"/>
      <c r="GPG56" s="490"/>
      <c r="GPH56" s="490"/>
      <c r="GPI56" s="490"/>
      <c r="GPJ56" s="490"/>
      <c r="GPK56" s="490"/>
      <c r="GPL56" s="490"/>
      <c r="GPM56" s="490"/>
      <c r="GPN56" s="490"/>
      <c r="GPO56" s="490"/>
      <c r="GPP56" s="490"/>
      <c r="GPQ56" s="490"/>
      <c r="GPR56" s="490"/>
      <c r="GPS56" s="490"/>
      <c r="GPT56" s="490"/>
      <c r="GPU56" s="490"/>
      <c r="GPV56" s="490"/>
      <c r="GPW56" s="490"/>
      <c r="GPX56" s="490"/>
      <c r="GPY56" s="490"/>
      <c r="GPZ56" s="490"/>
      <c r="GQA56" s="490"/>
      <c r="GQB56" s="490"/>
      <c r="GQC56" s="490"/>
      <c r="GQD56" s="490"/>
      <c r="GQE56" s="490"/>
      <c r="GQF56" s="490"/>
      <c r="GQG56" s="490"/>
      <c r="GQH56" s="490"/>
      <c r="GQI56" s="490"/>
      <c r="GQJ56" s="490"/>
      <c r="GQK56" s="490"/>
      <c r="GQL56" s="490"/>
      <c r="GQM56" s="490"/>
      <c r="GQN56" s="490"/>
      <c r="GQO56" s="490"/>
      <c r="GQP56" s="490"/>
      <c r="GQQ56" s="490"/>
      <c r="GQR56" s="490"/>
      <c r="GQS56" s="490"/>
      <c r="GQT56" s="490"/>
      <c r="GQU56" s="490"/>
      <c r="GQV56" s="490"/>
      <c r="GQW56" s="490"/>
      <c r="GQX56" s="490"/>
      <c r="GQY56" s="490"/>
      <c r="GQZ56" s="490"/>
      <c r="GRA56" s="490"/>
      <c r="GRB56" s="490"/>
      <c r="GRC56" s="490"/>
      <c r="GRD56" s="490"/>
      <c r="GRE56" s="490"/>
      <c r="GRF56" s="490"/>
      <c r="GRG56" s="490"/>
      <c r="GRH56" s="490"/>
      <c r="GRI56" s="490"/>
      <c r="GRJ56" s="490"/>
      <c r="GRK56" s="490"/>
      <c r="GRL56" s="490"/>
      <c r="GRM56" s="490"/>
      <c r="GRN56" s="490"/>
      <c r="GRO56" s="490"/>
      <c r="GRP56" s="490"/>
      <c r="GRQ56" s="490"/>
      <c r="GRR56" s="490"/>
      <c r="GRS56" s="490"/>
      <c r="GRT56" s="490"/>
      <c r="GRU56" s="490"/>
      <c r="GRV56" s="490"/>
      <c r="GRW56" s="490"/>
      <c r="GRX56" s="490"/>
      <c r="GRY56" s="490"/>
      <c r="GRZ56" s="490"/>
      <c r="GSA56" s="490"/>
      <c r="GSB56" s="490"/>
      <c r="GSC56" s="490"/>
      <c r="GSD56" s="490"/>
      <c r="GSE56" s="490"/>
      <c r="GSF56" s="490"/>
      <c r="GSG56" s="490"/>
      <c r="GSH56" s="490"/>
      <c r="GSI56" s="490"/>
      <c r="GSJ56" s="490"/>
      <c r="GSK56" s="490"/>
      <c r="GSL56" s="490"/>
      <c r="GSM56" s="490"/>
      <c r="GSN56" s="490"/>
      <c r="GSO56" s="490"/>
      <c r="GSP56" s="490"/>
      <c r="GSQ56" s="490"/>
      <c r="GSR56" s="490"/>
      <c r="GSS56" s="490"/>
      <c r="GST56" s="490"/>
      <c r="GSU56" s="490"/>
      <c r="GSV56" s="490"/>
      <c r="GSW56" s="490"/>
      <c r="GSX56" s="490"/>
      <c r="GSY56" s="490"/>
      <c r="GSZ56" s="490"/>
      <c r="GTA56" s="490"/>
      <c r="GTB56" s="490"/>
      <c r="GTC56" s="490"/>
      <c r="GTD56" s="490"/>
      <c r="GTE56" s="490"/>
      <c r="GTF56" s="490"/>
      <c r="GTG56" s="490"/>
      <c r="GTH56" s="490"/>
      <c r="GTI56" s="490"/>
      <c r="GTJ56" s="490"/>
      <c r="GTK56" s="490"/>
      <c r="GTL56" s="490"/>
      <c r="GTM56" s="490"/>
      <c r="GTN56" s="490"/>
      <c r="GTO56" s="490"/>
      <c r="GTP56" s="490"/>
      <c r="GTQ56" s="490"/>
      <c r="GTR56" s="490"/>
      <c r="GTS56" s="490"/>
      <c r="GTT56" s="490"/>
      <c r="GTU56" s="490"/>
      <c r="GTV56" s="490"/>
      <c r="GTW56" s="490"/>
      <c r="GTX56" s="490"/>
      <c r="GTY56" s="490"/>
      <c r="GTZ56" s="490"/>
      <c r="GUA56" s="490"/>
      <c r="GUB56" s="490"/>
      <c r="GUC56" s="490"/>
      <c r="GUD56" s="490"/>
      <c r="GUE56" s="490"/>
      <c r="GUF56" s="490"/>
      <c r="GUG56" s="490"/>
      <c r="GUH56" s="490"/>
      <c r="GUI56" s="490"/>
      <c r="GUJ56" s="490"/>
      <c r="GUK56" s="490"/>
      <c r="GUL56" s="490"/>
      <c r="GUM56" s="490"/>
      <c r="GUN56" s="490"/>
      <c r="GUO56" s="490"/>
      <c r="GUP56" s="490"/>
      <c r="GUQ56" s="490"/>
      <c r="GUR56" s="490"/>
      <c r="GUS56" s="490"/>
      <c r="GUT56" s="490"/>
      <c r="GUU56" s="490"/>
      <c r="GUV56" s="490"/>
      <c r="GUW56" s="490"/>
      <c r="GUX56" s="490"/>
      <c r="GUY56" s="490"/>
      <c r="GUZ56" s="490"/>
      <c r="GVA56" s="490"/>
      <c r="GVB56" s="490"/>
      <c r="GVC56" s="490"/>
      <c r="GVD56" s="490"/>
      <c r="GVE56" s="490"/>
      <c r="GVF56" s="490"/>
      <c r="GVG56" s="490"/>
      <c r="GVH56" s="490"/>
      <c r="GVI56" s="490"/>
      <c r="GVJ56" s="490"/>
      <c r="GVK56" s="490"/>
      <c r="GVL56" s="490"/>
      <c r="GVM56" s="490"/>
      <c r="GVN56" s="490"/>
      <c r="GVO56" s="490"/>
      <c r="GVP56" s="490"/>
      <c r="GVQ56" s="490"/>
      <c r="GVR56" s="490"/>
      <c r="GVS56" s="490"/>
      <c r="GVT56" s="490"/>
      <c r="GVU56" s="490"/>
      <c r="GVV56" s="490"/>
      <c r="GVW56" s="490"/>
      <c r="GVX56" s="490"/>
      <c r="GVY56" s="490"/>
      <c r="GVZ56" s="490"/>
      <c r="GWA56" s="490"/>
      <c r="GWB56" s="490"/>
      <c r="GWC56" s="490"/>
      <c r="GWD56" s="490"/>
      <c r="GWE56" s="490"/>
      <c r="GWF56" s="490"/>
      <c r="GWG56" s="490"/>
      <c r="GWH56" s="490"/>
      <c r="GWI56" s="490"/>
      <c r="GWJ56" s="490"/>
      <c r="GWK56" s="490"/>
      <c r="GWL56" s="490"/>
      <c r="GWM56" s="490"/>
      <c r="GWN56" s="490"/>
      <c r="GWO56" s="490"/>
      <c r="GWP56" s="490"/>
      <c r="GWQ56" s="490"/>
      <c r="GWR56" s="490"/>
      <c r="GWS56" s="490"/>
      <c r="GWT56" s="490"/>
      <c r="GWU56" s="490"/>
      <c r="GWV56" s="490"/>
      <c r="GWW56" s="490"/>
      <c r="GWX56" s="490"/>
      <c r="GWY56" s="490"/>
      <c r="GWZ56" s="490"/>
      <c r="GXA56" s="490"/>
      <c r="GXB56" s="490"/>
      <c r="GXC56" s="490"/>
      <c r="GXD56" s="490"/>
      <c r="GXE56" s="490"/>
      <c r="GXF56" s="490"/>
      <c r="GXG56" s="490"/>
      <c r="GXH56" s="490"/>
      <c r="GXI56" s="490"/>
      <c r="GXJ56" s="490"/>
      <c r="GXK56" s="490"/>
      <c r="GXL56" s="490"/>
      <c r="GXM56" s="490"/>
      <c r="GXN56" s="490"/>
      <c r="GXO56" s="490"/>
      <c r="GXP56" s="490"/>
      <c r="GXQ56" s="490"/>
      <c r="GXR56" s="490"/>
      <c r="GXS56" s="490"/>
      <c r="GXT56" s="490"/>
      <c r="GXU56" s="490"/>
      <c r="GXV56" s="490"/>
      <c r="GXW56" s="490"/>
      <c r="GXX56" s="490"/>
      <c r="GXY56" s="490"/>
      <c r="GXZ56" s="490"/>
      <c r="GYA56" s="490"/>
      <c r="GYB56" s="490"/>
      <c r="GYC56" s="490"/>
      <c r="GYD56" s="490"/>
      <c r="GYE56" s="490"/>
      <c r="GYF56" s="490"/>
      <c r="GYG56" s="490"/>
      <c r="GYH56" s="490"/>
      <c r="GYI56" s="490"/>
      <c r="GYJ56" s="490"/>
      <c r="GYK56" s="490"/>
      <c r="GYL56" s="490"/>
      <c r="GYM56" s="490"/>
      <c r="GYN56" s="490"/>
      <c r="GYO56" s="490"/>
      <c r="GYP56" s="490"/>
      <c r="GYQ56" s="490"/>
      <c r="GYR56" s="490"/>
      <c r="GYS56" s="490"/>
      <c r="GYT56" s="490"/>
      <c r="GYU56" s="490"/>
      <c r="GYV56" s="490"/>
      <c r="GYW56" s="490"/>
      <c r="GYX56" s="490"/>
      <c r="GYY56" s="490"/>
      <c r="GYZ56" s="490"/>
      <c r="GZA56" s="490"/>
      <c r="GZB56" s="490"/>
      <c r="GZC56" s="490"/>
      <c r="GZD56" s="490"/>
      <c r="GZE56" s="490"/>
      <c r="GZF56" s="490"/>
      <c r="GZG56" s="490"/>
      <c r="GZH56" s="490"/>
      <c r="GZI56" s="490"/>
      <c r="GZJ56" s="490"/>
      <c r="GZK56" s="490"/>
      <c r="GZL56" s="490"/>
      <c r="GZM56" s="490"/>
      <c r="GZN56" s="490"/>
      <c r="GZO56" s="490"/>
      <c r="GZP56" s="490"/>
      <c r="GZQ56" s="490"/>
      <c r="GZR56" s="490"/>
      <c r="GZS56" s="490"/>
      <c r="GZT56" s="490"/>
      <c r="GZU56" s="490"/>
      <c r="GZV56" s="490"/>
      <c r="GZW56" s="490"/>
      <c r="GZX56" s="490"/>
      <c r="GZY56" s="490"/>
      <c r="GZZ56" s="490"/>
      <c r="HAA56" s="490"/>
      <c r="HAB56" s="490"/>
      <c r="HAC56" s="490"/>
      <c r="HAD56" s="490"/>
      <c r="HAE56" s="490"/>
      <c r="HAF56" s="490"/>
      <c r="HAG56" s="490"/>
      <c r="HAH56" s="490"/>
      <c r="HAI56" s="490"/>
      <c r="HAJ56" s="490"/>
      <c r="HAK56" s="490"/>
      <c r="HAL56" s="490"/>
      <c r="HAM56" s="490"/>
      <c r="HAN56" s="490"/>
      <c r="HAO56" s="490"/>
      <c r="HAP56" s="490"/>
      <c r="HAQ56" s="490"/>
      <c r="HAR56" s="490"/>
      <c r="HAS56" s="490"/>
      <c r="HAT56" s="490"/>
      <c r="HAU56" s="490"/>
      <c r="HAV56" s="490"/>
      <c r="HAW56" s="490"/>
      <c r="HAX56" s="490"/>
      <c r="HAY56" s="490"/>
      <c r="HAZ56" s="490"/>
      <c r="HBA56" s="490"/>
      <c r="HBB56" s="490"/>
      <c r="HBC56" s="490"/>
      <c r="HBD56" s="490"/>
      <c r="HBE56" s="490"/>
      <c r="HBF56" s="490"/>
      <c r="HBG56" s="490"/>
      <c r="HBH56" s="490"/>
      <c r="HBI56" s="490"/>
      <c r="HBJ56" s="490"/>
      <c r="HBK56" s="490"/>
      <c r="HBL56" s="490"/>
      <c r="HBM56" s="490"/>
      <c r="HBN56" s="490"/>
      <c r="HBO56" s="490"/>
      <c r="HBP56" s="490"/>
      <c r="HBQ56" s="490"/>
      <c r="HBR56" s="490"/>
      <c r="HBS56" s="490"/>
      <c r="HBT56" s="490"/>
      <c r="HBU56" s="490"/>
      <c r="HBV56" s="490"/>
      <c r="HBW56" s="490"/>
      <c r="HBX56" s="490"/>
      <c r="HBY56" s="490"/>
      <c r="HBZ56" s="490"/>
      <c r="HCA56" s="490"/>
      <c r="HCB56" s="490"/>
      <c r="HCC56" s="490"/>
      <c r="HCD56" s="490"/>
      <c r="HCE56" s="490"/>
      <c r="HCF56" s="490"/>
      <c r="HCG56" s="490"/>
      <c r="HCH56" s="490"/>
      <c r="HCI56" s="490"/>
      <c r="HCJ56" s="490"/>
      <c r="HCK56" s="490"/>
      <c r="HCL56" s="490"/>
      <c r="HCM56" s="490"/>
      <c r="HCN56" s="490"/>
      <c r="HCO56" s="490"/>
      <c r="HCP56" s="490"/>
      <c r="HCQ56" s="490"/>
      <c r="HCR56" s="490"/>
      <c r="HCS56" s="490"/>
      <c r="HCT56" s="490"/>
      <c r="HCU56" s="490"/>
      <c r="HCV56" s="490"/>
      <c r="HCW56" s="490"/>
      <c r="HCX56" s="490"/>
      <c r="HCY56" s="490"/>
      <c r="HCZ56" s="490"/>
      <c r="HDA56" s="490"/>
      <c r="HDB56" s="490"/>
      <c r="HDC56" s="490"/>
      <c r="HDD56" s="490"/>
      <c r="HDE56" s="490"/>
      <c r="HDF56" s="490"/>
      <c r="HDG56" s="490"/>
      <c r="HDH56" s="490"/>
      <c r="HDI56" s="490"/>
      <c r="HDJ56" s="490"/>
      <c r="HDK56" s="490"/>
      <c r="HDL56" s="490"/>
      <c r="HDM56" s="490"/>
      <c r="HDN56" s="490"/>
      <c r="HDO56" s="490"/>
      <c r="HDP56" s="490"/>
      <c r="HDQ56" s="490"/>
      <c r="HDR56" s="490"/>
      <c r="HDS56" s="490"/>
      <c r="HDT56" s="490"/>
      <c r="HDU56" s="490"/>
      <c r="HDV56" s="490"/>
      <c r="HDW56" s="490"/>
      <c r="HDX56" s="490"/>
      <c r="HDY56" s="490"/>
      <c r="HDZ56" s="490"/>
      <c r="HEA56" s="490"/>
      <c r="HEB56" s="490"/>
      <c r="HEC56" s="490"/>
      <c r="HED56" s="490"/>
      <c r="HEE56" s="490"/>
      <c r="HEF56" s="490"/>
      <c r="HEG56" s="490"/>
      <c r="HEH56" s="490"/>
      <c r="HEI56" s="490"/>
      <c r="HEJ56" s="490"/>
      <c r="HEK56" s="490"/>
      <c r="HEL56" s="490"/>
      <c r="HEM56" s="490"/>
      <c r="HEN56" s="490"/>
      <c r="HEO56" s="490"/>
      <c r="HEP56" s="490"/>
      <c r="HEQ56" s="490"/>
      <c r="HER56" s="490"/>
      <c r="HES56" s="490"/>
      <c r="HET56" s="490"/>
      <c r="HEU56" s="490"/>
      <c r="HEV56" s="490"/>
      <c r="HEW56" s="490"/>
      <c r="HEX56" s="490"/>
      <c r="HEY56" s="490"/>
      <c r="HEZ56" s="490"/>
      <c r="HFA56" s="490"/>
      <c r="HFB56" s="490"/>
      <c r="HFC56" s="490"/>
      <c r="HFD56" s="490"/>
      <c r="HFE56" s="490"/>
      <c r="HFF56" s="490"/>
      <c r="HFG56" s="490"/>
      <c r="HFH56" s="490"/>
      <c r="HFI56" s="490"/>
      <c r="HFJ56" s="490"/>
      <c r="HFK56" s="490"/>
      <c r="HFL56" s="490"/>
      <c r="HFM56" s="490"/>
      <c r="HFN56" s="490"/>
      <c r="HFO56" s="490"/>
      <c r="HFP56" s="490"/>
      <c r="HFQ56" s="490"/>
      <c r="HFR56" s="490"/>
      <c r="HFS56" s="490"/>
      <c r="HFT56" s="490"/>
      <c r="HFU56" s="490"/>
      <c r="HFV56" s="490"/>
      <c r="HFW56" s="490"/>
      <c r="HFX56" s="490"/>
      <c r="HFY56" s="490"/>
      <c r="HFZ56" s="490"/>
      <c r="HGA56" s="490"/>
      <c r="HGB56" s="490"/>
      <c r="HGC56" s="490"/>
      <c r="HGD56" s="490"/>
      <c r="HGE56" s="490"/>
      <c r="HGF56" s="490"/>
      <c r="HGG56" s="490"/>
      <c r="HGH56" s="490"/>
      <c r="HGI56" s="490"/>
      <c r="HGJ56" s="490"/>
      <c r="HGK56" s="490"/>
      <c r="HGL56" s="490"/>
      <c r="HGM56" s="490"/>
      <c r="HGN56" s="490"/>
      <c r="HGO56" s="490"/>
      <c r="HGP56" s="490"/>
      <c r="HGQ56" s="490"/>
      <c r="HGR56" s="490"/>
      <c r="HGS56" s="490"/>
      <c r="HGT56" s="490"/>
      <c r="HGU56" s="490"/>
      <c r="HGV56" s="490"/>
      <c r="HGW56" s="490"/>
      <c r="HGX56" s="490"/>
      <c r="HGY56" s="490"/>
      <c r="HGZ56" s="490"/>
      <c r="HHA56" s="490"/>
      <c r="HHB56" s="490"/>
      <c r="HHC56" s="490"/>
      <c r="HHD56" s="490"/>
      <c r="HHE56" s="490"/>
      <c r="HHF56" s="490"/>
      <c r="HHG56" s="490"/>
      <c r="HHH56" s="490"/>
      <c r="HHI56" s="490"/>
      <c r="HHJ56" s="490"/>
      <c r="HHK56" s="490"/>
      <c r="HHL56" s="490"/>
      <c r="HHM56" s="490"/>
      <c r="HHN56" s="490"/>
      <c r="HHO56" s="490"/>
      <c r="HHP56" s="490"/>
      <c r="HHQ56" s="490"/>
      <c r="HHR56" s="490"/>
      <c r="HHS56" s="490"/>
      <c r="HHT56" s="490"/>
      <c r="HHU56" s="490"/>
      <c r="HHV56" s="490"/>
      <c r="HHW56" s="490"/>
      <c r="HHX56" s="490"/>
      <c r="HHY56" s="490"/>
      <c r="HHZ56" s="490"/>
      <c r="HIA56" s="490"/>
      <c r="HIB56" s="490"/>
      <c r="HIC56" s="490"/>
      <c r="HID56" s="490"/>
      <c r="HIE56" s="490"/>
      <c r="HIF56" s="490"/>
      <c r="HIG56" s="490"/>
      <c r="HIH56" s="490"/>
      <c r="HII56" s="490"/>
      <c r="HIJ56" s="490"/>
      <c r="HIK56" s="490"/>
      <c r="HIL56" s="490"/>
      <c r="HIM56" s="490"/>
      <c r="HIN56" s="490"/>
      <c r="HIO56" s="490"/>
      <c r="HIP56" s="490"/>
      <c r="HIQ56" s="490"/>
      <c r="HIR56" s="490"/>
      <c r="HIS56" s="490"/>
      <c r="HIT56" s="490"/>
      <c r="HIU56" s="490"/>
      <c r="HIV56" s="490"/>
      <c r="HIW56" s="490"/>
      <c r="HIX56" s="490"/>
      <c r="HIY56" s="490"/>
      <c r="HIZ56" s="490"/>
      <c r="HJA56" s="490"/>
      <c r="HJB56" s="490"/>
      <c r="HJC56" s="490"/>
      <c r="HJD56" s="490"/>
      <c r="HJE56" s="490"/>
      <c r="HJF56" s="490"/>
      <c r="HJG56" s="490"/>
      <c r="HJH56" s="490"/>
      <c r="HJI56" s="490"/>
      <c r="HJJ56" s="490"/>
      <c r="HJK56" s="490"/>
      <c r="HJL56" s="490"/>
      <c r="HJM56" s="490"/>
      <c r="HJN56" s="490"/>
      <c r="HJO56" s="490"/>
      <c r="HJP56" s="490"/>
      <c r="HJQ56" s="490"/>
      <c r="HJR56" s="490"/>
      <c r="HJS56" s="490"/>
      <c r="HJT56" s="490"/>
      <c r="HJU56" s="490"/>
      <c r="HJV56" s="490"/>
      <c r="HJW56" s="490"/>
      <c r="HJX56" s="490"/>
      <c r="HJY56" s="490"/>
      <c r="HJZ56" s="490"/>
      <c r="HKA56" s="490"/>
      <c r="HKB56" s="490"/>
      <c r="HKC56" s="490"/>
      <c r="HKD56" s="490"/>
      <c r="HKE56" s="490"/>
      <c r="HKF56" s="490"/>
      <c r="HKG56" s="490"/>
      <c r="HKH56" s="490"/>
      <c r="HKI56" s="490"/>
      <c r="HKJ56" s="490"/>
      <c r="HKK56" s="490"/>
      <c r="HKL56" s="490"/>
      <c r="HKM56" s="490"/>
      <c r="HKN56" s="490"/>
      <c r="HKO56" s="490"/>
      <c r="HKP56" s="490"/>
      <c r="HKQ56" s="490"/>
      <c r="HKR56" s="490"/>
      <c r="HKS56" s="490"/>
      <c r="HKT56" s="490"/>
      <c r="HKU56" s="490"/>
      <c r="HKV56" s="490"/>
      <c r="HKW56" s="490"/>
      <c r="HKX56" s="490"/>
      <c r="HKY56" s="490"/>
      <c r="HKZ56" s="490"/>
      <c r="HLA56" s="490"/>
      <c r="HLB56" s="490"/>
      <c r="HLC56" s="490"/>
      <c r="HLD56" s="490"/>
      <c r="HLE56" s="490"/>
      <c r="HLF56" s="490"/>
      <c r="HLG56" s="490"/>
      <c r="HLH56" s="490"/>
      <c r="HLI56" s="490"/>
      <c r="HLJ56" s="490"/>
      <c r="HLK56" s="490"/>
      <c r="HLL56" s="490"/>
      <c r="HLM56" s="490"/>
      <c r="HLN56" s="490"/>
      <c r="HLO56" s="490"/>
      <c r="HLP56" s="490"/>
      <c r="HLQ56" s="490"/>
      <c r="HLR56" s="490"/>
      <c r="HLS56" s="490"/>
      <c r="HLT56" s="490"/>
      <c r="HLU56" s="490"/>
      <c r="HLV56" s="490"/>
      <c r="HLW56" s="490"/>
      <c r="HLX56" s="490"/>
      <c r="HLY56" s="490"/>
      <c r="HLZ56" s="490"/>
      <c r="HMA56" s="490"/>
      <c r="HMB56" s="490"/>
      <c r="HMC56" s="490"/>
      <c r="HMD56" s="490"/>
      <c r="HME56" s="490"/>
      <c r="HMF56" s="490"/>
      <c r="HMG56" s="490"/>
      <c r="HMH56" s="490"/>
      <c r="HMI56" s="490"/>
      <c r="HMJ56" s="490"/>
      <c r="HMK56" s="490"/>
      <c r="HML56" s="490"/>
      <c r="HMM56" s="490"/>
      <c r="HMN56" s="490"/>
      <c r="HMO56" s="490"/>
      <c r="HMP56" s="490"/>
      <c r="HMQ56" s="490"/>
      <c r="HMR56" s="490"/>
      <c r="HMS56" s="490"/>
      <c r="HMT56" s="490"/>
      <c r="HMU56" s="490"/>
      <c r="HMV56" s="490"/>
      <c r="HMW56" s="490"/>
      <c r="HMX56" s="490"/>
      <c r="HMY56" s="490"/>
      <c r="HMZ56" s="490"/>
      <c r="HNA56" s="490"/>
      <c r="HNB56" s="490"/>
      <c r="HNC56" s="490"/>
      <c r="HND56" s="490"/>
      <c r="HNE56" s="490"/>
      <c r="HNF56" s="490"/>
      <c r="HNG56" s="490"/>
      <c r="HNH56" s="490"/>
      <c r="HNI56" s="490"/>
      <c r="HNJ56" s="490"/>
      <c r="HNK56" s="490"/>
      <c r="HNL56" s="490"/>
      <c r="HNM56" s="490"/>
      <c r="HNN56" s="490"/>
      <c r="HNO56" s="490"/>
      <c r="HNP56" s="490"/>
      <c r="HNQ56" s="490"/>
      <c r="HNR56" s="490"/>
      <c r="HNS56" s="490"/>
      <c r="HNT56" s="490"/>
      <c r="HNU56" s="490"/>
      <c r="HNV56" s="490"/>
      <c r="HNW56" s="490"/>
      <c r="HNX56" s="490"/>
      <c r="HNY56" s="490"/>
      <c r="HNZ56" s="490"/>
      <c r="HOA56" s="490"/>
      <c r="HOB56" s="490"/>
      <c r="HOC56" s="490"/>
      <c r="HOD56" s="490"/>
      <c r="HOE56" s="490"/>
      <c r="HOF56" s="490"/>
      <c r="HOG56" s="490"/>
      <c r="HOH56" s="490"/>
      <c r="HOI56" s="490"/>
      <c r="HOJ56" s="490"/>
      <c r="HOK56" s="490"/>
      <c r="HOL56" s="490"/>
      <c r="HOM56" s="490"/>
      <c r="HON56" s="490"/>
      <c r="HOO56" s="490"/>
      <c r="HOP56" s="490"/>
      <c r="HOQ56" s="490"/>
      <c r="HOR56" s="490"/>
      <c r="HOS56" s="490"/>
      <c r="HOT56" s="490"/>
      <c r="HOU56" s="490"/>
      <c r="HOV56" s="490"/>
      <c r="HOW56" s="490"/>
      <c r="HOX56" s="490"/>
      <c r="HOY56" s="490"/>
      <c r="HOZ56" s="490"/>
      <c r="HPA56" s="490"/>
      <c r="HPB56" s="490"/>
      <c r="HPC56" s="490"/>
      <c r="HPD56" s="490"/>
      <c r="HPE56" s="490"/>
      <c r="HPF56" s="490"/>
      <c r="HPG56" s="490"/>
      <c r="HPH56" s="490"/>
      <c r="HPI56" s="490"/>
      <c r="HPJ56" s="490"/>
      <c r="HPK56" s="490"/>
      <c r="HPL56" s="490"/>
      <c r="HPM56" s="490"/>
      <c r="HPN56" s="490"/>
      <c r="HPO56" s="490"/>
      <c r="HPP56" s="490"/>
      <c r="HPQ56" s="490"/>
      <c r="HPR56" s="490"/>
      <c r="HPS56" s="490"/>
      <c r="HPT56" s="490"/>
      <c r="HPU56" s="490"/>
      <c r="HPV56" s="490"/>
      <c r="HPW56" s="490"/>
      <c r="HPX56" s="490"/>
      <c r="HPY56" s="490"/>
      <c r="HPZ56" s="490"/>
      <c r="HQA56" s="490"/>
      <c r="HQB56" s="490"/>
      <c r="HQC56" s="490"/>
      <c r="HQD56" s="490"/>
      <c r="HQE56" s="490"/>
      <c r="HQF56" s="490"/>
      <c r="HQG56" s="490"/>
      <c r="HQH56" s="490"/>
      <c r="HQI56" s="490"/>
      <c r="HQJ56" s="490"/>
      <c r="HQK56" s="490"/>
      <c r="HQL56" s="490"/>
      <c r="HQM56" s="490"/>
      <c r="HQN56" s="490"/>
      <c r="HQO56" s="490"/>
      <c r="HQP56" s="490"/>
      <c r="HQQ56" s="490"/>
      <c r="HQR56" s="490"/>
      <c r="HQS56" s="490"/>
      <c r="HQT56" s="490"/>
      <c r="HQU56" s="490"/>
      <c r="HQV56" s="490"/>
      <c r="HQW56" s="490"/>
      <c r="HQX56" s="490"/>
      <c r="HQY56" s="490"/>
      <c r="HQZ56" s="490"/>
      <c r="HRA56" s="490"/>
      <c r="HRB56" s="490"/>
      <c r="HRC56" s="490"/>
      <c r="HRD56" s="490"/>
      <c r="HRE56" s="490"/>
      <c r="HRF56" s="490"/>
      <c r="HRG56" s="490"/>
      <c r="HRH56" s="490"/>
      <c r="HRI56" s="490"/>
      <c r="HRJ56" s="490"/>
      <c r="HRK56" s="490"/>
      <c r="HRL56" s="490"/>
      <c r="HRM56" s="490"/>
      <c r="HRN56" s="490"/>
      <c r="HRO56" s="490"/>
      <c r="HRP56" s="490"/>
      <c r="HRQ56" s="490"/>
      <c r="HRR56" s="490"/>
      <c r="HRS56" s="490"/>
      <c r="HRT56" s="490"/>
      <c r="HRU56" s="490"/>
      <c r="HRV56" s="490"/>
      <c r="HRW56" s="490"/>
      <c r="HRX56" s="490"/>
      <c r="HRY56" s="490"/>
      <c r="HRZ56" s="490"/>
      <c r="HSA56" s="490"/>
      <c r="HSB56" s="490"/>
      <c r="HSC56" s="490"/>
      <c r="HSD56" s="490"/>
      <c r="HSE56" s="490"/>
      <c r="HSF56" s="490"/>
      <c r="HSG56" s="490"/>
      <c r="HSH56" s="490"/>
      <c r="HSI56" s="490"/>
      <c r="HSJ56" s="490"/>
      <c r="HSK56" s="490"/>
      <c r="HSL56" s="490"/>
      <c r="HSM56" s="490"/>
      <c r="HSN56" s="490"/>
      <c r="HSO56" s="490"/>
      <c r="HSP56" s="490"/>
      <c r="HSQ56" s="490"/>
      <c r="HSR56" s="490"/>
      <c r="HSS56" s="490"/>
      <c r="HST56" s="490"/>
      <c r="HSU56" s="490"/>
      <c r="HSV56" s="490"/>
      <c r="HSW56" s="490"/>
      <c r="HSX56" s="490"/>
      <c r="HSY56" s="490"/>
      <c r="HSZ56" s="490"/>
      <c r="HTA56" s="490"/>
      <c r="HTB56" s="490"/>
      <c r="HTC56" s="490"/>
      <c r="HTD56" s="490"/>
      <c r="HTE56" s="490"/>
      <c r="HTF56" s="490"/>
      <c r="HTG56" s="490"/>
      <c r="HTH56" s="490"/>
      <c r="HTI56" s="490"/>
      <c r="HTJ56" s="490"/>
      <c r="HTK56" s="490"/>
      <c r="HTL56" s="490"/>
      <c r="HTM56" s="490"/>
      <c r="HTN56" s="490"/>
      <c r="HTO56" s="490"/>
      <c r="HTP56" s="490"/>
      <c r="HTQ56" s="490"/>
      <c r="HTR56" s="490"/>
      <c r="HTS56" s="490"/>
      <c r="HTT56" s="490"/>
      <c r="HTU56" s="490"/>
      <c r="HTV56" s="490"/>
      <c r="HTW56" s="490"/>
      <c r="HTX56" s="490"/>
      <c r="HTY56" s="490"/>
      <c r="HTZ56" s="490"/>
      <c r="HUA56" s="490"/>
      <c r="HUB56" s="490"/>
      <c r="HUC56" s="490"/>
      <c r="HUD56" s="490"/>
      <c r="HUE56" s="490"/>
      <c r="HUF56" s="490"/>
      <c r="HUG56" s="490"/>
      <c r="HUH56" s="490"/>
      <c r="HUI56" s="490"/>
      <c r="HUJ56" s="490"/>
      <c r="HUK56" s="490"/>
      <c r="HUL56" s="490"/>
      <c r="HUM56" s="490"/>
      <c r="HUN56" s="490"/>
      <c r="HUO56" s="490"/>
      <c r="HUP56" s="490"/>
      <c r="HUQ56" s="490"/>
      <c r="HUR56" s="490"/>
      <c r="HUS56" s="490"/>
      <c r="HUT56" s="490"/>
      <c r="HUU56" s="490"/>
      <c r="HUV56" s="490"/>
      <c r="HUW56" s="490"/>
      <c r="HUX56" s="490"/>
      <c r="HUY56" s="490"/>
      <c r="HUZ56" s="490"/>
      <c r="HVA56" s="490"/>
      <c r="HVB56" s="490"/>
      <c r="HVC56" s="490"/>
      <c r="HVD56" s="490"/>
      <c r="HVE56" s="490"/>
      <c r="HVF56" s="490"/>
      <c r="HVG56" s="490"/>
      <c r="HVH56" s="490"/>
      <c r="HVI56" s="490"/>
      <c r="HVJ56" s="490"/>
      <c r="HVK56" s="490"/>
      <c r="HVL56" s="490"/>
      <c r="HVM56" s="490"/>
      <c r="HVN56" s="490"/>
      <c r="HVO56" s="490"/>
      <c r="HVP56" s="490"/>
      <c r="HVQ56" s="490"/>
      <c r="HVR56" s="490"/>
      <c r="HVS56" s="490"/>
      <c r="HVT56" s="490"/>
      <c r="HVU56" s="490"/>
      <c r="HVV56" s="490"/>
      <c r="HVW56" s="490"/>
      <c r="HVX56" s="490"/>
      <c r="HVY56" s="490"/>
      <c r="HVZ56" s="490"/>
      <c r="HWA56" s="490"/>
      <c r="HWB56" s="490"/>
      <c r="HWC56" s="490"/>
      <c r="HWD56" s="490"/>
      <c r="HWE56" s="490"/>
      <c r="HWF56" s="490"/>
      <c r="HWG56" s="490"/>
      <c r="HWH56" s="490"/>
      <c r="HWI56" s="490"/>
      <c r="HWJ56" s="490"/>
      <c r="HWK56" s="490"/>
      <c r="HWL56" s="490"/>
      <c r="HWM56" s="490"/>
      <c r="HWN56" s="490"/>
      <c r="HWO56" s="490"/>
      <c r="HWP56" s="490"/>
      <c r="HWQ56" s="490"/>
      <c r="HWR56" s="490"/>
      <c r="HWS56" s="490"/>
      <c r="HWT56" s="490"/>
      <c r="HWU56" s="490"/>
      <c r="HWV56" s="490"/>
      <c r="HWW56" s="490"/>
      <c r="HWX56" s="490"/>
      <c r="HWY56" s="490"/>
      <c r="HWZ56" s="490"/>
      <c r="HXA56" s="490"/>
      <c r="HXB56" s="490"/>
      <c r="HXC56" s="490"/>
      <c r="HXD56" s="490"/>
      <c r="HXE56" s="490"/>
      <c r="HXF56" s="490"/>
      <c r="HXG56" s="490"/>
      <c r="HXH56" s="490"/>
      <c r="HXI56" s="490"/>
      <c r="HXJ56" s="490"/>
      <c r="HXK56" s="490"/>
      <c r="HXL56" s="490"/>
      <c r="HXM56" s="490"/>
      <c r="HXN56" s="490"/>
      <c r="HXO56" s="490"/>
      <c r="HXP56" s="490"/>
      <c r="HXQ56" s="490"/>
      <c r="HXR56" s="490"/>
      <c r="HXS56" s="490"/>
      <c r="HXT56" s="490"/>
      <c r="HXU56" s="490"/>
      <c r="HXV56" s="490"/>
      <c r="HXW56" s="490"/>
      <c r="HXX56" s="490"/>
      <c r="HXY56" s="490"/>
      <c r="HXZ56" s="490"/>
      <c r="HYA56" s="490"/>
      <c r="HYB56" s="490"/>
      <c r="HYC56" s="490"/>
      <c r="HYD56" s="490"/>
      <c r="HYE56" s="490"/>
      <c r="HYF56" s="490"/>
      <c r="HYG56" s="490"/>
      <c r="HYH56" s="490"/>
      <c r="HYI56" s="490"/>
      <c r="HYJ56" s="490"/>
      <c r="HYK56" s="490"/>
      <c r="HYL56" s="490"/>
      <c r="HYM56" s="490"/>
      <c r="HYN56" s="490"/>
      <c r="HYO56" s="490"/>
      <c r="HYP56" s="490"/>
      <c r="HYQ56" s="490"/>
      <c r="HYR56" s="490"/>
      <c r="HYS56" s="490"/>
      <c r="HYT56" s="490"/>
      <c r="HYU56" s="490"/>
      <c r="HYV56" s="490"/>
      <c r="HYW56" s="490"/>
      <c r="HYX56" s="490"/>
      <c r="HYY56" s="490"/>
      <c r="HYZ56" s="490"/>
      <c r="HZA56" s="490"/>
      <c r="HZB56" s="490"/>
      <c r="HZC56" s="490"/>
      <c r="HZD56" s="490"/>
      <c r="HZE56" s="490"/>
      <c r="HZF56" s="490"/>
      <c r="HZG56" s="490"/>
      <c r="HZH56" s="490"/>
      <c r="HZI56" s="490"/>
      <c r="HZJ56" s="490"/>
      <c r="HZK56" s="490"/>
      <c r="HZL56" s="490"/>
      <c r="HZM56" s="490"/>
      <c r="HZN56" s="490"/>
      <c r="HZO56" s="490"/>
      <c r="HZP56" s="490"/>
      <c r="HZQ56" s="490"/>
      <c r="HZR56" s="490"/>
      <c r="HZS56" s="490"/>
      <c r="HZT56" s="490"/>
      <c r="HZU56" s="490"/>
      <c r="HZV56" s="490"/>
      <c r="HZW56" s="490"/>
      <c r="HZX56" s="490"/>
      <c r="HZY56" s="490"/>
      <c r="HZZ56" s="490"/>
      <c r="IAA56" s="490"/>
      <c r="IAB56" s="490"/>
      <c r="IAC56" s="490"/>
      <c r="IAD56" s="490"/>
      <c r="IAE56" s="490"/>
      <c r="IAF56" s="490"/>
      <c r="IAG56" s="490"/>
      <c r="IAH56" s="490"/>
      <c r="IAI56" s="490"/>
      <c r="IAJ56" s="490"/>
      <c r="IAK56" s="490"/>
      <c r="IAL56" s="490"/>
      <c r="IAM56" s="490"/>
      <c r="IAN56" s="490"/>
      <c r="IAO56" s="490"/>
      <c r="IAP56" s="490"/>
      <c r="IAQ56" s="490"/>
      <c r="IAR56" s="490"/>
      <c r="IAS56" s="490"/>
      <c r="IAT56" s="490"/>
      <c r="IAU56" s="490"/>
      <c r="IAV56" s="490"/>
      <c r="IAW56" s="490"/>
      <c r="IAX56" s="490"/>
      <c r="IAY56" s="490"/>
      <c r="IAZ56" s="490"/>
      <c r="IBA56" s="490"/>
      <c r="IBB56" s="490"/>
      <c r="IBC56" s="490"/>
      <c r="IBD56" s="490"/>
      <c r="IBE56" s="490"/>
      <c r="IBF56" s="490"/>
      <c r="IBG56" s="490"/>
      <c r="IBH56" s="490"/>
      <c r="IBI56" s="490"/>
      <c r="IBJ56" s="490"/>
      <c r="IBK56" s="490"/>
      <c r="IBL56" s="490"/>
      <c r="IBM56" s="490"/>
      <c r="IBN56" s="490"/>
      <c r="IBO56" s="490"/>
      <c r="IBP56" s="490"/>
      <c r="IBQ56" s="490"/>
      <c r="IBR56" s="490"/>
      <c r="IBS56" s="490"/>
      <c r="IBT56" s="490"/>
      <c r="IBU56" s="490"/>
      <c r="IBV56" s="490"/>
      <c r="IBW56" s="490"/>
      <c r="IBX56" s="490"/>
      <c r="IBY56" s="490"/>
      <c r="IBZ56" s="490"/>
      <c r="ICA56" s="490"/>
      <c r="ICB56" s="490"/>
      <c r="ICC56" s="490"/>
      <c r="ICD56" s="490"/>
      <c r="ICE56" s="490"/>
      <c r="ICF56" s="490"/>
      <c r="ICG56" s="490"/>
      <c r="ICH56" s="490"/>
      <c r="ICI56" s="490"/>
      <c r="ICJ56" s="490"/>
      <c r="ICK56" s="490"/>
      <c r="ICL56" s="490"/>
      <c r="ICM56" s="490"/>
      <c r="ICN56" s="490"/>
      <c r="ICO56" s="490"/>
      <c r="ICP56" s="490"/>
      <c r="ICQ56" s="490"/>
      <c r="ICR56" s="490"/>
      <c r="ICS56" s="490"/>
      <c r="ICT56" s="490"/>
      <c r="ICU56" s="490"/>
      <c r="ICV56" s="490"/>
      <c r="ICW56" s="490"/>
      <c r="ICX56" s="490"/>
      <c r="ICY56" s="490"/>
      <c r="ICZ56" s="490"/>
      <c r="IDA56" s="490"/>
      <c r="IDB56" s="490"/>
      <c r="IDC56" s="490"/>
      <c r="IDD56" s="490"/>
      <c r="IDE56" s="490"/>
      <c r="IDF56" s="490"/>
      <c r="IDG56" s="490"/>
      <c r="IDH56" s="490"/>
      <c r="IDI56" s="490"/>
      <c r="IDJ56" s="490"/>
      <c r="IDK56" s="490"/>
      <c r="IDL56" s="490"/>
      <c r="IDM56" s="490"/>
      <c r="IDN56" s="490"/>
      <c r="IDO56" s="490"/>
      <c r="IDP56" s="490"/>
      <c r="IDQ56" s="490"/>
      <c r="IDR56" s="490"/>
      <c r="IDS56" s="490"/>
      <c r="IDT56" s="490"/>
      <c r="IDU56" s="490"/>
      <c r="IDV56" s="490"/>
      <c r="IDW56" s="490"/>
      <c r="IDX56" s="490"/>
      <c r="IDY56" s="490"/>
      <c r="IDZ56" s="490"/>
      <c r="IEA56" s="490"/>
      <c r="IEB56" s="490"/>
      <c r="IEC56" s="490"/>
      <c r="IED56" s="490"/>
      <c r="IEE56" s="490"/>
      <c r="IEF56" s="490"/>
      <c r="IEG56" s="490"/>
      <c r="IEH56" s="490"/>
      <c r="IEI56" s="490"/>
      <c r="IEJ56" s="490"/>
      <c r="IEK56" s="490"/>
      <c r="IEL56" s="490"/>
      <c r="IEM56" s="490"/>
      <c r="IEN56" s="490"/>
      <c r="IEO56" s="490"/>
      <c r="IEP56" s="490"/>
      <c r="IEQ56" s="490"/>
      <c r="IER56" s="490"/>
      <c r="IES56" s="490"/>
      <c r="IET56" s="490"/>
      <c r="IEU56" s="490"/>
      <c r="IEV56" s="490"/>
      <c r="IEW56" s="490"/>
      <c r="IEX56" s="490"/>
      <c r="IEY56" s="490"/>
      <c r="IEZ56" s="490"/>
      <c r="IFA56" s="490"/>
      <c r="IFB56" s="490"/>
      <c r="IFC56" s="490"/>
      <c r="IFD56" s="490"/>
      <c r="IFE56" s="490"/>
      <c r="IFF56" s="490"/>
      <c r="IFG56" s="490"/>
      <c r="IFH56" s="490"/>
      <c r="IFI56" s="490"/>
      <c r="IFJ56" s="490"/>
      <c r="IFK56" s="490"/>
      <c r="IFL56" s="490"/>
      <c r="IFM56" s="490"/>
      <c r="IFN56" s="490"/>
      <c r="IFO56" s="490"/>
      <c r="IFP56" s="490"/>
      <c r="IFQ56" s="490"/>
      <c r="IFR56" s="490"/>
      <c r="IFS56" s="490"/>
      <c r="IFT56" s="490"/>
      <c r="IFU56" s="490"/>
      <c r="IFV56" s="490"/>
      <c r="IFW56" s="490"/>
      <c r="IFX56" s="490"/>
      <c r="IFY56" s="490"/>
      <c r="IFZ56" s="490"/>
      <c r="IGA56" s="490"/>
      <c r="IGB56" s="490"/>
      <c r="IGC56" s="490"/>
      <c r="IGD56" s="490"/>
      <c r="IGE56" s="490"/>
      <c r="IGF56" s="490"/>
      <c r="IGG56" s="490"/>
      <c r="IGH56" s="490"/>
      <c r="IGI56" s="490"/>
      <c r="IGJ56" s="490"/>
      <c r="IGK56" s="490"/>
      <c r="IGL56" s="490"/>
      <c r="IGM56" s="490"/>
      <c r="IGN56" s="490"/>
      <c r="IGO56" s="490"/>
      <c r="IGP56" s="490"/>
      <c r="IGQ56" s="490"/>
      <c r="IGR56" s="490"/>
      <c r="IGS56" s="490"/>
      <c r="IGT56" s="490"/>
      <c r="IGU56" s="490"/>
      <c r="IGV56" s="490"/>
      <c r="IGW56" s="490"/>
      <c r="IGX56" s="490"/>
      <c r="IGY56" s="490"/>
      <c r="IGZ56" s="490"/>
      <c r="IHA56" s="490"/>
      <c r="IHB56" s="490"/>
      <c r="IHC56" s="490"/>
      <c r="IHD56" s="490"/>
      <c r="IHE56" s="490"/>
      <c r="IHF56" s="490"/>
      <c r="IHG56" s="490"/>
      <c r="IHH56" s="490"/>
      <c r="IHI56" s="490"/>
      <c r="IHJ56" s="490"/>
      <c r="IHK56" s="490"/>
      <c r="IHL56" s="490"/>
      <c r="IHM56" s="490"/>
      <c r="IHN56" s="490"/>
      <c r="IHO56" s="490"/>
      <c r="IHP56" s="490"/>
      <c r="IHQ56" s="490"/>
      <c r="IHR56" s="490"/>
      <c r="IHS56" s="490"/>
      <c r="IHT56" s="490"/>
      <c r="IHU56" s="490"/>
      <c r="IHV56" s="490"/>
      <c r="IHW56" s="490"/>
      <c r="IHX56" s="490"/>
      <c r="IHY56" s="490"/>
      <c r="IHZ56" s="490"/>
      <c r="IIA56" s="490"/>
      <c r="IIB56" s="490"/>
      <c r="IIC56" s="490"/>
      <c r="IID56" s="490"/>
      <c r="IIE56" s="490"/>
      <c r="IIF56" s="490"/>
      <c r="IIG56" s="490"/>
      <c r="IIH56" s="490"/>
      <c r="III56" s="490"/>
      <c r="IIJ56" s="490"/>
      <c r="IIK56" s="490"/>
      <c r="IIL56" s="490"/>
      <c r="IIM56" s="490"/>
      <c r="IIN56" s="490"/>
      <c r="IIO56" s="490"/>
      <c r="IIP56" s="490"/>
      <c r="IIQ56" s="490"/>
      <c r="IIR56" s="490"/>
      <c r="IIS56" s="490"/>
      <c r="IIT56" s="490"/>
      <c r="IIU56" s="490"/>
      <c r="IIV56" s="490"/>
      <c r="IIW56" s="490"/>
      <c r="IIX56" s="490"/>
      <c r="IIY56" s="490"/>
      <c r="IIZ56" s="490"/>
      <c r="IJA56" s="490"/>
      <c r="IJB56" s="490"/>
      <c r="IJC56" s="490"/>
      <c r="IJD56" s="490"/>
      <c r="IJE56" s="490"/>
      <c r="IJF56" s="490"/>
      <c r="IJG56" s="490"/>
      <c r="IJH56" s="490"/>
      <c r="IJI56" s="490"/>
      <c r="IJJ56" s="490"/>
      <c r="IJK56" s="490"/>
      <c r="IJL56" s="490"/>
      <c r="IJM56" s="490"/>
      <c r="IJN56" s="490"/>
      <c r="IJO56" s="490"/>
      <c r="IJP56" s="490"/>
      <c r="IJQ56" s="490"/>
      <c r="IJR56" s="490"/>
      <c r="IJS56" s="490"/>
      <c r="IJT56" s="490"/>
      <c r="IJU56" s="490"/>
      <c r="IJV56" s="490"/>
      <c r="IJW56" s="490"/>
      <c r="IJX56" s="490"/>
      <c r="IJY56" s="490"/>
      <c r="IJZ56" s="490"/>
      <c r="IKA56" s="490"/>
      <c r="IKB56" s="490"/>
      <c r="IKC56" s="490"/>
      <c r="IKD56" s="490"/>
      <c r="IKE56" s="490"/>
      <c r="IKF56" s="490"/>
      <c r="IKG56" s="490"/>
      <c r="IKH56" s="490"/>
      <c r="IKI56" s="490"/>
      <c r="IKJ56" s="490"/>
      <c r="IKK56" s="490"/>
      <c r="IKL56" s="490"/>
      <c r="IKM56" s="490"/>
      <c r="IKN56" s="490"/>
      <c r="IKO56" s="490"/>
      <c r="IKP56" s="490"/>
      <c r="IKQ56" s="490"/>
      <c r="IKR56" s="490"/>
      <c r="IKS56" s="490"/>
      <c r="IKT56" s="490"/>
      <c r="IKU56" s="490"/>
      <c r="IKV56" s="490"/>
      <c r="IKW56" s="490"/>
      <c r="IKX56" s="490"/>
      <c r="IKY56" s="490"/>
      <c r="IKZ56" s="490"/>
      <c r="ILA56" s="490"/>
      <c r="ILB56" s="490"/>
      <c r="ILC56" s="490"/>
      <c r="ILD56" s="490"/>
      <c r="ILE56" s="490"/>
      <c r="ILF56" s="490"/>
      <c r="ILG56" s="490"/>
      <c r="ILH56" s="490"/>
      <c r="ILI56" s="490"/>
      <c r="ILJ56" s="490"/>
      <c r="ILK56" s="490"/>
      <c r="ILL56" s="490"/>
      <c r="ILM56" s="490"/>
      <c r="ILN56" s="490"/>
      <c r="ILO56" s="490"/>
      <c r="ILP56" s="490"/>
      <c r="ILQ56" s="490"/>
      <c r="ILR56" s="490"/>
      <c r="ILS56" s="490"/>
      <c r="ILT56" s="490"/>
      <c r="ILU56" s="490"/>
      <c r="ILV56" s="490"/>
      <c r="ILW56" s="490"/>
      <c r="ILX56" s="490"/>
      <c r="ILY56" s="490"/>
      <c r="ILZ56" s="490"/>
      <c r="IMA56" s="490"/>
      <c r="IMB56" s="490"/>
      <c r="IMC56" s="490"/>
      <c r="IMD56" s="490"/>
      <c r="IME56" s="490"/>
      <c r="IMF56" s="490"/>
      <c r="IMG56" s="490"/>
      <c r="IMH56" s="490"/>
      <c r="IMI56" s="490"/>
      <c r="IMJ56" s="490"/>
      <c r="IMK56" s="490"/>
      <c r="IML56" s="490"/>
      <c r="IMM56" s="490"/>
      <c r="IMN56" s="490"/>
      <c r="IMO56" s="490"/>
      <c r="IMP56" s="490"/>
      <c r="IMQ56" s="490"/>
      <c r="IMR56" s="490"/>
      <c r="IMS56" s="490"/>
      <c r="IMT56" s="490"/>
      <c r="IMU56" s="490"/>
      <c r="IMV56" s="490"/>
      <c r="IMW56" s="490"/>
      <c r="IMX56" s="490"/>
      <c r="IMY56" s="490"/>
      <c r="IMZ56" s="490"/>
      <c r="INA56" s="490"/>
      <c r="INB56" s="490"/>
      <c r="INC56" s="490"/>
      <c r="IND56" s="490"/>
      <c r="INE56" s="490"/>
      <c r="INF56" s="490"/>
      <c r="ING56" s="490"/>
      <c r="INH56" s="490"/>
      <c r="INI56" s="490"/>
      <c r="INJ56" s="490"/>
      <c r="INK56" s="490"/>
      <c r="INL56" s="490"/>
      <c r="INM56" s="490"/>
      <c r="INN56" s="490"/>
      <c r="INO56" s="490"/>
      <c r="INP56" s="490"/>
      <c r="INQ56" s="490"/>
      <c r="INR56" s="490"/>
      <c r="INS56" s="490"/>
      <c r="INT56" s="490"/>
      <c r="INU56" s="490"/>
      <c r="INV56" s="490"/>
      <c r="INW56" s="490"/>
      <c r="INX56" s="490"/>
      <c r="INY56" s="490"/>
      <c r="INZ56" s="490"/>
      <c r="IOA56" s="490"/>
      <c r="IOB56" s="490"/>
      <c r="IOC56" s="490"/>
      <c r="IOD56" s="490"/>
      <c r="IOE56" s="490"/>
      <c r="IOF56" s="490"/>
      <c r="IOG56" s="490"/>
      <c r="IOH56" s="490"/>
      <c r="IOI56" s="490"/>
      <c r="IOJ56" s="490"/>
      <c r="IOK56" s="490"/>
      <c r="IOL56" s="490"/>
      <c r="IOM56" s="490"/>
      <c r="ION56" s="490"/>
      <c r="IOO56" s="490"/>
      <c r="IOP56" s="490"/>
      <c r="IOQ56" s="490"/>
      <c r="IOR56" s="490"/>
      <c r="IOS56" s="490"/>
      <c r="IOT56" s="490"/>
      <c r="IOU56" s="490"/>
      <c r="IOV56" s="490"/>
      <c r="IOW56" s="490"/>
      <c r="IOX56" s="490"/>
      <c r="IOY56" s="490"/>
      <c r="IOZ56" s="490"/>
      <c r="IPA56" s="490"/>
      <c r="IPB56" s="490"/>
      <c r="IPC56" s="490"/>
      <c r="IPD56" s="490"/>
      <c r="IPE56" s="490"/>
      <c r="IPF56" s="490"/>
      <c r="IPG56" s="490"/>
      <c r="IPH56" s="490"/>
      <c r="IPI56" s="490"/>
      <c r="IPJ56" s="490"/>
      <c r="IPK56" s="490"/>
      <c r="IPL56" s="490"/>
      <c r="IPM56" s="490"/>
      <c r="IPN56" s="490"/>
      <c r="IPO56" s="490"/>
      <c r="IPP56" s="490"/>
      <c r="IPQ56" s="490"/>
      <c r="IPR56" s="490"/>
      <c r="IPS56" s="490"/>
      <c r="IPT56" s="490"/>
      <c r="IPU56" s="490"/>
      <c r="IPV56" s="490"/>
      <c r="IPW56" s="490"/>
      <c r="IPX56" s="490"/>
      <c r="IPY56" s="490"/>
      <c r="IPZ56" s="490"/>
      <c r="IQA56" s="490"/>
      <c r="IQB56" s="490"/>
      <c r="IQC56" s="490"/>
      <c r="IQD56" s="490"/>
      <c r="IQE56" s="490"/>
      <c r="IQF56" s="490"/>
      <c r="IQG56" s="490"/>
      <c r="IQH56" s="490"/>
      <c r="IQI56" s="490"/>
      <c r="IQJ56" s="490"/>
      <c r="IQK56" s="490"/>
      <c r="IQL56" s="490"/>
      <c r="IQM56" s="490"/>
      <c r="IQN56" s="490"/>
      <c r="IQO56" s="490"/>
      <c r="IQP56" s="490"/>
      <c r="IQQ56" s="490"/>
      <c r="IQR56" s="490"/>
      <c r="IQS56" s="490"/>
      <c r="IQT56" s="490"/>
      <c r="IQU56" s="490"/>
      <c r="IQV56" s="490"/>
      <c r="IQW56" s="490"/>
      <c r="IQX56" s="490"/>
      <c r="IQY56" s="490"/>
      <c r="IQZ56" s="490"/>
      <c r="IRA56" s="490"/>
      <c r="IRB56" s="490"/>
      <c r="IRC56" s="490"/>
      <c r="IRD56" s="490"/>
      <c r="IRE56" s="490"/>
      <c r="IRF56" s="490"/>
      <c r="IRG56" s="490"/>
      <c r="IRH56" s="490"/>
      <c r="IRI56" s="490"/>
      <c r="IRJ56" s="490"/>
      <c r="IRK56" s="490"/>
      <c r="IRL56" s="490"/>
      <c r="IRM56" s="490"/>
      <c r="IRN56" s="490"/>
      <c r="IRO56" s="490"/>
      <c r="IRP56" s="490"/>
      <c r="IRQ56" s="490"/>
      <c r="IRR56" s="490"/>
      <c r="IRS56" s="490"/>
      <c r="IRT56" s="490"/>
      <c r="IRU56" s="490"/>
      <c r="IRV56" s="490"/>
      <c r="IRW56" s="490"/>
      <c r="IRX56" s="490"/>
      <c r="IRY56" s="490"/>
      <c r="IRZ56" s="490"/>
      <c r="ISA56" s="490"/>
      <c r="ISB56" s="490"/>
      <c r="ISC56" s="490"/>
      <c r="ISD56" s="490"/>
      <c r="ISE56" s="490"/>
      <c r="ISF56" s="490"/>
      <c r="ISG56" s="490"/>
      <c r="ISH56" s="490"/>
      <c r="ISI56" s="490"/>
      <c r="ISJ56" s="490"/>
      <c r="ISK56" s="490"/>
      <c r="ISL56" s="490"/>
      <c r="ISM56" s="490"/>
      <c r="ISN56" s="490"/>
      <c r="ISO56" s="490"/>
      <c r="ISP56" s="490"/>
      <c r="ISQ56" s="490"/>
      <c r="ISR56" s="490"/>
      <c r="ISS56" s="490"/>
      <c r="IST56" s="490"/>
      <c r="ISU56" s="490"/>
      <c r="ISV56" s="490"/>
      <c r="ISW56" s="490"/>
      <c r="ISX56" s="490"/>
      <c r="ISY56" s="490"/>
      <c r="ISZ56" s="490"/>
      <c r="ITA56" s="490"/>
      <c r="ITB56" s="490"/>
      <c r="ITC56" s="490"/>
      <c r="ITD56" s="490"/>
      <c r="ITE56" s="490"/>
      <c r="ITF56" s="490"/>
      <c r="ITG56" s="490"/>
      <c r="ITH56" s="490"/>
      <c r="ITI56" s="490"/>
      <c r="ITJ56" s="490"/>
      <c r="ITK56" s="490"/>
      <c r="ITL56" s="490"/>
      <c r="ITM56" s="490"/>
      <c r="ITN56" s="490"/>
      <c r="ITO56" s="490"/>
      <c r="ITP56" s="490"/>
      <c r="ITQ56" s="490"/>
      <c r="ITR56" s="490"/>
      <c r="ITS56" s="490"/>
      <c r="ITT56" s="490"/>
      <c r="ITU56" s="490"/>
      <c r="ITV56" s="490"/>
      <c r="ITW56" s="490"/>
      <c r="ITX56" s="490"/>
      <c r="ITY56" s="490"/>
      <c r="ITZ56" s="490"/>
      <c r="IUA56" s="490"/>
      <c r="IUB56" s="490"/>
      <c r="IUC56" s="490"/>
      <c r="IUD56" s="490"/>
      <c r="IUE56" s="490"/>
      <c r="IUF56" s="490"/>
      <c r="IUG56" s="490"/>
      <c r="IUH56" s="490"/>
      <c r="IUI56" s="490"/>
      <c r="IUJ56" s="490"/>
      <c r="IUK56" s="490"/>
      <c r="IUL56" s="490"/>
      <c r="IUM56" s="490"/>
      <c r="IUN56" s="490"/>
      <c r="IUO56" s="490"/>
      <c r="IUP56" s="490"/>
      <c r="IUQ56" s="490"/>
      <c r="IUR56" s="490"/>
      <c r="IUS56" s="490"/>
      <c r="IUT56" s="490"/>
      <c r="IUU56" s="490"/>
      <c r="IUV56" s="490"/>
      <c r="IUW56" s="490"/>
      <c r="IUX56" s="490"/>
      <c r="IUY56" s="490"/>
      <c r="IUZ56" s="490"/>
      <c r="IVA56" s="490"/>
      <c r="IVB56" s="490"/>
      <c r="IVC56" s="490"/>
      <c r="IVD56" s="490"/>
      <c r="IVE56" s="490"/>
      <c r="IVF56" s="490"/>
      <c r="IVG56" s="490"/>
      <c r="IVH56" s="490"/>
      <c r="IVI56" s="490"/>
      <c r="IVJ56" s="490"/>
      <c r="IVK56" s="490"/>
      <c r="IVL56" s="490"/>
      <c r="IVM56" s="490"/>
      <c r="IVN56" s="490"/>
      <c r="IVO56" s="490"/>
      <c r="IVP56" s="490"/>
      <c r="IVQ56" s="490"/>
      <c r="IVR56" s="490"/>
      <c r="IVS56" s="490"/>
      <c r="IVT56" s="490"/>
      <c r="IVU56" s="490"/>
      <c r="IVV56" s="490"/>
      <c r="IVW56" s="490"/>
      <c r="IVX56" s="490"/>
      <c r="IVY56" s="490"/>
      <c r="IVZ56" s="490"/>
      <c r="IWA56" s="490"/>
      <c r="IWB56" s="490"/>
      <c r="IWC56" s="490"/>
      <c r="IWD56" s="490"/>
      <c r="IWE56" s="490"/>
      <c r="IWF56" s="490"/>
      <c r="IWG56" s="490"/>
      <c r="IWH56" s="490"/>
      <c r="IWI56" s="490"/>
      <c r="IWJ56" s="490"/>
      <c r="IWK56" s="490"/>
      <c r="IWL56" s="490"/>
      <c r="IWM56" s="490"/>
      <c r="IWN56" s="490"/>
      <c r="IWO56" s="490"/>
      <c r="IWP56" s="490"/>
      <c r="IWQ56" s="490"/>
      <c r="IWR56" s="490"/>
      <c r="IWS56" s="490"/>
      <c r="IWT56" s="490"/>
      <c r="IWU56" s="490"/>
      <c r="IWV56" s="490"/>
      <c r="IWW56" s="490"/>
      <c r="IWX56" s="490"/>
      <c r="IWY56" s="490"/>
      <c r="IWZ56" s="490"/>
      <c r="IXA56" s="490"/>
      <c r="IXB56" s="490"/>
      <c r="IXC56" s="490"/>
      <c r="IXD56" s="490"/>
      <c r="IXE56" s="490"/>
      <c r="IXF56" s="490"/>
      <c r="IXG56" s="490"/>
      <c r="IXH56" s="490"/>
      <c r="IXI56" s="490"/>
      <c r="IXJ56" s="490"/>
      <c r="IXK56" s="490"/>
      <c r="IXL56" s="490"/>
      <c r="IXM56" s="490"/>
      <c r="IXN56" s="490"/>
      <c r="IXO56" s="490"/>
      <c r="IXP56" s="490"/>
      <c r="IXQ56" s="490"/>
      <c r="IXR56" s="490"/>
      <c r="IXS56" s="490"/>
      <c r="IXT56" s="490"/>
      <c r="IXU56" s="490"/>
      <c r="IXV56" s="490"/>
      <c r="IXW56" s="490"/>
      <c r="IXX56" s="490"/>
      <c r="IXY56" s="490"/>
      <c r="IXZ56" s="490"/>
      <c r="IYA56" s="490"/>
      <c r="IYB56" s="490"/>
      <c r="IYC56" s="490"/>
      <c r="IYD56" s="490"/>
      <c r="IYE56" s="490"/>
      <c r="IYF56" s="490"/>
      <c r="IYG56" s="490"/>
      <c r="IYH56" s="490"/>
      <c r="IYI56" s="490"/>
      <c r="IYJ56" s="490"/>
      <c r="IYK56" s="490"/>
      <c r="IYL56" s="490"/>
      <c r="IYM56" s="490"/>
      <c r="IYN56" s="490"/>
      <c r="IYO56" s="490"/>
      <c r="IYP56" s="490"/>
      <c r="IYQ56" s="490"/>
      <c r="IYR56" s="490"/>
      <c r="IYS56" s="490"/>
      <c r="IYT56" s="490"/>
      <c r="IYU56" s="490"/>
      <c r="IYV56" s="490"/>
      <c r="IYW56" s="490"/>
      <c r="IYX56" s="490"/>
      <c r="IYY56" s="490"/>
      <c r="IYZ56" s="490"/>
      <c r="IZA56" s="490"/>
      <c r="IZB56" s="490"/>
      <c r="IZC56" s="490"/>
      <c r="IZD56" s="490"/>
      <c r="IZE56" s="490"/>
      <c r="IZF56" s="490"/>
      <c r="IZG56" s="490"/>
      <c r="IZH56" s="490"/>
      <c r="IZI56" s="490"/>
      <c r="IZJ56" s="490"/>
      <c r="IZK56" s="490"/>
      <c r="IZL56" s="490"/>
      <c r="IZM56" s="490"/>
      <c r="IZN56" s="490"/>
      <c r="IZO56" s="490"/>
      <c r="IZP56" s="490"/>
      <c r="IZQ56" s="490"/>
      <c r="IZR56" s="490"/>
      <c r="IZS56" s="490"/>
      <c r="IZT56" s="490"/>
      <c r="IZU56" s="490"/>
      <c r="IZV56" s="490"/>
      <c r="IZW56" s="490"/>
      <c r="IZX56" s="490"/>
      <c r="IZY56" s="490"/>
      <c r="IZZ56" s="490"/>
      <c r="JAA56" s="490"/>
      <c r="JAB56" s="490"/>
      <c r="JAC56" s="490"/>
      <c r="JAD56" s="490"/>
      <c r="JAE56" s="490"/>
      <c r="JAF56" s="490"/>
      <c r="JAG56" s="490"/>
      <c r="JAH56" s="490"/>
      <c r="JAI56" s="490"/>
      <c r="JAJ56" s="490"/>
      <c r="JAK56" s="490"/>
      <c r="JAL56" s="490"/>
      <c r="JAM56" s="490"/>
      <c r="JAN56" s="490"/>
      <c r="JAO56" s="490"/>
      <c r="JAP56" s="490"/>
      <c r="JAQ56" s="490"/>
      <c r="JAR56" s="490"/>
      <c r="JAS56" s="490"/>
      <c r="JAT56" s="490"/>
      <c r="JAU56" s="490"/>
      <c r="JAV56" s="490"/>
      <c r="JAW56" s="490"/>
      <c r="JAX56" s="490"/>
      <c r="JAY56" s="490"/>
      <c r="JAZ56" s="490"/>
      <c r="JBA56" s="490"/>
      <c r="JBB56" s="490"/>
      <c r="JBC56" s="490"/>
      <c r="JBD56" s="490"/>
      <c r="JBE56" s="490"/>
      <c r="JBF56" s="490"/>
      <c r="JBG56" s="490"/>
      <c r="JBH56" s="490"/>
      <c r="JBI56" s="490"/>
      <c r="JBJ56" s="490"/>
      <c r="JBK56" s="490"/>
      <c r="JBL56" s="490"/>
      <c r="JBM56" s="490"/>
      <c r="JBN56" s="490"/>
      <c r="JBO56" s="490"/>
      <c r="JBP56" s="490"/>
      <c r="JBQ56" s="490"/>
      <c r="JBR56" s="490"/>
      <c r="JBS56" s="490"/>
      <c r="JBT56" s="490"/>
      <c r="JBU56" s="490"/>
      <c r="JBV56" s="490"/>
      <c r="JBW56" s="490"/>
      <c r="JBX56" s="490"/>
      <c r="JBY56" s="490"/>
      <c r="JBZ56" s="490"/>
      <c r="JCA56" s="490"/>
      <c r="JCB56" s="490"/>
      <c r="JCC56" s="490"/>
      <c r="JCD56" s="490"/>
      <c r="JCE56" s="490"/>
      <c r="JCF56" s="490"/>
      <c r="JCG56" s="490"/>
      <c r="JCH56" s="490"/>
      <c r="JCI56" s="490"/>
      <c r="JCJ56" s="490"/>
      <c r="JCK56" s="490"/>
      <c r="JCL56" s="490"/>
      <c r="JCM56" s="490"/>
      <c r="JCN56" s="490"/>
      <c r="JCO56" s="490"/>
      <c r="JCP56" s="490"/>
      <c r="JCQ56" s="490"/>
      <c r="JCR56" s="490"/>
      <c r="JCS56" s="490"/>
      <c r="JCT56" s="490"/>
      <c r="JCU56" s="490"/>
      <c r="JCV56" s="490"/>
      <c r="JCW56" s="490"/>
      <c r="JCX56" s="490"/>
      <c r="JCY56" s="490"/>
      <c r="JCZ56" s="490"/>
      <c r="JDA56" s="490"/>
      <c r="JDB56" s="490"/>
      <c r="JDC56" s="490"/>
      <c r="JDD56" s="490"/>
      <c r="JDE56" s="490"/>
      <c r="JDF56" s="490"/>
      <c r="JDG56" s="490"/>
      <c r="JDH56" s="490"/>
      <c r="JDI56" s="490"/>
      <c r="JDJ56" s="490"/>
      <c r="JDK56" s="490"/>
      <c r="JDL56" s="490"/>
      <c r="JDM56" s="490"/>
      <c r="JDN56" s="490"/>
      <c r="JDO56" s="490"/>
      <c r="JDP56" s="490"/>
      <c r="JDQ56" s="490"/>
      <c r="JDR56" s="490"/>
      <c r="JDS56" s="490"/>
      <c r="JDT56" s="490"/>
      <c r="JDU56" s="490"/>
      <c r="JDV56" s="490"/>
      <c r="JDW56" s="490"/>
      <c r="JDX56" s="490"/>
      <c r="JDY56" s="490"/>
      <c r="JDZ56" s="490"/>
      <c r="JEA56" s="490"/>
      <c r="JEB56" s="490"/>
      <c r="JEC56" s="490"/>
      <c r="JED56" s="490"/>
      <c r="JEE56" s="490"/>
      <c r="JEF56" s="490"/>
      <c r="JEG56" s="490"/>
      <c r="JEH56" s="490"/>
      <c r="JEI56" s="490"/>
      <c r="JEJ56" s="490"/>
      <c r="JEK56" s="490"/>
      <c r="JEL56" s="490"/>
      <c r="JEM56" s="490"/>
      <c r="JEN56" s="490"/>
      <c r="JEO56" s="490"/>
      <c r="JEP56" s="490"/>
      <c r="JEQ56" s="490"/>
      <c r="JER56" s="490"/>
      <c r="JES56" s="490"/>
      <c r="JET56" s="490"/>
      <c r="JEU56" s="490"/>
      <c r="JEV56" s="490"/>
      <c r="JEW56" s="490"/>
      <c r="JEX56" s="490"/>
      <c r="JEY56" s="490"/>
      <c r="JEZ56" s="490"/>
      <c r="JFA56" s="490"/>
      <c r="JFB56" s="490"/>
      <c r="JFC56" s="490"/>
      <c r="JFD56" s="490"/>
      <c r="JFE56" s="490"/>
      <c r="JFF56" s="490"/>
      <c r="JFG56" s="490"/>
      <c r="JFH56" s="490"/>
      <c r="JFI56" s="490"/>
      <c r="JFJ56" s="490"/>
      <c r="JFK56" s="490"/>
      <c r="JFL56" s="490"/>
      <c r="JFM56" s="490"/>
      <c r="JFN56" s="490"/>
      <c r="JFO56" s="490"/>
      <c r="JFP56" s="490"/>
      <c r="JFQ56" s="490"/>
      <c r="JFR56" s="490"/>
      <c r="JFS56" s="490"/>
      <c r="JFT56" s="490"/>
      <c r="JFU56" s="490"/>
      <c r="JFV56" s="490"/>
      <c r="JFW56" s="490"/>
      <c r="JFX56" s="490"/>
      <c r="JFY56" s="490"/>
      <c r="JFZ56" s="490"/>
      <c r="JGA56" s="490"/>
      <c r="JGB56" s="490"/>
      <c r="JGC56" s="490"/>
      <c r="JGD56" s="490"/>
      <c r="JGE56" s="490"/>
      <c r="JGF56" s="490"/>
      <c r="JGG56" s="490"/>
      <c r="JGH56" s="490"/>
      <c r="JGI56" s="490"/>
      <c r="JGJ56" s="490"/>
      <c r="JGK56" s="490"/>
      <c r="JGL56" s="490"/>
      <c r="JGM56" s="490"/>
      <c r="JGN56" s="490"/>
      <c r="JGO56" s="490"/>
      <c r="JGP56" s="490"/>
      <c r="JGQ56" s="490"/>
      <c r="JGR56" s="490"/>
      <c r="JGS56" s="490"/>
      <c r="JGT56" s="490"/>
      <c r="JGU56" s="490"/>
      <c r="JGV56" s="490"/>
      <c r="JGW56" s="490"/>
      <c r="JGX56" s="490"/>
      <c r="JGY56" s="490"/>
      <c r="JGZ56" s="490"/>
      <c r="JHA56" s="490"/>
      <c r="JHB56" s="490"/>
      <c r="JHC56" s="490"/>
      <c r="JHD56" s="490"/>
      <c r="JHE56" s="490"/>
      <c r="JHF56" s="490"/>
      <c r="JHG56" s="490"/>
      <c r="JHH56" s="490"/>
      <c r="JHI56" s="490"/>
      <c r="JHJ56" s="490"/>
      <c r="JHK56" s="490"/>
      <c r="JHL56" s="490"/>
      <c r="JHM56" s="490"/>
      <c r="JHN56" s="490"/>
      <c r="JHO56" s="490"/>
      <c r="JHP56" s="490"/>
      <c r="JHQ56" s="490"/>
      <c r="JHR56" s="490"/>
      <c r="JHS56" s="490"/>
      <c r="JHT56" s="490"/>
      <c r="JHU56" s="490"/>
      <c r="JHV56" s="490"/>
      <c r="JHW56" s="490"/>
      <c r="JHX56" s="490"/>
      <c r="JHY56" s="490"/>
      <c r="JHZ56" s="490"/>
      <c r="JIA56" s="490"/>
      <c r="JIB56" s="490"/>
      <c r="JIC56" s="490"/>
      <c r="JID56" s="490"/>
      <c r="JIE56" s="490"/>
      <c r="JIF56" s="490"/>
      <c r="JIG56" s="490"/>
      <c r="JIH56" s="490"/>
      <c r="JII56" s="490"/>
      <c r="JIJ56" s="490"/>
      <c r="JIK56" s="490"/>
      <c r="JIL56" s="490"/>
      <c r="JIM56" s="490"/>
      <c r="JIN56" s="490"/>
      <c r="JIO56" s="490"/>
      <c r="JIP56" s="490"/>
      <c r="JIQ56" s="490"/>
      <c r="JIR56" s="490"/>
      <c r="JIS56" s="490"/>
      <c r="JIT56" s="490"/>
      <c r="JIU56" s="490"/>
      <c r="JIV56" s="490"/>
      <c r="JIW56" s="490"/>
      <c r="JIX56" s="490"/>
      <c r="JIY56" s="490"/>
      <c r="JIZ56" s="490"/>
      <c r="JJA56" s="490"/>
      <c r="JJB56" s="490"/>
      <c r="JJC56" s="490"/>
      <c r="JJD56" s="490"/>
      <c r="JJE56" s="490"/>
      <c r="JJF56" s="490"/>
      <c r="JJG56" s="490"/>
      <c r="JJH56" s="490"/>
      <c r="JJI56" s="490"/>
      <c r="JJJ56" s="490"/>
      <c r="JJK56" s="490"/>
      <c r="JJL56" s="490"/>
      <c r="JJM56" s="490"/>
      <c r="JJN56" s="490"/>
      <c r="JJO56" s="490"/>
      <c r="JJP56" s="490"/>
      <c r="JJQ56" s="490"/>
      <c r="JJR56" s="490"/>
      <c r="JJS56" s="490"/>
      <c r="JJT56" s="490"/>
      <c r="JJU56" s="490"/>
      <c r="JJV56" s="490"/>
      <c r="JJW56" s="490"/>
      <c r="JJX56" s="490"/>
      <c r="JJY56" s="490"/>
      <c r="JJZ56" s="490"/>
      <c r="JKA56" s="490"/>
      <c r="JKB56" s="490"/>
      <c r="JKC56" s="490"/>
      <c r="JKD56" s="490"/>
      <c r="JKE56" s="490"/>
      <c r="JKF56" s="490"/>
      <c r="JKG56" s="490"/>
      <c r="JKH56" s="490"/>
      <c r="JKI56" s="490"/>
      <c r="JKJ56" s="490"/>
      <c r="JKK56" s="490"/>
      <c r="JKL56" s="490"/>
      <c r="JKM56" s="490"/>
      <c r="JKN56" s="490"/>
      <c r="JKO56" s="490"/>
      <c r="JKP56" s="490"/>
      <c r="JKQ56" s="490"/>
      <c r="JKR56" s="490"/>
      <c r="JKS56" s="490"/>
      <c r="JKT56" s="490"/>
      <c r="JKU56" s="490"/>
      <c r="JKV56" s="490"/>
      <c r="JKW56" s="490"/>
      <c r="JKX56" s="490"/>
      <c r="JKY56" s="490"/>
      <c r="JKZ56" s="490"/>
      <c r="JLA56" s="490"/>
      <c r="JLB56" s="490"/>
      <c r="JLC56" s="490"/>
      <c r="JLD56" s="490"/>
      <c r="JLE56" s="490"/>
      <c r="JLF56" s="490"/>
      <c r="JLG56" s="490"/>
      <c r="JLH56" s="490"/>
      <c r="JLI56" s="490"/>
      <c r="JLJ56" s="490"/>
      <c r="JLK56" s="490"/>
      <c r="JLL56" s="490"/>
      <c r="JLM56" s="490"/>
      <c r="JLN56" s="490"/>
      <c r="JLO56" s="490"/>
      <c r="JLP56" s="490"/>
      <c r="JLQ56" s="490"/>
      <c r="JLR56" s="490"/>
      <c r="JLS56" s="490"/>
      <c r="JLT56" s="490"/>
      <c r="JLU56" s="490"/>
      <c r="JLV56" s="490"/>
      <c r="JLW56" s="490"/>
      <c r="JLX56" s="490"/>
      <c r="JLY56" s="490"/>
      <c r="JLZ56" s="490"/>
      <c r="JMA56" s="490"/>
      <c r="JMB56" s="490"/>
      <c r="JMC56" s="490"/>
      <c r="JMD56" s="490"/>
      <c r="JME56" s="490"/>
      <c r="JMF56" s="490"/>
      <c r="JMG56" s="490"/>
      <c r="JMH56" s="490"/>
      <c r="JMI56" s="490"/>
      <c r="JMJ56" s="490"/>
      <c r="JMK56" s="490"/>
      <c r="JML56" s="490"/>
      <c r="JMM56" s="490"/>
      <c r="JMN56" s="490"/>
      <c r="JMO56" s="490"/>
      <c r="JMP56" s="490"/>
      <c r="JMQ56" s="490"/>
      <c r="JMR56" s="490"/>
      <c r="JMS56" s="490"/>
      <c r="JMT56" s="490"/>
      <c r="JMU56" s="490"/>
      <c r="JMV56" s="490"/>
      <c r="JMW56" s="490"/>
      <c r="JMX56" s="490"/>
      <c r="JMY56" s="490"/>
      <c r="JMZ56" s="490"/>
      <c r="JNA56" s="490"/>
      <c r="JNB56" s="490"/>
      <c r="JNC56" s="490"/>
      <c r="JND56" s="490"/>
      <c r="JNE56" s="490"/>
      <c r="JNF56" s="490"/>
      <c r="JNG56" s="490"/>
      <c r="JNH56" s="490"/>
      <c r="JNI56" s="490"/>
      <c r="JNJ56" s="490"/>
      <c r="JNK56" s="490"/>
      <c r="JNL56" s="490"/>
      <c r="JNM56" s="490"/>
      <c r="JNN56" s="490"/>
      <c r="JNO56" s="490"/>
      <c r="JNP56" s="490"/>
      <c r="JNQ56" s="490"/>
      <c r="JNR56" s="490"/>
      <c r="JNS56" s="490"/>
      <c r="JNT56" s="490"/>
      <c r="JNU56" s="490"/>
      <c r="JNV56" s="490"/>
      <c r="JNW56" s="490"/>
      <c r="JNX56" s="490"/>
      <c r="JNY56" s="490"/>
      <c r="JNZ56" s="490"/>
      <c r="JOA56" s="490"/>
      <c r="JOB56" s="490"/>
      <c r="JOC56" s="490"/>
      <c r="JOD56" s="490"/>
      <c r="JOE56" s="490"/>
      <c r="JOF56" s="490"/>
      <c r="JOG56" s="490"/>
      <c r="JOH56" s="490"/>
      <c r="JOI56" s="490"/>
      <c r="JOJ56" s="490"/>
      <c r="JOK56" s="490"/>
      <c r="JOL56" s="490"/>
      <c r="JOM56" s="490"/>
      <c r="JON56" s="490"/>
      <c r="JOO56" s="490"/>
      <c r="JOP56" s="490"/>
      <c r="JOQ56" s="490"/>
      <c r="JOR56" s="490"/>
      <c r="JOS56" s="490"/>
      <c r="JOT56" s="490"/>
      <c r="JOU56" s="490"/>
      <c r="JOV56" s="490"/>
      <c r="JOW56" s="490"/>
      <c r="JOX56" s="490"/>
      <c r="JOY56" s="490"/>
      <c r="JOZ56" s="490"/>
      <c r="JPA56" s="490"/>
      <c r="JPB56" s="490"/>
      <c r="JPC56" s="490"/>
      <c r="JPD56" s="490"/>
      <c r="JPE56" s="490"/>
      <c r="JPF56" s="490"/>
      <c r="JPG56" s="490"/>
      <c r="JPH56" s="490"/>
      <c r="JPI56" s="490"/>
      <c r="JPJ56" s="490"/>
      <c r="JPK56" s="490"/>
      <c r="JPL56" s="490"/>
      <c r="JPM56" s="490"/>
      <c r="JPN56" s="490"/>
      <c r="JPO56" s="490"/>
      <c r="JPP56" s="490"/>
      <c r="JPQ56" s="490"/>
      <c r="JPR56" s="490"/>
      <c r="JPS56" s="490"/>
      <c r="JPT56" s="490"/>
      <c r="JPU56" s="490"/>
      <c r="JPV56" s="490"/>
      <c r="JPW56" s="490"/>
      <c r="JPX56" s="490"/>
      <c r="JPY56" s="490"/>
      <c r="JPZ56" s="490"/>
      <c r="JQA56" s="490"/>
      <c r="JQB56" s="490"/>
      <c r="JQC56" s="490"/>
      <c r="JQD56" s="490"/>
      <c r="JQE56" s="490"/>
      <c r="JQF56" s="490"/>
      <c r="JQG56" s="490"/>
      <c r="JQH56" s="490"/>
      <c r="JQI56" s="490"/>
      <c r="JQJ56" s="490"/>
      <c r="JQK56" s="490"/>
      <c r="JQL56" s="490"/>
      <c r="JQM56" s="490"/>
      <c r="JQN56" s="490"/>
      <c r="JQO56" s="490"/>
      <c r="JQP56" s="490"/>
      <c r="JQQ56" s="490"/>
      <c r="JQR56" s="490"/>
      <c r="JQS56" s="490"/>
      <c r="JQT56" s="490"/>
      <c r="JQU56" s="490"/>
      <c r="JQV56" s="490"/>
      <c r="JQW56" s="490"/>
      <c r="JQX56" s="490"/>
      <c r="JQY56" s="490"/>
      <c r="JQZ56" s="490"/>
      <c r="JRA56" s="490"/>
      <c r="JRB56" s="490"/>
      <c r="JRC56" s="490"/>
      <c r="JRD56" s="490"/>
      <c r="JRE56" s="490"/>
      <c r="JRF56" s="490"/>
      <c r="JRG56" s="490"/>
      <c r="JRH56" s="490"/>
      <c r="JRI56" s="490"/>
      <c r="JRJ56" s="490"/>
      <c r="JRK56" s="490"/>
      <c r="JRL56" s="490"/>
      <c r="JRM56" s="490"/>
      <c r="JRN56" s="490"/>
      <c r="JRO56" s="490"/>
      <c r="JRP56" s="490"/>
      <c r="JRQ56" s="490"/>
      <c r="JRR56" s="490"/>
      <c r="JRS56" s="490"/>
      <c r="JRT56" s="490"/>
      <c r="JRU56" s="490"/>
      <c r="JRV56" s="490"/>
      <c r="JRW56" s="490"/>
      <c r="JRX56" s="490"/>
      <c r="JRY56" s="490"/>
      <c r="JRZ56" s="490"/>
      <c r="JSA56" s="490"/>
      <c r="JSB56" s="490"/>
      <c r="JSC56" s="490"/>
      <c r="JSD56" s="490"/>
      <c r="JSE56" s="490"/>
      <c r="JSF56" s="490"/>
      <c r="JSG56" s="490"/>
      <c r="JSH56" s="490"/>
      <c r="JSI56" s="490"/>
      <c r="JSJ56" s="490"/>
      <c r="JSK56" s="490"/>
      <c r="JSL56" s="490"/>
      <c r="JSM56" s="490"/>
      <c r="JSN56" s="490"/>
      <c r="JSO56" s="490"/>
      <c r="JSP56" s="490"/>
      <c r="JSQ56" s="490"/>
      <c r="JSR56" s="490"/>
      <c r="JSS56" s="490"/>
      <c r="JST56" s="490"/>
      <c r="JSU56" s="490"/>
      <c r="JSV56" s="490"/>
      <c r="JSW56" s="490"/>
      <c r="JSX56" s="490"/>
      <c r="JSY56" s="490"/>
      <c r="JSZ56" s="490"/>
      <c r="JTA56" s="490"/>
      <c r="JTB56" s="490"/>
      <c r="JTC56" s="490"/>
      <c r="JTD56" s="490"/>
      <c r="JTE56" s="490"/>
      <c r="JTF56" s="490"/>
      <c r="JTG56" s="490"/>
      <c r="JTH56" s="490"/>
      <c r="JTI56" s="490"/>
      <c r="JTJ56" s="490"/>
      <c r="JTK56" s="490"/>
      <c r="JTL56" s="490"/>
      <c r="JTM56" s="490"/>
      <c r="JTN56" s="490"/>
      <c r="JTO56" s="490"/>
      <c r="JTP56" s="490"/>
      <c r="JTQ56" s="490"/>
      <c r="JTR56" s="490"/>
      <c r="JTS56" s="490"/>
      <c r="JTT56" s="490"/>
      <c r="JTU56" s="490"/>
      <c r="JTV56" s="490"/>
      <c r="JTW56" s="490"/>
      <c r="JTX56" s="490"/>
      <c r="JTY56" s="490"/>
      <c r="JTZ56" s="490"/>
      <c r="JUA56" s="490"/>
      <c r="JUB56" s="490"/>
      <c r="JUC56" s="490"/>
      <c r="JUD56" s="490"/>
      <c r="JUE56" s="490"/>
      <c r="JUF56" s="490"/>
      <c r="JUG56" s="490"/>
      <c r="JUH56" s="490"/>
      <c r="JUI56" s="490"/>
      <c r="JUJ56" s="490"/>
      <c r="JUK56" s="490"/>
      <c r="JUL56" s="490"/>
      <c r="JUM56" s="490"/>
      <c r="JUN56" s="490"/>
      <c r="JUO56" s="490"/>
      <c r="JUP56" s="490"/>
      <c r="JUQ56" s="490"/>
      <c r="JUR56" s="490"/>
      <c r="JUS56" s="490"/>
      <c r="JUT56" s="490"/>
      <c r="JUU56" s="490"/>
      <c r="JUV56" s="490"/>
      <c r="JUW56" s="490"/>
      <c r="JUX56" s="490"/>
      <c r="JUY56" s="490"/>
      <c r="JUZ56" s="490"/>
      <c r="JVA56" s="490"/>
      <c r="JVB56" s="490"/>
      <c r="JVC56" s="490"/>
      <c r="JVD56" s="490"/>
      <c r="JVE56" s="490"/>
      <c r="JVF56" s="490"/>
      <c r="JVG56" s="490"/>
      <c r="JVH56" s="490"/>
      <c r="JVI56" s="490"/>
      <c r="JVJ56" s="490"/>
      <c r="JVK56" s="490"/>
      <c r="JVL56" s="490"/>
      <c r="JVM56" s="490"/>
      <c r="JVN56" s="490"/>
      <c r="JVO56" s="490"/>
      <c r="JVP56" s="490"/>
      <c r="JVQ56" s="490"/>
      <c r="JVR56" s="490"/>
      <c r="JVS56" s="490"/>
      <c r="JVT56" s="490"/>
      <c r="JVU56" s="490"/>
      <c r="JVV56" s="490"/>
      <c r="JVW56" s="490"/>
      <c r="JVX56" s="490"/>
      <c r="JVY56" s="490"/>
      <c r="JVZ56" s="490"/>
      <c r="JWA56" s="490"/>
      <c r="JWB56" s="490"/>
      <c r="JWC56" s="490"/>
      <c r="JWD56" s="490"/>
      <c r="JWE56" s="490"/>
      <c r="JWF56" s="490"/>
      <c r="JWG56" s="490"/>
      <c r="JWH56" s="490"/>
      <c r="JWI56" s="490"/>
      <c r="JWJ56" s="490"/>
      <c r="JWK56" s="490"/>
      <c r="JWL56" s="490"/>
      <c r="JWM56" s="490"/>
      <c r="JWN56" s="490"/>
      <c r="JWO56" s="490"/>
      <c r="JWP56" s="490"/>
      <c r="JWQ56" s="490"/>
      <c r="JWR56" s="490"/>
      <c r="JWS56" s="490"/>
      <c r="JWT56" s="490"/>
      <c r="JWU56" s="490"/>
      <c r="JWV56" s="490"/>
      <c r="JWW56" s="490"/>
      <c r="JWX56" s="490"/>
      <c r="JWY56" s="490"/>
      <c r="JWZ56" s="490"/>
      <c r="JXA56" s="490"/>
      <c r="JXB56" s="490"/>
      <c r="JXC56" s="490"/>
      <c r="JXD56" s="490"/>
      <c r="JXE56" s="490"/>
      <c r="JXF56" s="490"/>
      <c r="JXG56" s="490"/>
      <c r="JXH56" s="490"/>
      <c r="JXI56" s="490"/>
      <c r="JXJ56" s="490"/>
      <c r="JXK56" s="490"/>
      <c r="JXL56" s="490"/>
      <c r="JXM56" s="490"/>
      <c r="JXN56" s="490"/>
      <c r="JXO56" s="490"/>
      <c r="JXP56" s="490"/>
      <c r="JXQ56" s="490"/>
      <c r="JXR56" s="490"/>
      <c r="JXS56" s="490"/>
      <c r="JXT56" s="490"/>
      <c r="JXU56" s="490"/>
      <c r="JXV56" s="490"/>
      <c r="JXW56" s="490"/>
      <c r="JXX56" s="490"/>
      <c r="JXY56" s="490"/>
      <c r="JXZ56" s="490"/>
      <c r="JYA56" s="490"/>
      <c r="JYB56" s="490"/>
      <c r="JYC56" s="490"/>
      <c r="JYD56" s="490"/>
      <c r="JYE56" s="490"/>
      <c r="JYF56" s="490"/>
      <c r="JYG56" s="490"/>
      <c r="JYH56" s="490"/>
      <c r="JYI56" s="490"/>
      <c r="JYJ56" s="490"/>
      <c r="JYK56" s="490"/>
      <c r="JYL56" s="490"/>
      <c r="JYM56" s="490"/>
      <c r="JYN56" s="490"/>
      <c r="JYO56" s="490"/>
      <c r="JYP56" s="490"/>
      <c r="JYQ56" s="490"/>
      <c r="JYR56" s="490"/>
      <c r="JYS56" s="490"/>
      <c r="JYT56" s="490"/>
      <c r="JYU56" s="490"/>
      <c r="JYV56" s="490"/>
      <c r="JYW56" s="490"/>
      <c r="JYX56" s="490"/>
      <c r="JYY56" s="490"/>
      <c r="JYZ56" s="490"/>
      <c r="JZA56" s="490"/>
      <c r="JZB56" s="490"/>
      <c r="JZC56" s="490"/>
      <c r="JZD56" s="490"/>
      <c r="JZE56" s="490"/>
      <c r="JZF56" s="490"/>
      <c r="JZG56" s="490"/>
      <c r="JZH56" s="490"/>
      <c r="JZI56" s="490"/>
      <c r="JZJ56" s="490"/>
      <c r="JZK56" s="490"/>
      <c r="JZL56" s="490"/>
      <c r="JZM56" s="490"/>
      <c r="JZN56" s="490"/>
      <c r="JZO56" s="490"/>
      <c r="JZP56" s="490"/>
      <c r="JZQ56" s="490"/>
      <c r="JZR56" s="490"/>
      <c r="JZS56" s="490"/>
      <c r="JZT56" s="490"/>
      <c r="JZU56" s="490"/>
      <c r="JZV56" s="490"/>
      <c r="JZW56" s="490"/>
      <c r="JZX56" s="490"/>
      <c r="JZY56" s="490"/>
      <c r="JZZ56" s="490"/>
      <c r="KAA56" s="490"/>
      <c r="KAB56" s="490"/>
      <c r="KAC56" s="490"/>
      <c r="KAD56" s="490"/>
      <c r="KAE56" s="490"/>
      <c r="KAF56" s="490"/>
      <c r="KAG56" s="490"/>
      <c r="KAH56" s="490"/>
      <c r="KAI56" s="490"/>
      <c r="KAJ56" s="490"/>
      <c r="KAK56" s="490"/>
      <c r="KAL56" s="490"/>
      <c r="KAM56" s="490"/>
      <c r="KAN56" s="490"/>
      <c r="KAO56" s="490"/>
      <c r="KAP56" s="490"/>
      <c r="KAQ56" s="490"/>
      <c r="KAR56" s="490"/>
      <c r="KAS56" s="490"/>
      <c r="KAT56" s="490"/>
      <c r="KAU56" s="490"/>
      <c r="KAV56" s="490"/>
      <c r="KAW56" s="490"/>
      <c r="KAX56" s="490"/>
      <c r="KAY56" s="490"/>
      <c r="KAZ56" s="490"/>
      <c r="KBA56" s="490"/>
      <c r="KBB56" s="490"/>
      <c r="KBC56" s="490"/>
      <c r="KBD56" s="490"/>
      <c r="KBE56" s="490"/>
      <c r="KBF56" s="490"/>
      <c r="KBG56" s="490"/>
      <c r="KBH56" s="490"/>
      <c r="KBI56" s="490"/>
      <c r="KBJ56" s="490"/>
      <c r="KBK56" s="490"/>
      <c r="KBL56" s="490"/>
      <c r="KBM56" s="490"/>
      <c r="KBN56" s="490"/>
      <c r="KBO56" s="490"/>
      <c r="KBP56" s="490"/>
      <c r="KBQ56" s="490"/>
      <c r="KBR56" s="490"/>
      <c r="KBS56" s="490"/>
      <c r="KBT56" s="490"/>
      <c r="KBU56" s="490"/>
      <c r="KBV56" s="490"/>
      <c r="KBW56" s="490"/>
      <c r="KBX56" s="490"/>
      <c r="KBY56" s="490"/>
      <c r="KBZ56" s="490"/>
      <c r="KCA56" s="490"/>
      <c r="KCB56" s="490"/>
      <c r="KCC56" s="490"/>
      <c r="KCD56" s="490"/>
      <c r="KCE56" s="490"/>
      <c r="KCF56" s="490"/>
      <c r="KCG56" s="490"/>
      <c r="KCH56" s="490"/>
      <c r="KCI56" s="490"/>
      <c r="KCJ56" s="490"/>
      <c r="KCK56" s="490"/>
      <c r="KCL56" s="490"/>
      <c r="KCM56" s="490"/>
      <c r="KCN56" s="490"/>
      <c r="KCO56" s="490"/>
      <c r="KCP56" s="490"/>
      <c r="KCQ56" s="490"/>
      <c r="KCR56" s="490"/>
      <c r="KCS56" s="490"/>
      <c r="KCT56" s="490"/>
      <c r="KCU56" s="490"/>
      <c r="KCV56" s="490"/>
      <c r="KCW56" s="490"/>
      <c r="KCX56" s="490"/>
      <c r="KCY56" s="490"/>
      <c r="KCZ56" s="490"/>
      <c r="KDA56" s="490"/>
      <c r="KDB56" s="490"/>
      <c r="KDC56" s="490"/>
      <c r="KDD56" s="490"/>
      <c r="KDE56" s="490"/>
      <c r="KDF56" s="490"/>
      <c r="KDG56" s="490"/>
      <c r="KDH56" s="490"/>
      <c r="KDI56" s="490"/>
      <c r="KDJ56" s="490"/>
      <c r="KDK56" s="490"/>
      <c r="KDL56" s="490"/>
      <c r="KDM56" s="490"/>
      <c r="KDN56" s="490"/>
      <c r="KDO56" s="490"/>
      <c r="KDP56" s="490"/>
      <c r="KDQ56" s="490"/>
      <c r="KDR56" s="490"/>
      <c r="KDS56" s="490"/>
      <c r="KDT56" s="490"/>
      <c r="KDU56" s="490"/>
      <c r="KDV56" s="490"/>
      <c r="KDW56" s="490"/>
      <c r="KDX56" s="490"/>
      <c r="KDY56" s="490"/>
      <c r="KDZ56" s="490"/>
      <c r="KEA56" s="490"/>
      <c r="KEB56" s="490"/>
      <c r="KEC56" s="490"/>
      <c r="KED56" s="490"/>
      <c r="KEE56" s="490"/>
      <c r="KEF56" s="490"/>
      <c r="KEG56" s="490"/>
      <c r="KEH56" s="490"/>
      <c r="KEI56" s="490"/>
      <c r="KEJ56" s="490"/>
      <c r="KEK56" s="490"/>
      <c r="KEL56" s="490"/>
      <c r="KEM56" s="490"/>
      <c r="KEN56" s="490"/>
      <c r="KEO56" s="490"/>
      <c r="KEP56" s="490"/>
      <c r="KEQ56" s="490"/>
      <c r="KER56" s="490"/>
      <c r="KES56" s="490"/>
      <c r="KET56" s="490"/>
      <c r="KEU56" s="490"/>
      <c r="KEV56" s="490"/>
      <c r="KEW56" s="490"/>
      <c r="KEX56" s="490"/>
      <c r="KEY56" s="490"/>
      <c r="KEZ56" s="490"/>
      <c r="KFA56" s="490"/>
      <c r="KFB56" s="490"/>
      <c r="KFC56" s="490"/>
      <c r="KFD56" s="490"/>
      <c r="KFE56" s="490"/>
      <c r="KFF56" s="490"/>
      <c r="KFG56" s="490"/>
      <c r="KFH56" s="490"/>
      <c r="KFI56" s="490"/>
      <c r="KFJ56" s="490"/>
      <c r="KFK56" s="490"/>
      <c r="KFL56" s="490"/>
      <c r="KFM56" s="490"/>
      <c r="KFN56" s="490"/>
      <c r="KFO56" s="490"/>
      <c r="KFP56" s="490"/>
      <c r="KFQ56" s="490"/>
      <c r="KFR56" s="490"/>
      <c r="KFS56" s="490"/>
      <c r="KFT56" s="490"/>
      <c r="KFU56" s="490"/>
      <c r="KFV56" s="490"/>
      <c r="KFW56" s="490"/>
      <c r="KFX56" s="490"/>
      <c r="KFY56" s="490"/>
      <c r="KFZ56" s="490"/>
      <c r="KGA56" s="490"/>
      <c r="KGB56" s="490"/>
      <c r="KGC56" s="490"/>
      <c r="KGD56" s="490"/>
      <c r="KGE56" s="490"/>
      <c r="KGF56" s="490"/>
      <c r="KGG56" s="490"/>
      <c r="KGH56" s="490"/>
      <c r="KGI56" s="490"/>
      <c r="KGJ56" s="490"/>
      <c r="KGK56" s="490"/>
      <c r="KGL56" s="490"/>
      <c r="KGM56" s="490"/>
      <c r="KGN56" s="490"/>
      <c r="KGO56" s="490"/>
      <c r="KGP56" s="490"/>
      <c r="KGQ56" s="490"/>
      <c r="KGR56" s="490"/>
      <c r="KGS56" s="490"/>
      <c r="KGT56" s="490"/>
      <c r="KGU56" s="490"/>
      <c r="KGV56" s="490"/>
      <c r="KGW56" s="490"/>
      <c r="KGX56" s="490"/>
      <c r="KGY56" s="490"/>
      <c r="KGZ56" s="490"/>
      <c r="KHA56" s="490"/>
      <c r="KHB56" s="490"/>
      <c r="KHC56" s="490"/>
      <c r="KHD56" s="490"/>
      <c r="KHE56" s="490"/>
      <c r="KHF56" s="490"/>
      <c r="KHG56" s="490"/>
      <c r="KHH56" s="490"/>
      <c r="KHI56" s="490"/>
      <c r="KHJ56" s="490"/>
      <c r="KHK56" s="490"/>
      <c r="KHL56" s="490"/>
      <c r="KHM56" s="490"/>
      <c r="KHN56" s="490"/>
      <c r="KHO56" s="490"/>
      <c r="KHP56" s="490"/>
      <c r="KHQ56" s="490"/>
      <c r="KHR56" s="490"/>
      <c r="KHS56" s="490"/>
      <c r="KHT56" s="490"/>
      <c r="KHU56" s="490"/>
      <c r="KHV56" s="490"/>
      <c r="KHW56" s="490"/>
      <c r="KHX56" s="490"/>
      <c r="KHY56" s="490"/>
      <c r="KHZ56" s="490"/>
      <c r="KIA56" s="490"/>
      <c r="KIB56" s="490"/>
      <c r="KIC56" s="490"/>
      <c r="KID56" s="490"/>
      <c r="KIE56" s="490"/>
      <c r="KIF56" s="490"/>
      <c r="KIG56" s="490"/>
      <c r="KIH56" s="490"/>
      <c r="KII56" s="490"/>
      <c r="KIJ56" s="490"/>
      <c r="KIK56" s="490"/>
      <c r="KIL56" s="490"/>
      <c r="KIM56" s="490"/>
      <c r="KIN56" s="490"/>
      <c r="KIO56" s="490"/>
      <c r="KIP56" s="490"/>
      <c r="KIQ56" s="490"/>
      <c r="KIR56" s="490"/>
      <c r="KIS56" s="490"/>
      <c r="KIT56" s="490"/>
      <c r="KIU56" s="490"/>
      <c r="KIV56" s="490"/>
      <c r="KIW56" s="490"/>
      <c r="KIX56" s="490"/>
      <c r="KIY56" s="490"/>
      <c r="KIZ56" s="490"/>
      <c r="KJA56" s="490"/>
      <c r="KJB56" s="490"/>
      <c r="KJC56" s="490"/>
      <c r="KJD56" s="490"/>
      <c r="KJE56" s="490"/>
      <c r="KJF56" s="490"/>
      <c r="KJG56" s="490"/>
      <c r="KJH56" s="490"/>
      <c r="KJI56" s="490"/>
      <c r="KJJ56" s="490"/>
      <c r="KJK56" s="490"/>
      <c r="KJL56" s="490"/>
      <c r="KJM56" s="490"/>
      <c r="KJN56" s="490"/>
      <c r="KJO56" s="490"/>
      <c r="KJP56" s="490"/>
      <c r="KJQ56" s="490"/>
      <c r="KJR56" s="490"/>
      <c r="KJS56" s="490"/>
      <c r="KJT56" s="490"/>
      <c r="KJU56" s="490"/>
      <c r="KJV56" s="490"/>
      <c r="KJW56" s="490"/>
      <c r="KJX56" s="490"/>
      <c r="KJY56" s="490"/>
      <c r="KJZ56" s="490"/>
      <c r="KKA56" s="490"/>
      <c r="KKB56" s="490"/>
      <c r="KKC56" s="490"/>
      <c r="KKD56" s="490"/>
      <c r="KKE56" s="490"/>
      <c r="KKF56" s="490"/>
      <c r="KKG56" s="490"/>
      <c r="KKH56" s="490"/>
      <c r="KKI56" s="490"/>
      <c r="KKJ56" s="490"/>
      <c r="KKK56" s="490"/>
      <c r="KKL56" s="490"/>
      <c r="KKM56" s="490"/>
      <c r="KKN56" s="490"/>
      <c r="KKO56" s="490"/>
      <c r="KKP56" s="490"/>
      <c r="KKQ56" s="490"/>
      <c r="KKR56" s="490"/>
      <c r="KKS56" s="490"/>
      <c r="KKT56" s="490"/>
      <c r="KKU56" s="490"/>
      <c r="KKV56" s="490"/>
      <c r="KKW56" s="490"/>
      <c r="KKX56" s="490"/>
      <c r="KKY56" s="490"/>
      <c r="KKZ56" s="490"/>
      <c r="KLA56" s="490"/>
      <c r="KLB56" s="490"/>
      <c r="KLC56" s="490"/>
      <c r="KLD56" s="490"/>
      <c r="KLE56" s="490"/>
      <c r="KLF56" s="490"/>
      <c r="KLG56" s="490"/>
      <c r="KLH56" s="490"/>
      <c r="KLI56" s="490"/>
      <c r="KLJ56" s="490"/>
      <c r="KLK56" s="490"/>
      <c r="KLL56" s="490"/>
      <c r="KLM56" s="490"/>
      <c r="KLN56" s="490"/>
      <c r="KLO56" s="490"/>
      <c r="KLP56" s="490"/>
      <c r="KLQ56" s="490"/>
      <c r="KLR56" s="490"/>
      <c r="KLS56" s="490"/>
      <c r="KLT56" s="490"/>
      <c r="KLU56" s="490"/>
      <c r="KLV56" s="490"/>
      <c r="KLW56" s="490"/>
      <c r="KLX56" s="490"/>
      <c r="KLY56" s="490"/>
      <c r="KLZ56" s="490"/>
      <c r="KMA56" s="490"/>
      <c r="KMB56" s="490"/>
      <c r="KMC56" s="490"/>
      <c r="KMD56" s="490"/>
      <c r="KME56" s="490"/>
      <c r="KMF56" s="490"/>
      <c r="KMG56" s="490"/>
      <c r="KMH56" s="490"/>
      <c r="KMI56" s="490"/>
      <c r="KMJ56" s="490"/>
      <c r="KMK56" s="490"/>
      <c r="KML56" s="490"/>
      <c r="KMM56" s="490"/>
      <c r="KMN56" s="490"/>
      <c r="KMO56" s="490"/>
      <c r="KMP56" s="490"/>
      <c r="KMQ56" s="490"/>
      <c r="KMR56" s="490"/>
      <c r="KMS56" s="490"/>
      <c r="KMT56" s="490"/>
      <c r="KMU56" s="490"/>
      <c r="KMV56" s="490"/>
      <c r="KMW56" s="490"/>
      <c r="KMX56" s="490"/>
      <c r="KMY56" s="490"/>
      <c r="KMZ56" s="490"/>
      <c r="KNA56" s="490"/>
      <c r="KNB56" s="490"/>
      <c r="KNC56" s="490"/>
      <c r="KND56" s="490"/>
      <c r="KNE56" s="490"/>
      <c r="KNF56" s="490"/>
      <c r="KNG56" s="490"/>
      <c r="KNH56" s="490"/>
      <c r="KNI56" s="490"/>
      <c r="KNJ56" s="490"/>
      <c r="KNK56" s="490"/>
      <c r="KNL56" s="490"/>
      <c r="KNM56" s="490"/>
      <c r="KNN56" s="490"/>
      <c r="KNO56" s="490"/>
      <c r="KNP56" s="490"/>
      <c r="KNQ56" s="490"/>
      <c r="KNR56" s="490"/>
      <c r="KNS56" s="490"/>
      <c r="KNT56" s="490"/>
      <c r="KNU56" s="490"/>
      <c r="KNV56" s="490"/>
      <c r="KNW56" s="490"/>
      <c r="KNX56" s="490"/>
      <c r="KNY56" s="490"/>
      <c r="KNZ56" s="490"/>
      <c r="KOA56" s="490"/>
      <c r="KOB56" s="490"/>
      <c r="KOC56" s="490"/>
      <c r="KOD56" s="490"/>
      <c r="KOE56" s="490"/>
      <c r="KOF56" s="490"/>
      <c r="KOG56" s="490"/>
      <c r="KOH56" s="490"/>
      <c r="KOI56" s="490"/>
      <c r="KOJ56" s="490"/>
      <c r="KOK56" s="490"/>
      <c r="KOL56" s="490"/>
      <c r="KOM56" s="490"/>
      <c r="KON56" s="490"/>
      <c r="KOO56" s="490"/>
      <c r="KOP56" s="490"/>
      <c r="KOQ56" s="490"/>
      <c r="KOR56" s="490"/>
      <c r="KOS56" s="490"/>
      <c r="KOT56" s="490"/>
      <c r="KOU56" s="490"/>
      <c r="KOV56" s="490"/>
      <c r="KOW56" s="490"/>
      <c r="KOX56" s="490"/>
      <c r="KOY56" s="490"/>
      <c r="KOZ56" s="490"/>
      <c r="KPA56" s="490"/>
      <c r="KPB56" s="490"/>
      <c r="KPC56" s="490"/>
      <c r="KPD56" s="490"/>
      <c r="KPE56" s="490"/>
      <c r="KPF56" s="490"/>
      <c r="KPG56" s="490"/>
      <c r="KPH56" s="490"/>
      <c r="KPI56" s="490"/>
      <c r="KPJ56" s="490"/>
      <c r="KPK56" s="490"/>
      <c r="KPL56" s="490"/>
      <c r="KPM56" s="490"/>
      <c r="KPN56" s="490"/>
      <c r="KPO56" s="490"/>
      <c r="KPP56" s="490"/>
      <c r="KPQ56" s="490"/>
      <c r="KPR56" s="490"/>
      <c r="KPS56" s="490"/>
      <c r="KPT56" s="490"/>
      <c r="KPU56" s="490"/>
      <c r="KPV56" s="490"/>
      <c r="KPW56" s="490"/>
      <c r="KPX56" s="490"/>
      <c r="KPY56" s="490"/>
      <c r="KPZ56" s="490"/>
      <c r="KQA56" s="490"/>
      <c r="KQB56" s="490"/>
      <c r="KQC56" s="490"/>
      <c r="KQD56" s="490"/>
      <c r="KQE56" s="490"/>
      <c r="KQF56" s="490"/>
      <c r="KQG56" s="490"/>
      <c r="KQH56" s="490"/>
      <c r="KQI56" s="490"/>
      <c r="KQJ56" s="490"/>
      <c r="KQK56" s="490"/>
      <c r="KQL56" s="490"/>
      <c r="KQM56" s="490"/>
      <c r="KQN56" s="490"/>
      <c r="KQO56" s="490"/>
      <c r="KQP56" s="490"/>
      <c r="KQQ56" s="490"/>
      <c r="KQR56" s="490"/>
      <c r="KQS56" s="490"/>
      <c r="KQT56" s="490"/>
      <c r="KQU56" s="490"/>
      <c r="KQV56" s="490"/>
      <c r="KQW56" s="490"/>
      <c r="KQX56" s="490"/>
      <c r="KQY56" s="490"/>
      <c r="KQZ56" s="490"/>
      <c r="KRA56" s="490"/>
      <c r="KRB56" s="490"/>
      <c r="KRC56" s="490"/>
      <c r="KRD56" s="490"/>
      <c r="KRE56" s="490"/>
      <c r="KRF56" s="490"/>
      <c r="KRG56" s="490"/>
      <c r="KRH56" s="490"/>
      <c r="KRI56" s="490"/>
      <c r="KRJ56" s="490"/>
      <c r="KRK56" s="490"/>
      <c r="KRL56" s="490"/>
      <c r="KRM56" s="490"/>
      <c r="KRN56" s="490"/>
      <c r="KRO56" s="490"/>
      <c r="KRP56" s="490"/>
      <c r="KRQ56" s="490"/>
      <c r="KRR56" s="490"/>
      <c r="KRS56" s="490"/>
      <c r="KRT56" s="490"/>
      <c r="KRU56" s="490"/>
      <c r="KRV56" s="490"/>
      <c r="KRW56" s="490"/>
      <c r="KRX56" s="490"/>
      <c r="KRY56" s="490"/>
      <c r="KRZ56" s="490"/>
      <c r="KSA56" s="490"/>
      <c r="KSB56" s="490"/>
      <c r="KSC56" s="490"/>
      <c r="KSD56" s="490"/>
      <c r="KSE56" s="490"/>
      <c r="KSF56" s="490"/>
      <c r="KSG56" s="490"/>
      <c r="KSH56" s="490"/>
      <c r="KSI56" s="490"/>
      <c r="KSJ56" s="490"/>
      <c r="KSK56" s="490"/>
      <c r="KSL56" s="490"/>
      <c r="KSM56" s="490"/>
      <c r="KSN56" s="490"/>
      <c r="KSO56" s="490"/>
      <c r="KSP56" s="490"/>
      <c r="KSQ56" s="490"/>
      <c r="KSR56" s="490"/>
      <c r="KSS56" s="490"/>
      <c r="KST56" s="490"/>
      <c r="KSU56" s="490"/>
      <c r="KSV56" s="490"/>
      <c r="KSW56" s="490"/>
      <c r="KSX56" s="490"/>
      <c r="KSY56" s="490"/>
      <c r="KSZ56" s="490"/>
      <c r="KTA56" s="490"/>
      <c r="KTB56" s="490"/>
      <c r="KTC56" s="490"/>
      <c r="KTD56" s="490"/>
      <c r="KTE56" s="490"/>
      <c r="KTF56" s="490"/>
      <c r="KTG56" s="490"/>
      <c r="KTH56" s="490"/>
      <c r="KTI56" s="490"/>
      <c r="KTJ56" s="490"/>
      <c r="KTK56" s="490"/>
      <c r="KTL56" s="490"/>
      <c r="KTM56" s="490"/>
      <c r="KTN56" s="490"/>
      <c r="KTO56" s="490"/>
      <c r="KTP56" s="490"/>
      <c r="KTQ56" s="490"/>
      <c r="KTR56" s="490"/>
      <c r="KTS56" s="490"/>
      <c r="KTT56" s="490"/>
      <c r="KTU56" s="490"/>
      <c r="KTV56" s="490"/>
      <c r="KTW56" s="490"/>
      <c r="KTX56" s="490"/>
      <c r="KTY56" s="490"/>
      <c r="KTZ56" s="490"/>
      <c r="KUA56" s="490"/>
      <c r="KUB56" s="490"/>
      <c r="KUC56" s="490"/>
      <c r="KUD56" s="490"/>
      <c r="KUE56" s="490"/>
      <c r="KUF56" s="490"/>
      <c r="KUG56" s="490"/>
      <c r="KUH56" s="490"/>
      <c r="KUI56" s="490"/>
      <c r="KUJ56" s="490"/>
      <c r="KUK56" s="490"/>
      <c r="KUL56" s="490"/>
      <c r="KUM56" s="490"/>
      <c r="KUN56" s="490"/>
      <c r="KUO56" s="490"/>
      <c r="KUP56" s="490"/>
      <c r="KUQ56" s="490"/>
      <c r="KUR56" s="490"/>
      <c r="KUS56" s="490"/>
      <c r="KUT56" s="490"/>
      <c r="KUU56" s="490"/>
      <c r="KUV56" s="490"/>
      <c r="KUW56" s="490"/>
      <c r="KUX56" s="490"/>
      <c r="KUY56" s="490"/>
      <c r="KUZ56" s="490"/>
      <c r="KVA56" s="490"/>
      <c r="KVB56" s="490"/>
      <c r="KVC56" s="490"/>
      <c r="KVD56" s="490"/>
      <c r="KVE56" s="490"/>
      <c r="KVF56" s="490"/>
      <c r="KVG56" s="490"/>
      <c r="KVH56" s="490"/>
      <c r="KVI56" s="490"/>
      <c r="KVJ56" s="490"/>
      <c r="KVK56" s="490"/>
      <c r="KVL56" s="490"/>
      <c r="KVM56" s="490"/>
      <c r="KVN56" s="490"/>
      <c r="KVO56" s="490"/>
      <c r="KVP56" s="490"/>
      <c r="KVQ56" s="490"/>
      <c r="KVR56" s="490"/>
      <c r="KVS56" s="490"/>
      <c r="KVT56" s="490"/>
      <c r="KVU56" s="490"/>
      <c r="KVV56" s="490"/>
      <c r="KVW56" s="490"/>
      <c r="KVX56" s="490"/>
      <c r="KVY56" s="490"/>
      <c r="KVZ56" s="490"/>
      <c r="KWA56" s="490"/>
      <c r="KWB56" s="490"/>
      <c r="KWC56" s="490"/>
      <c r="KWD56" s="490"/>
      <c r="KWE56" s="490"/>
      <c r="KWF56" s="490"/>
      <c r="KWG56" s="490"/>
      <c r="KWH56" s="490"/>
      <c r="KWI56" s="490"/>
      <c r="KWJ56" s="490"/>
      <c r="KWK56" s="490"/>
      <c r="KWL56" s="490"/>
      <c r="KWM56" s="490"/>
      <c r="KWN56" s="490"/>
      <c r="KWO56" s="490"/>
      <c r="KWP56" s="490"/>
      <c r="KWQ56" s="490"/>
      <c r="KWR56" s="490"/>
      <c r="KWS56" s="490"/>
      <c r="KWT56" s="490"/>
      <c r="KWU56" s="490"/>
      <c r="KWV56" s="490"/>
      <c r="KWW56" s="490"/>
      <c r="KWX56" s="490"/>
      <c r="KWY56" s="490"/>
      <c r="KWZ56" s="490"/>
      <c r="KXA56" s="490"/>
      <c r="KXB56" s="490"/>
      <c r="KXC56" s="490"/>
      <c r="KXD56" s="490"/>
      <c r="KXE56" s="490"/>
      <c r="KXF56" s="490"/>
      <c r="KXG56" s="490"/>
      <c r="KXH56" s="490"/>
      <c r="KXI56" s="490"/>
      <c r="KXJ56" s="490"/>
      <c r="KXK56" s="490"/>
      <c r="KXL56" s="490"/>
      <c r="KXM56" s="490"/>
      <c r="KXN56" s="490"/>
      <c r="KXO56" s="490"/>
      <c r="KXP56" s="490"/>
      <c r="KXQ56" s="490"/>
      <c r="KXR56" s="490"/>
      <c r="KXS56" s="490"/>
      <c r="KXT56" s="490"/>
      <c r="KXU56" s="490"/>
      <c r="KXV56" s="490"/>
      <c r="KXW56" s="490"/>
      <c r="KXX56" s="490"/>
      <c r="KXY56" s="490"/>
      <c r="KXZ56" s="490"/>
      <c r="KYA56" s="490"/>
      <c r="KYB56" s="490"/>
      <c r="KYC56" s="490"/>
      <c r="KYD56" s="490"/>
      <c r="KYE56" s="490"/>
      <c r="KYF56" s="490"/>
      <c r="KYG56" s="490"/>
      <c r="KYH56" s="490"/>
      <c r="KYI56" s="490"/>
      <c r="KYJ56" s="490"/>
      <c r="KYK56" s="490"/>
      <c r="KYL56" s="490"/>
      <c r="KYM56" s="490"/>
      <c r="KYN56" s="490"/>
      <c r="KYO56" s="490"/>
      <c r="KYP56" s="490"/>
      <c r="KYQ56" s="490"/>
      <c r="KYR56" s="490"/>
      <c r="KYS56" s="490"/>
      <c r="KYT56" s="490"/>
      <c r="KYU56" s="490"/>
      <c r="KYV56" s="490"/>
      <c r="KYW56" s="490"/>
      <c r="KYX56" s="490"/>
      <c r="KYY56" s="490"/>
      <c r="KYZ56" s="490"/>
      <c r="KZA56" s="490"/>
      <c r="KZB56" s="490"/>
      <c r="KZC56" s="490"/>
      <c r="KZD56" s="490"/>
      <c r="KZE56" s="490"/>
      <c r="KZF56" s="490"/>
      <c r="KZG56" s="490"/>
      <c r="KZH56" s="490"/>
      <c r="KZI56" s="490"/>
      <c r="KZJ56" s="490"/>
      <c r="KZK56" s="490"/>
      <c r="KZL56" s="490"/>
      <c r="KZM56" s="490"/>
      <c r="KZN56" s="490"/>
      <c r="KZO56" s="490"/>
      <c r="KZP56" s="490"/>
      <c r="KZQ56" s="490"/>
      <c r="KZR56" s="490"/>
      <c r="KZS56" s="490"/>
      <c r="KZT56" s="490"/>
      <c r="KZU56" s="490"/>
      <c r="KZV56" s="490"/>
      <c r="KZW56" s="490"/>
      <c r="KZX56" s="490"/>
      <c r="KZY56" s="490"/>
      <c r="KZZ56" s="490"/>
      <c r="LAA56" s="490"/>
      <c r="LAB56" s="490"/>
      <c r="LAC56" s="490"/>
      <c r="LAD56" s="490"/>
      <c r="LAE56" s="490"/>
      <c r="LAF56" s="490"/>
      <c r="LAG56" s="490"/>
      <c r="LAH56" s="490"/>
      <c r="LAI56" s="490"/>
      <c r="LAJ56" s="490"/>
      <c r="LAK56" s="490"/>
      <c r="LAL56" s="490"/>
      <c r="LAM56" s="490"/>
      <c r="LAN56" s="490"/>
      <c r="LAO56" s="490"/>
      <c r="LAP56" s="490"/>
      <c r="LAQ56" s="490"/>
      <c r="LAR56" s="490"/>
      <c r="LAS56" s="490"/>
      <c r="LAT56" s="490"/>
      <c r="LAU56" s="490"/>
      <c r="LAV56" s="490"/>
      <c r="LAW56" s="490"/>
      <c r="LAX56" s="490"/>
      <c r="LAY56" s="490"/>
      <c r="LAZ56" s="490"/>
      <c r="LBA56" s="490"/>
      <c r="LBB56" s="490"/>
      <c r="LBC56" s="490"/>
      <c r="LBD56" s="490"/>
      <c r="LBE56" s="490"/>
      <c r="LBF56" s="490"/>
      <c r="LBG56" s="490"/>
      <c r="LBH56" s="490"/>
      <c r="LBI56" s="490"/>
      <c r="LBJ56" s="490"/>
      <c r="LBK56" s="490"/>
      <c r="LBL56" s="490"/>
      <c r="LBM56" s="490"/>
      <c r="LBN56" s="490"/>
      <c r="LBO56" s="490"/>
      <c r="LBP56" s="490"/>
      <c r="LBQ56" s="490"/>
      <c r="LBR56" s="490"/>
      <c r="LBS56" s="490"/>
      <c r="LBT56" s="490"/>
      <c r="LBU56" s="490"/>
      <c r="LBV56" s="490"/>
      <c r="LBW56" s="490"/>
      <c r="LBX56" s="490"/>
      <c r="LBY56" s="490"/>
      <c r="LBZ56" s="490"/>
      <c r="LCA56" s="490"/>
      <c r="LCB56" s="490"/>
      <c r="LCC56" s="490"/>
      <c r="LCD56" s="490"/>
      <c r="LCE56" s="490"/>
      <c r="LCF56" s="490"/>
      <c r="LCG56" s="490"/>
      <c r="LCH56" s="490"/>
      <c r="LCI56" s="490"/>
      <c r="LCJ56" s="490"/>
      <c r="LCK56" s="490"/>
      <c r="LCL56" s="490"/>
      <c r="LCM56" s="490"/>
      <c r="LCN56" s="490"/>
      <c r="LCO56" s="490"/>
      <c r="LCP56" s="490"/>
      <c r="LCQ56" s="490"/>
      <c r="LCR56" s="490"/>
      <c r="LCS56" s="490"/>
      <c r="LCT56" s="490"/>
      <c r="LCU56" s="490"/>
      <c r="LCV56" s="490"/>
      <c r="LCW56" s="490"/>
      <c r="LCX56" s="490"/>
      <c r="LCY56" s="490"/>
      <c r="LCZ56" s="490"/>
      <c r="LDA56" s="490"/>
      <c r="LDB56" s="490"/>
      <c r="LDC56" s="490"/>
      <c r="LDD56" s="490"/>
      <c r="LDE56" s="490"/>
      <c r="LDF56" s="490"/>
      <c r="LDG56" s="490"/>
      <c r="LDH56" s="490"/>
      <c r="LDI56" s="490"/>
      <c r="LDJ56" s="490"/>
      <c r="LDK56" s="490"/>
      <c r="LDL56" s="490"/>
      <c r="LDM56" s="490"/>
      <c r="LDN56" s="490"/>
      <c r="LDO56" s="490"/>
      <c r="LDP56" s="490"/>
      <c r="LDQ56" s="490"/>
      <c r="LDR56" s="490"/>
      <c r="LDS56" s="490"/>
      <c r="LDT56" s="490"/>
      <c r="LDU56" s="490"/>
      <c r="LDV56" s="490"/>
      <c r="LDW56" s="490"/>
      <c r="LDX56" s="490"/>
      <c r="LDY56" s="490"/>
      <c r="LDZ56" s="490"/>
      <c r="LEA56" s="490"/>
      <c r="LEB56" s="490"/>
      <c r="LEC56" s="490"/>
      <c r="LED56" s="490"/>
      <c r="LEE56" s="490"/>
      <c r="LEF56" s="490"/>
      <c r="LEG56" s="490"/>
      <c r="LEH56" s="490"/>
      <c r="LEI56" s="490"/>
      <c r="LEJ56" s="490"/>
      <c r="LEK56" s="490"/>
      <c r="LEL56" s="490"/>
      <c r="LEM56" s="490"/>
      <c r="LEN56" s="490"/>
      <c r="LEO56" s="490"/>
      <c r="LEP56" s="490"/>
      <c r="LEQ56" s="490"/>
      <c r="LER56" s="490"/>
      <c r="LES56" s="490"/>
      <c r="LET56" s="490"/>
      <c r="LEU56" s="490"/>
      <c r="LEV56" s="490"/>
      <c r="LEW56" s="490"/>
      <c r="LEX56" s="490"/>
      <c r="LEY56" s="490"/>
      <c r="LEZ56" s="490"/>
      <c r="LFA56" s="490"/>
      <c r="LFB56" s="490"/>
      <c r="LFC56" s="490"/>
      <c r="LFD56" s="490"/>
      <c r="LFE56" s="490"/>
      <c r="LFF56" s="490"/>
      <c r="LFG56" s="490"/>
      <c r="LFH56" s="490"/>
      <c r="LFI56" s="490"/>
      <c r="LFJ56" s="490"/>
      <c r="LFK56" s="490"/>
      <c r="LFL56" s="490"/>
      <c r="LFM56" s="490"/>
      <c r="LFN56" s="490"/>
      <c r="LFO56" s="490"/>
      <c r="LFP56" s="490"/>
      <c r="LFQ56" s="490"/>
      <c r="LFR56" s="490"/>
      <c r="LFS56" s="490"/>
      <c r="LFT56" s="490"/>
      <c r="LFU56" s="490"/>
      <c r="LFV56" s="490"/>
      <c r="LFW56" s="490"/>
      <c r="LFX56" s="490"/>
      <c r="LFY56" s="490"/>
      <c r="LFZ56" s="490"/>
      <c r="LGA56" s="490"/>
      <c r="LGB56" s="490"/>
      <c r="LGC56" s="490"/>
      <c r="LGD56" s="490"/>
      <c r="LGE56" s="490"/>
      <c r="LGF56" s="490"/>
      <c r="LGG56" s="490"/>
      <c r="LGH56" s="490"/>
      <c r="LGI56" s="490"/>
      <c r="LGJ56" s="490"/>
      <c r="LGK56" s="490"/>
      <c r="LGL56" s="490"/>
      <c r="LGM56" s="490"/>
      <c r="LGN56" s="490"/>
      <c r="LGO56" s="490"/>
      <c r="LGP56" s="490"/>
      <c r="LGQ56" s="490"/>
      <c r="LGR56" s="490"/>
      <c r="LGS56" s="490"/>
      <c r="LGT56" s="490"/>
      <c r="LGU56" s="490"/>
      <c r="LGV56" s="490"/>
      <c r="LGW56" s="490"/>
      <c r="LGX56" s="490"/>
      <c r="LGY56" s="490"/>
      <c r="LGZ56" s="490"/>
      <c r="LHA56" s="490"/>
      <c r="LHB56" s="490"/>
      <c r="LHC56" s="490"/>
      <c r="LHD56" s="490"/>
      <c r="LHE56" s="490"/>
      <c r="LHF56" s="490"/>
      <c r="LHG56" s="490"/>
      <c r="LHH56" s="490"/>
      <c r="LHI56" s="490"/>
      <c r="LHJ56" s="490"/>
      <c r="LHK56" s="490"/>
      <c r="LHL56" s="490"/>
      <c r="LHM56" s="490"/>
      <c r="LHN56" s="490"/>
      <c r="LHO56" s="490"/>
      <c r="LHP56" s="490"/>
      <c r="LHQ56" s="490"/>
      <c r="LHR56" s="490"/>
      <c r="LHS56" s="490"/>
      <c r="LHT56" s="490"/>
      <c r="LHU56" s="490"/>
      <c r="LHV56" s="490"/>
      <c r="LHW56" s="490"/>
      <c r="LHX56" s="490"/>
      <c r="LHY56" s="490"/>
      <c r="LHZ56" s="490"/>
      <c r="LIA56" s="490"/>
      <c r="LIB56" s="490"/>
      <c r="LIC56" s="490"/>
      <c r="LID56" s="490"/>
      <c r="LIE56" s="490"/>
      <c r="LIF56" s="490"/>
      <c r="LIG56" s="490"/>
      <c r="LIH56" s="490"/>
      <c r="LII56" s="490"/>
      <c r="LIJ56" s="490"/>
      <c r="LIK56" s="490"/>
      <c r="LIL56" s="490"/>
      <c r="LIM56" s="490"/>
      <c r="LIN56" s="490"/>
      <c r="LIO56" s="490"/>
      <c r="LIP56" s="490"/>
      <c r="LIQ56" s="490"/>
      <c r="LIR56" s="490"/>
      <c r="LIS56" s="490"/>
      <c r="LIT56" s="490"/>
      <c r="LIU56" s="490"/>
      <c r="LIV56" s="490"/>
      <c r="LIW56" s="490"/>
      <c r="LIX56" s="490"/>
      <c r="LIY56" s="490"/>
      <c r="LIZ56" s="490"/>
      <c r="LJA56" s="490"/>
      <c r="LJB56" s="490"/>
      <c r="LJC56" s="490"/>
      <c r="LJD56" s="490"/>
      <c r="LJE56" s="490"/>
      <c r="LJF56" s="490"/>
      <c r="LJG56" s="490"/>
      <c r="LJH56" s="490"/>
      <c r="LJI56" s="490"/>
      <c r="LJJ56" s="490"/>
      <c r="LJK56" s="490"/>
      <c r="LJL56" s="490"/>
      <c r="LJM56" s="490"/>
      <c r="LJN56" s="490"/>
      <c r="LJO56" s="490"/>
      <c r="LJP56" s="490"/>
      <c r="LJQ56" s="490"/>
      <c r="LJR56" s="490"/>
      <c r="LJS56" s="490"/>
      <c r="LJT56" s="490"/>
      <c r="LJU56" s="490"/>
      <c r="LJV56" s="490"/>
      <c r="LJW56" s="490"/>
      <c r="LJX56" s="490"/>
      <c r="LJY56" s="490"/>
      <c r="LJZ56" s="490"/>
      <c r="LKA56" s="490"/>
      <c r="LKB56" s="490"/>
      <c r="LKC56" s="490"/>
      <c r="LKD56" s="490"/>
      <c r="LKE56" s="490"/>
      <c r="LKF56" s="490"/>
      <c r="LKG56" s="490"/>
      <c r="LKH56" s="490"/>
      <c r="LKI56" s="490"/>
      <c r="LKJ56" s="490"/>
      <c r="LKK56" s="490"/>
      <c r="LKL56" s="490"/>
      <c r="LKM56" s="490"/>
      <c r="LKN56" s="490"/>
      <c r="LKO56" s="490"/>
      <c r="LKP56" s="490"/>
      <c r="LKQ56" s="490"/>
      <c r="LKR56" s="490"/>
      <c r="LKS56" s="490"/>
      <c r="LKT56" s="490"/>
      <c r="LKU56" s="490"/>
      <c r="LKV56" s="490"/>
      <c r="LKW56" s="490"/>
      <c r="LKX56" s="490"/>
      <c r="LKY56" s="490"/>
      <c r="LKZ56" s="490"/>
      <c r="LLA56" s="490"/>
      <c r="LLB56" s="490"/>
      <c r="LLC56" s="490"/>
      <c r="LLD56" s="490"/>
      <c r="LLE56" s="490"/>
      <c r="LLF56" s="490"/>
      <c r="LLG56" s="490"/>
      <c r="LLH56" s="490"/>
      <c r="LLI56" s="490"/>
      <c r="LLJ56" s="490"/>
      <c r="LLK56" s="490"/>
      <c r="LLL56" s="490"/>
      <c r="LLM56" s="490"/>
      <c r="LLN56" s="490"/>
      <c r="LLO56" s="490"/>
      <c r="LLP56" s="490"/>
      <c r="LLQ56" s="490"/>
      <c r="LLR56" s="490"/>
      <c r="LLS56" s="490"/>
      <c r="LLT56" s="490"/>
      <c r="LLU56" s="490"/>
      <c r="LLV56" s="490"/>
      <c r="LLW56" s="490"/>
      <c r="LLX56" s="490"/>
      <c r="LLY56" s="490"/>
      <c r="LLZ56" s="490"/>
      <c r="LMA56" s="490"/>
      <c r="LMB56" s="490"/>
      <c r="LMC56" s="490"/>
      <c r="LMD56" s="490"/>
      <c r="LME56" s="490"/>
      <c r="LMF56" s="490"/>
      <c r="LMG56" s="490"/>
      <c r="LMH56" s="490"/>
      <c r="LMI56" s="490"/>
      <c r="LMJ56" s="490"/>
      <c r="LMK56" s="490"/>
      <c r="LML56" s="490"/>
      <c r="LMM56" s="490"/>
      <c r="LMN56" s="490"/>
      <c r="LMO56" s="490"/>
      <c r="LMP56" s="490"/>
      <c r="LMQ56" s="490"/>
      <c r="LMR56" s="490"/>
      <c r="LMS56" s="490"/>
      <c r="LMT56" s="490"/>
      <c r="LMU56" s="490"/>
      <c r="LMV56" s="490"/>
      <c r="LMW56" s="490"/>
      <c r="LMX56" s="490"/>
      <c r="LMY56" s="490"/>
      <c r="LMZ56" s="490"/>
      <c r="LNA56" s="490"/>
      <c r="LNB56" s="490"/>
      <c r="LNC56" s="490"/>
      <c r="LND56" s="490"/>
      <c r="LNE56" s="490"/>
      <c r="LNF56" s="490"/>
      <c r="LNG56" s="490"/>
      <c r="LNH56" s="490"/>
      <c r="LNI56" s="490"/>
      <c r="LNJ56" s="490"/>
      <c r="LNK56" s="490"/>
      <c r="LNL56" s="490"/>
      <c r="LNM56" s="490"/>
      <c r="LNN56" s="490"/>
      <c r="LNO56" s="490"/>
      <c r="LNP56" s="490"/>
      <c r="LNQ56" s="490"/>
      <c r="LNR56" s="490"/>
      <c r="LNS56" s="490"/>
      <c r="LNT56" s="490"/>
      <c r="LNU56" s="490"/>
      <c r="LNV56" s="490"/>
      <c r="LNW56" s="490"/>
      <c r="LNX56" s="490"/>
      <c r="LNY56" s="490"/>
      <c r="LNZ56" s="490"/>
      <c r="LOA56" s="490"/>
      <c r="LOB56" s="490"/>
      <c r="LOC56" s="490"/>
      <c r="LOD56" s="490"/>
      <c r="LOE56" s="490"/>
      <c r="LOF56" s="490"/>
      <c r="LOG56" s="490"/>
      <c r="LOH56" s="490"/>
      <c r="LOI56" s="490"/>
      <c r="LOJ56" s="490"/>
      <c r="LOK56" s="490"/>
      <c r="LOL56" s="490"/>
      <c r="LOM56" s="490"/>
      <c r="LON56" s="490"/>
      <c r="LOO56" s="490"/>
      <c r="LOP56" s="490"/>
      <c r="LOQ56" s="490"/>
      <c r="LOR56" s="490"/>
      <c r="LOS56" s="490"/>
      <c r="LOT56" s="490"/>
      <c r="LOU56" s="490"/>
      <c r="LOV56" s="490"/>
      <c r="LOW56" s="490"/>
      <c r="LOX56" s="490"/>
      <c r="LOY56" s="490"/>
      <c r="LOZ56" s="490"/>
      <c r="LPA56" s="490"/>
      <c r="LPB56" s="490"/>
      <c r="LPC56" s="490"/>
      <c r="LPD56" s="490"/>
      <c r="LPE56" s="490"/>
      <c r="LPF56" s="490"/>
      <c r="LPG56" s="490"/>
      <c r="LPH56" s="490"/>
      <c r="LPI56" s="490"/>
      <c r="LPJ56" s="490"/>
      <c r="LPK56" s="490"/>
      <c r="LPL56" s="490"/>
      <c r="LPM56" s="490"/>
      <c r="LPN56" s="490"/>
      <c r="LPO56" s="490"/>
      <c r="LPP56" s="490"/>
      <c r="LPQ56" s="490"/>
      <c r="LPR56" s="490"/>
      <c r="LPS56" s="490"/>
      <c r="LPT56" s="490"/>
      <c r="LPU56" s="490"/>
      <c r="LPV56" s="490"/>
      <c r="LPW56" s="490"/>
      <c r="LPX56" s="490"/>
      <c r="LPY56" s="490"/>
      <c r="LPZ56" s="490"/>
      <c r="LQA56" s="490"/>
      <c r="LQB56" s="490"/>
      <c r="LQC56" s="490"/>
      <c r="LQD56" s="490"/>
      <c r="LQE56" s="490"/>
      <c r="LQF56" s="490"/>
      <c r="LQG56" s="490"/>
      <c r="LQH56" s="490"/>
      <c r="LQI56" s="490"/>
      <c r="LQJ56" s="490"/>
      <c r="LQK56" s="490"/>
      <c r="LQL56" s="490"/>
      <c r="LQM56" s="490"/>
      <c r="LQN56" s="490"/>
      <c r="LQO56" s="490"/>
      <c r="LQP56" s="490"/>
      <c r="LQQ56" s="490"/>
      <c r="LQR56" s="490"/>
      <c r="LQS56" s="490"/>
      <c r="LQT56" s="490"/>
      <c r="LQU56" s="490"/>
      <c r="LQV56" s="490"/>
      <c r="LQW56" s="490"/>
      <c r="LQX56" s="490"/>
      <c r="LQY56" s="490"/>
      <c r="LQZ56" s="490"/>
      <c r="LRA56" s="490"/>
      <c r="LRB56" s="490"/>
      <c r="LRC56" s="490"/>
      <c r="LRD56" s="490"/>
      <c r="LRE56" s="490"/>
      <c r="LRF56" s="490"/>
      <c r="LRG56" s="490"/>
      <c r="LRH56" s="490"/>
      <c r="LRI56" s="490"/>
      <c r="LRJ56" s="490"/>
      <c r="LRK56" s="490"/>
      <c r="LRL56" s="490"/>
      <c r="LRM56" s="490"/>
      <c r="LRN56" s="490"/>
      <c r="LRO56" s="490"/>
      <c r="LRP56" s="490"/>
      <c r="LRQ56" s="490"/>
      <c r="LRR56" s="490"/>
      <c r="LRS56" s="490"/>
      <c r="LRT56" s="490"/>
      <c r="LRU56" s="490"/>
      <c r="LRV56" s="490"/>
      <c r="LRW56" s="490"/>
      <c r="LRX56" s="490"/>
      <c r="LRY56" s="490"/>
      <c r="LRZ56" s="490"/>
      <c r="LSA56" s="490"/>
      <c r="LSB56" s="490"/>
      <c r="LSC56" s="490"/>
      <c r="LSD56" s="490"/>
      <c r="LSE56" s="490"/>
      <c r="LSF56" s="490"/>
      <c r="LSG56" s="490"/>
      <c r="LSH56" s="490"/>
      <c r="LSI56" s="490"/>
      <c r="LSJ56" s="490"/>
      <c r="LSK56" s="490"/>
      <c r="LSL56" s="490"/>
      <c r="LSM56" s="490"/>
      <c r="LSN56" s="490"/>
      <c r="LSO56" s="490"/>
      <c r="LSP56" s="490"/>
      <c r="LSQ56" s="490"/>
      <c r="LSR56" s="490"/>
      <c r="LSS56" s="490"/>
      <c r="LST56" s="490"/>
      <c r="LSU56" s="490"/>
      <c r="LSV56" s="490"/>
      <c r="LSW56" s="490"/>
      <c r="LSX56" s="490"/>
      <c r="LSY56" s="490"/>
      <c r="LSZ56" s="490"/>
      <c r="LTA56" s="490"/>
      <c r="LTB56" s="490"/>
      <c r="LTC56" s="490"/>
      <c r="LTD56" s="490"/>
      <c r="LTE56" s="490"/>
      <c r="LTF56" s="490"/>
      <c r="LTG56" s="490"/>
      <c r="LTH56" s="490"/>
      <c r="LTI56" s="490"/>
      <c r="LTJ56" s="490"/>
      <c r="LTK56" s="490"/>
      <c r="LTL56" s="490"/>
      <c r="LTM56" s="490"/>
      <c r="LTN56" s="490"/>
      <c r="LTO56" s="490"/>
      <c r="LTP56" s="490"/>
      <c r="LTQ56" s="490"/>
      <c r="LTR56" s="490"/>
      <c r="LTS56" s="490"/>
      <c r="LTT56" s="490"/>
      <c r="LTU56" s="490"/>
      <c r="LTV56" s="490"/>
      <c r="LTW56" s="490"/>
      <c r="LTX56" s="490"/>
      <c r="LTY56" s="490"/>
      <c r="LTZ56" s="490"/>
      <c r="LUA56" s="490"/>
      <c r="LUB56" s="490"/>
      <c r="LUC56" s="490"/>
      <c r="LUD56" s="490"/>
      <c r="LUE56" s="490"/>
      <c r="LUF56" s="490"/>
      <c r="LUG56" s="490"/>
      <c r="LUH56" s="490"/>
      <c r="LUI56" s="490"/>
      <c r="LUJ56" s="490"/>
      <c r="LUK56" s="490"/>
      <c r="LUL56" s="490"/>
      <c r="LUM56" s="490"/>
      <c r="LUN56" s="490"/>
      <c r="LUO56" s="490"/>
      <c r="LUP56" s="490"/>
      <c r="LUQ56" s="490"/>
      <c r="LUR56" s="490"/>
      <c r="LUS56" s="490"/>
      <c r="LUT56" s="490"/>
      <c r="LUU56" s="490"/>
      <c r="LUV56" s="490"/>
      <c r="LUW56" s="490"/>
      <c r="LUX56" s="490"/>
      <c r="LUY56" s="490"/>
      <c r="LUZ56" s="490"/>
      <c r="LVA56" s="490"/>
      <c r="LVB56" s="490"/>
      <c r="LVC56" s="490"/>
      <c r="LVD56" s="490"/>
      <c r="LVE56" s="490"/>
      <c r="LVF56" s="490"/>
      <c r="LVG56" s="490"/>
      <c r="LVH56" s="490"/>
      <c r="LVI56" s="490"/>
      <c r="LVJ56" s="490"/>
      <c r="LVK56" s="490"/>
      <c r="LVL56" s="490"/>
      <c r="LVM56" s="490"/>
      <c r="LVN56" s="490"/>
      <c r="LVO56" s="490"/>
      <c r="LVP56" s="490"/>
      <c r="LVQ56" s="490"/>
      <c r="LVR56" s="490"/>
      <c r="LVS56" s="490"/>
      <c r="LVT56" s="490"/>
      <c r="LVU56" s="490"/>
      <c r="LVV56" s="490"/>
      <c r="LVW56" s="490"/>
      <c r="LVX56" s="490"/>
      <c r="LVY56" s="490"/>
      <c r="LVZ56" s="490"/>
      <c r="LWA56" s="490"/>
      <c r="LWB56" s="490"/>
      <c r="LWC56" s="490"/>
      <c r="LWD56" s="490"/>
      <c r="LWE56" s="490"/>
      <c r="LWF56" s="490"/>
      <c r="LWG56" s="490"/>
      <c r="LWH56" s="490"/>
      <c r="LWI56" s="490"/>
      <c r="LWJ56" s="490"/>
      <c r="LWK56" s="490"/>
      <c r="LWL56" s="490"/>
      <c r="LWM56" s="490"/>
      <c r="LWN56" s="490"/>
      <c r="LWO56" s="490"/>
      <c r="LWP56" s="490"/>
      <c r="LWQ56" s="490"/>
      <c r="LWR56" s="490"/>
      <c r="LWS56" s="490"/>
      <c r="LWT56" s="490"/>
      <c r="LWU56" s="490"/>
      <c r="LWV56" s="490"/>
      <c r="LWW56" s="490"/>
      <c r="LWX56" s="490"/>
      <c r="LWY56" s="490"/>
      <c r="LWZ56" s="490"/>
      <c r="LXA56" s="490"/>
      <c r="LXB56" s="490"/>
      <c r="LXC56" s="490"/>
      <c r="LXD56" s="490"/>
      <c r="LXE56" s="490"/>
      <c r="LXF56" s="490"/>
      <c r="LXG56" s="490"/>
      <c r="LXH56" s="490"/>
      <c r="LXI56" s="490"/>
      <c r="LXJ56" s="490"/>
      <c r="LXK56" s="490"/>
      <c r="LXL56" s="490"/>
      <c r="LXM56" s="490"/>
      <c r="LXN56" s="490"/>
      <c r="LXO56" s="490"/>
      <c r="LXP56" s="490"/>
      <c r="LXQ56" s="490"/>
      <c r="LXR56" s="490"/>
      <c r="LXS56" s="490"/>
      <c r="LXT56" s="490"/>
      <c r="LXU56" s="490"/>
      <c r="LXV56" s="490"/>
      <c r="LXW56" s="490"/>
      <c r="LXX56" s="490"/>
      <c r="LXY56" s="490"/>
      <c r="LXZ56" s="490"/>
      <c r="LYA56" s="490"/>
      <c r="LYB56" s="490"/>
      <c r="LYC56" s="490"/>
      <c r="LYD56" s="490"/>
      <c r="LYE56" s="490"/>
      <c r="LYF56" s="490"/>
      <c r="LYG56" s="490"/>
      <c r="LYH56" s="490"/>
      <c r="LYI56" s="490"/>
      <c r="LYJ56" s="490"/>
      <c r="LYK56" s="490"/>
      <c r="LYL56" s="490"/>
      <c r="LYM56" s="490"/>
      <c r="LYN56" s="490"/>
      <c r="LYO56" s="490"/>
      <c r="LYP56" s="490"/>
      <c r="LYQ56" s="490"/>
      <c r="LYR56" s="490"/>
      <c r="LYS56" s="490"/>
      <c r="LYT56" s="490"/>
      <c r="LYU56" s="490"/>
      <c r="LYV56" s="490"/>
      <c r="LYW56" s="490"/>
      <c r="LYX56" s="490"/>
      <c r="LYY56" s="490"/>
      <c r="LYZ56" s="490"/>
      <c r="LZA56" s="490"/>
      <c r="LZB56" s="490"/>
      <c r="LZC56" s="490"/>
      <c r="LZD56" s="490"/>
      <c r="LZE56" s="490"/>
      <c r="LZF56" s="490"/>
      <c r="LZG56" s="490"/>
      <c r="LZH56" s="490"/>
      <c r="LZI56" s="490"/>
      <c r="LZJ56" s="490"/>
      <c r="LZK56" s="490"/>
      <c r="LZL56" s="490"/>
      <c r="LZM56" s="490"/>
      <c r="LZN56" s="490"/>
      <c r="LZO56" s="490"/>
      <c r="LZP56" s="490"/>
      <c r="LZQ56" s="490"/>
      <c r="LZR56" s="490"/>
      <c r="LZS56" s="490"/>
      <c r="LZT56" s="490"/>
      <c r="LZU56" s="490"/>
      <c r="LZV56" s="490"/>
      <c r="LZW56" s="490"/>
      <c r="LZX56" s="490"/>
      <c r="LZY56" s="490"/>
      <c r="LZZ56" s="490"/>
      <c r="MAA56" s="490"/>
      <c r="MAB56" s="490"/>
      <c r="MAC56" s="490"/>
      <c r="MAD56" s="490"/>
      <c r="MAE56" s="490"/>
      <c r="MAF56" s="490"/>
      <c r="MAG56" s="490"/>
      <c r="MAH56" s="490"/>
      <c r="MAI56" s="490"/>
      <c r="MAJ56" s="490"/>
      <c r="MAK56" s="490"/>
      <c r="MAL56" s="490"/>
      <c r="MAM56" s="490"/>
      <c r="MAN56" s="490"/>
      <c r="MAO56" s="490"/>
      <c r="MAP56" s="490"/>
      <c r="MAQ56" s="490"/>
      <c r="MAR56" s="490"/>
      <c r="MAS56" s="490"/>
      <c r="MAT56" s="490"/>
      <c r="MAU56" s="490"/>
      <c r="MAV56" s="490"/>
      <c r="MAW56" s="490"/>
      <c r="MAX56" s="490"/>
      <c r="MAY56" s="490"/>
      <c r="MAZ56" s="490"/>
      <c r="MBA56" s="490"/>
      <c r="MBB56" s="490"/>
      <c r="MBC56" s="490"/>
      <c r="MBD56" s="490"/>
      <c r="MBE56" s="490"/>
      <c r="MBF56" s="490"/>
      <c r="MBG56" s="490"/>
      <c r="MBH56" s="490"/>
      <c r="MBI56" s="490"/>
      <c r="MBJ56" s="490"/>
      <c r="MBK56" s="490"/>
      <c r="MBL56" s="490"/>
      <c r="MBM56" s="490"/>
      <c r="MBN56" s="490"/>
      <c r="MBO56" s="490"/>
      <c r="MBP56" s="490"/>
      <c r="MBQ56" s="490"/>
      <c r="MBR56" s="490"/>
      <c r="MBS56" s="490"/>
      <c r="MBT56" s="490"/>
      <c r="MBU56" s="490"/>
      <c r="MBV56" s="490"/>
      <c r="MBW56" s="490"/>
      <c r="MBX56" s="490"/>
      <c r="MBY56" s="490"/>
      <c r="MBZ56" s="490"/>
      <c r="MCA56" s="490"/>
      <c r="MCB56" s="490"/>
      <c r="MCC56" s="490"/>
      <c r="MCD56" s="490"/>
      <c r="MCE56" s="490"/>
      <c r="MCF56" s="490"/>
      <c r="MCG56" s="490"/>
      <c r="MCH56" s="490"/>
      <c r="MCI56" s="490"/>
      <c r="MCJ56" s="490"/>
      <c r="MCK56" s="490"/>
      <c r="MCL56" s="490"/>
      <c r="MCM56" s="490"/>
      <c r="MCN56" s="490"/>
      <c r="MCO56" s="490"/>
      <c r="MCP56" s="490"/>
      <c r="MCQ56" s="490"/>
      <c r="MCR56" s="490"/>
      <c r="MCS56" s="490"/>
      <c r="MCT56" s="490"/>
      <c r="MCU56" s="490"/>
      <c r="MCV56" s="490"/>
      <c r="MCW56" s="490"/>
      <c r="MCX56" s="490"/>
      <c r="MCY56" s="490"/>
      <c r="MCZ56" s="490"/>
      <c r="MDA56" s="490"/>
      <c r="MDB56" s="490"/>
      <c r="MDC56" s="490"/>
      <c r="MDD56" s="490"/>
      <c r="MDE56" s="490"/>
      <c r="MDF56" s="490"/>
      <c r="MDG56" s="490"/>
      <c r="MDH56" s="490"/>
      <c r="MDI56" s="490"/>
      <c r="MDJ56" s="490"/>
      <c r="MDK56" s="490"/>
      <c r="MDL56" s="490"/>
      <c r="MDM56" s="490"/>
      <c r="MDN56" s="490"/>
      <c r="MDO56" s="490"/>
      <c r="MDP56" s="490"/>
      <c r="MDQ56" s="490"/>
      <c r="MDR56" s="490"/>
      <c r="MDS56" s="490"/>
      <c r="MDT56" s="490"/>
      <c r="MDU56" s="490"/>
      <c r="MDV56" s="490"/>
      <c r="MDW56" s="490"/>
      <c r="MDX56" s="490"/>
      <c r="MDY56" s="490"/>
      <c r="MDZ56" s="490"/>
      <c r="MEA56" s="490"/>
      <c r="MEB56" s="490"/>
      <c r="MEC56" s="490"/>
      <c r="MED56" s="490"/>
      <c r="MEE56" s="490"/>
      <c r="MEF56" s="490"/>
      <c r="MEG56" s="490"/>
      <c r="MEH56" s="490"/>
      <c r="MEI56" s="490"/>
      <c r="MEJ56" s="490"/>
      <c r="MEK56" s="490"/>
      <c r="MEL56" s="490"/>
      <c r="MEM56" s="490"/>
      <c r="MEN56" s="490"/>
      <c r="MEO56" s="490"/>
      <c r="MEP56" s="490"/>
      <c r="MEQ56" s="490"/>
      <c r="MER56" s="490"/>
      <c r="MES56" s="490"/>
      <c r="MET56" s="490"/>
      <c r="MEU56" s="490"/>
      <c r="MEV56" s="490"/>
      <c r="MEW56" s="490"/>
      <c r="MEX56" s="490"/>
      <c r="MEY56" s="490"/>
      <c r="MEZ56" s="490"/>
      <c r="MFA56" s="490"/>
      <c r="MFB56" s="490"/>
      <c r="MFC56" s="490"/>
      <c r="MFD56" s="490"/>
      <c r="MFE56" s="490"/>
      <c r="MFF56" s="490"/>
      <c r="MFG56" s="490"/>
      <c r="MFH56" s="490"/>
      <c r="MFI56" s="490"/>
      <c r="MFJ56" s="490"/>
      <c r="MFK56" s="490"/>
      <c r="MFL56" s="490"/>
      <c r="MFM56" s="490"/>
      <c r="MFN56" s="490"/>
      <c r="MFO56" s="490"/>
      <c r="MFP56" s="490"/>
      <c r="MFQ56" s="490"/>
      <c r="MFR56" s="490"/>
      <c r="MFS56" s="490"/>
      <c r="MFT56" s="490"/>
      <c r="MFU56" s="490"/>
      <c r="MFV56" s="490"/>
      <c r="MFW56" s="490"/>
      <c r="MFX56" s="490"/>
      <c r="MFY56" s="490"/>
      <c r="MFZ56" s="490"/>
      <c r="MGA56" s="490"/>
      <c r="MGB56" s="490"/>
      <c r="MGC56" s="490"/>
      <c r="MGD56" s="490"/>
      <c r="MGE56" s="490"/>
      <c r="MGF56" s="490"/>
      <c r="MGG56" s="490"/>
      <c r="MGH56" s="490"/>
      <c r="MGI56" s="490"/>
      <c r="MGJ56" s="490"/>
      <c r="MGK56" s="490"/>
      <c r="MGL56" s="490"/>
      <c r="MGM56" s="490"/>
      <c r="MGN56" s="490"/>
      <c r="MGO56" s="490"/>
      <c r="MGP56" s="490"/>
      <c r="MGQ56" s="490"/>
      <c r="MGR56" s="490"/>
      <c r="MGS56" s="490"/>
      <c r="MGT56" s="490"/>
      <c r="MGU56" s="490"/>
      <c r="MGV56" s="490"/>
      <c r="MGW56" s="490"/>
      <c r="MGX56" s="490"/>
      <c r="MGY56" s="490"/>
      <c r="MGZ56" s="490"/>
      <c r="MHA56" s="490"/>
      <c r="MHB56" s="490"/>
      <c r="MHC56" s="490"/>
      <c r="MHD56" s="490"/>
      <c r="MHE56" s="490"/>
      <c r="MHF56" s="490"/>
      <c r="MHG56" s="490"/>
      <c r="MHH56" s="490"/>
      <c r="MHI56" s="490"/>
      <c r="MHJ56" s="490"/>
      <c r="MHK56" s="490"/>
      <c r="MHL56" s="490"/>
      <c r="MHM56" s="490"/>
      <c r="MHN56" s="490"/>
      <c r="MHO56" s="490"/>
      <c r="MHP56" s="490"/>
      <c r="MHQ56" s="490"/>
      <c r="MHR56" s="490"/>
      <c r="MHS56" s="490"/>
      <c r="MHT56" s="490"/>
      <c r="MHU56" s="490"/>
      <c r="MHV56" s="490"/>
      <c r="MHW56" s="490"/>
      <c r="MHX56" s="490"/>
      <c r="MHY56" s="490"/>
      <c r="MHZ56" s="490"/>
      <c r="MIA56" s="490"/>
      <c r="MIB56" s="490"/>
      <c r="MIC56" s="490"/>
      <c r="MID56" s="490"/>
      <c r="MIE56" s="490"/>
      <c r="MIF56" s="490"/>
      <c r="MIG56" s="490"/>
      <c r="MIH56" s="490"/>
      <c r="MII56" s="490"/>
      <c r="MIJ56" s="490"/>
      <c r="MIK56" s="490"/>
      <c r="MIL56" s="490"/>
      <c r="MIM56" s="490"/>
      <c r="MIN56" s="490"/>
      <c r="MIO56" s="490"/>
      <c r="MIP56" s="490"/>
      <c r="MIQ56" s="490"/>
      <c r="MIR56" s="490"/>
      <c r="MIS56" s="490"/>
      <c r="MIT56" s="490"/>
      <c r="MIU56" s="490"/>
      <c r="MIV56" s="490"/>
      <c r="MIW56" s="490"/>
      <c r="MIX56" s="490"/>
      <c r="MIY56" s="490"/>
      <c r="MIZ56" s="490"/>
      <c r="MJA56" s="490"/>
      <c r="MJB56" s="490"/>
      <c r="MJC56" s="490"/>
      <c r="MJD56" s="490"/>
      <c r="MJE56" s="490"/>
      <c r="MJF56" s="490"/>
      <c r="MJG56" s="490"/>
      <c r="MJH56" s="490"/>
      <c r="MJI56" s="490"/>
      <c r="MJJ56" s="490"/>
      <c r="MJK56" s="490"/>
      <c r="MJL56" s="490"/>
      <c r="MJM56" s="490"/>
      <c r="MJN56" s="490"/>
      <c r="MJO56" s="490"/>
      <c r="MJP56" s="490"/>
      <c r="MJQ56" s="490"/>
      <c r="MJR56" s="490"/>
      <c r="MJS56" s="490"/>
      <c r="MJT56" s="490"/>
      <c r="MJU56" s="490"/>
      <c r="MJV56" s="490"/>
      <c r="MJW56" s="490"/>
      <c r="MJX56" s="490"/>
      <c r="MJY56" s="490"/>
      <c r="MJZ56" s="490"/>
      <c r="MKA56" s="490"/>
      <c r="MKB56" s="490"/>
      <c r="MKC56" s="490"/>
      <c r="MKD56" s="490"/>
      <c r="MKE56" s="490"/>
      <c r="MKF56" s="490"/>
      <c r="MKG56" s="490"/>
      <c r="MKH56" s="490"/>
      <c r="MKI56" s="490"/>
      <c r="MKJ56" s="490"/>
      <c r="MKK56" s="490"/>
      <c r="MKL56" s="490"/>
      <c r="MKM56" s="490"/>
      <c r="MKN56" s="490"/>
      <c r="MKO56" s="490"/>
      <c r="MKP56" s="490"/>
      <c r="MKQ56" s="490"/>
      <c r="MKR56" s="490"/>
      <c r="MKS56" s="490"/>
      <c r="MKT56" s="490"/>
      <c r="MKU56" s="490"/>
      <c r="MKV56" s="490"/>
      <c r="MKW56" s="490"/>
      <c r="MKX56" s="490"/>
      <c r="MKY56" s="490"/>
      <c r="MKZ56" s="490"/>
      <c r="MLA56" s="490"/>
      <c r="MLB56" s="490"/>
      <c r="MLC56" s="490"/>
      <c r="MLD56" s="490"/>
      <c r="MLE56" s="490"/>
      <c r="MLF56" s="490"/>
      <c r="MLG56" s="490"/>
      <c r="MLH56" s="490"/>
      <c r="MLI56" s="490"/>
      <c r="MLJ56" s="490"/>
      <c r="MLK56" s="490"/>
      <c r="MLL56" s="490"/>
      <c r="MLM56" s="490"/>
      <c r="MLN56" s="490"/>
      <c r="MLO56" s="490"/>
      <c r="MLP56" s="490"/>
      <c r="MLQ56" s="490"/>
      <c r="MLR56" s="490"/>
      <c r="MLS56" s="490"/>
      <c r="MLT56" s="490"/>
      <c r="MLU56" s="490"/>
      <c r="MLV56" s="490"/>
      <c r="MLW56" s="490"/>
      <c r="MLX56" s="490"/>
      <c r="MLY56" s="490"/>
      <c r="MLZ56" s="490"/>
      <c r="MMA56" s="490"/>
      <c r="MMB56" s="490"/>
      <c r="MMC56" s="490"/>
      <c r="MMD56" s="490"/>
      <c r="MME56" s="490"/>
      <c r="MMF56" s="490"/>
      <c r="MMG56" s="490"/>
      <c r="MMH56" s="490"/>
      <c r="MMI56" s="490"/>
      <c r="MMJ56" s="490"/>
      <c r="MMK56" s="490"/>
      <c r="MML56" s="490"/>
      <c r="MMM56" s="490"/>
      <c r="MMN56" s="490"/>
      <c r="MMO56" s="490"/>
      <c r="MMP56" s="490"/>
      <c r="MMQ56" s="490"/>
      <c r="MMR56" s="490"/>
      <c r="MMS56" s="490"/>
      <c r="MMT56" s="490"/>
      <c r="MMU56" s="490"/>
      <c r="MMV56" s="490"/>
      <c r="MMW56" s="490"/>
      <c r="MMX56" s="490"/>
      <c r="MMY56" s="490"/>
      <c r="MMZ56" s="490"/>
      <c r="MNA56" s="490"/>
      <c r="MNB56" s="490"/>
      <c r="MNC56" s="490"/>
      <c r="MND56" s="490"/>
      <c r="MNE56" s="490"/>
      <c r="MNF56" s="490"/>
      <c r="MNG56" s="490"/>
      <c r="MNH56" s="490"/>
      <c r="MNI56" s="490"/>
      <c r="MNJ56" s="490"/>
      <c r="MNK56" s="490"/>
      <c r="MNL56" s="490"/>
      <c r="MNM56" s="490"/>
      <c r="MNN56" s="490"/>
      <c r="MNO56" s="490"/>
      <c r="MNP56" s="490"/>
      <c r="MNQ56" s="490"/>
      <c r="MNR56" s="490"/>
      <c r="MNS56" s="490"/>
      <c r="MNT56" s="490"/>
      <c r="MNU56" s="490"/>
      <c r="MNV56" s="490"/>
      <c r="MNW56" s="490"/>
      <c r="MNX56" s="490"/>
      <c r="MNY56" s="490"/>
      <c r="MNZ56" s="490"/>
      <c r="MOA56" s="490"/>
      <c r="MOB56" s="490"/>
      <c r="MOC56" s="490"/>
      <c r="MOD56" s="490"/>
      <c r="MOE56" s="490"/>
      <c r="MOF56" s="490"/>
      <c r="MOG56" s="490"/>
      <c r="MOH56" s="490"/>
      <c r="MOI56" s="490"/>
      <c r="MOJ56" s="490"/>
      <c r="MOK56" s="490"/>
      <c r="MOL56" s="490"/>
      <c r="MOM56" s="490"/>
      <c r="MON56" s="490"/>
      <c r="MOO56" s="490"/>
      <c r="MOP56" s="490"/>
      <c r="MOQ56" s="490"/>
      <c r="MOR56" s="490"/>
      <c r="MOS56" s="490"/>
      <c r="MOT56" s="490"/>
      <c r="MOU56" s="490"/>
      <c r="MOV56" s="490"/>
      <c r="MOW56" s="490"/>
      <c r="MOX56" s="490"/>
      <c r="MOY56" s="490"/>
      <c r="MOZ56" s="490"/>
      <c r="MPA56" s="490"/>
      <c r="MPB56" s="490"/>
      <c r="MPC56" s="490"/>
      <c r="MPD56" s="490"/>
      <c r="MPE56" s="490"/>
      <c r="MPF56" s="490"/>
      <c r="MPG56" s="490"/>
      <c r="MPH56" s="490"/>
      <c r="MPI56" s="490"/>
      <c r="MPJ56" s="490"/>
      <c r="MPK56" s="490"/>
      <c r="MPL56" s="490"/>
      <c r="MPM56" s="490"/>
      <c r="MPN56" s="490"/>
      <c r="MPO56" s="490"/>
      <c r="MPP56" s="490"/>
      <c r="MPQ56" s="490"/>
      <c r="MPR56" s="490"/>
      <c r="MPS56" s="490"/>
      <c r="MPT56" s="490"/>
      <c r="MPU56" s="490"/>
      <c r="MPV56" s="490"/>
      <c r="MPW56" s="490"/>
      <c r="MPX56" s="490"/>
      <c r="MPY56" s="490"/>
      <c r="MPZ56" s="490"/>
      <c r="MQA56" s="490"/>
      <c r="MQB56" s="490"/>
      <c r="MQC56" s="490"/>
      <c r="MQD56" s="490"/>
      <c r="MQE56" s="490"/>
      <c r="MQF56" s="490"/>
      <c r="MQG56" s="490"/>
      <c r="MQH56" s="490"/>
      <c r="MQI56" s="490"/>
      <c r="MQJ56" s="490"/>
      <c r="MQK56" s="490"/>
      <c r="MQL56" s="490"/>
      <c r="MQM56" s="490"/>
      <c r="MQN56" s="490"/>
      <c r="MQO56" s="490"/>
      <c r="MQP56" s="490"/>
      <c r="MQQ56" s="490"/>
      <c r="MQR56" s="490"/>
      <c r="MQS56" s="490"/>
      <c r="MQT56" s="490"/>
      <c r="MQU56" s="490"/>
      <c r="MQV56" s="490"/>
      <c r="MQW56" s="490"/>
      <c r="MQX56" s="490"/>
      <c r="MQY56" s="490"/>
      <c r="MQZ56" s="490"/>
      <c r="MRA56" s="490"/>
      <c r="MRB56" s="490"/>
      <c r="MRC56" s="490"/>
      <c r="MRD56" s="490"/>
      <c r="MRE56" s="490"/>
      <c r="MRF56" s="490"/>
      <c r="MRG56" s="490"/>
      <c r="MRH56" s="490"/>
      <c r="MRI56" s="490"/>
      <c r="MRJ56" s="490"/>
      <c r="MRK56" s="490"/>
      <c r="MRL56" s="490"/>
      <c r="MRM56" s="490"/>
      <c r="MRN56" s="490"/>
      <c r="MRO56" s="490"/>
      <c r="MRP56" s="490"/>
      <c r="MRQ56" s="490"/>
      <c r="MRR56" s="490"/>
      <c r="MRS56" s="490"/>
      <c r="MRT56" s="490"/>
      <c r="MRU56" s="490"/>
      <c r="MRV56" s="490"/>
      <c r="MRW56" s="490"/>
      <c r="MRX56" s="490"/>
      <c r="MRY56" s="490"/>
      <c r="MRZ56" s="490"/>
      <c r="MSA56" s="490"/>
      <c r="MSB56" s="490"/>
      <c r="MSC56" s="490"/>
      <c r="MSD56" s="490"/>
      <c r="MSE56" s="490"/>
      <c r="MSF56" s="490"/>
      <c r="MSG56" s="490"/>
      <c r="MSH56" s="490"/>
      <c r="MSI56" s="490"/>
      <c r="MSJ56" s="490"/>
      <c r="MSK56" s="490"/>
      <c r="MSL56" s="490"/>
      <c r="MSM56" s="490"/>
      <c r="MSN56" s="490"/>
      <c r="MSO56" s="490"/>
      <c r="MSP56" s="490"/>
      <c r="MSQ56" s="490"/>
      <c r="MSR56" s="490"/>
      <c r="MSS56" s="490"/>
      <c r="MST56" s="490"/>
      <c r="MSU56" s="490"/>
      <c r="MSV56" s="490"/>
      <c r="MSW56" s="490"/>
      <c r="MSX56" s="490"/>
      <c r="MSY56" s="490"/>
      <c r="MSZ56" s="490"/>
      <c r="MTA56" s="490"/>
      <c r="MTB56" s="490"/>
      <c r="MTC56" s="490"/>
      <c r="MTD56" s="490"/>
      <c r="MTE56" s="490"/>
      <c r="MTF56" s="490"/>
      <c r="MTG56" s="490"/>
      <c r="MTH56" s="490"/>
      <c r="MTI56" s="490"/>
      <c r="MTJ56" s="490"/>
      <c r="MTK56" s="490"/>
      <c r="MTL56" s="490"/>
      <c r="MTM56" s="490"/>
      <c r="MTN56" s="490"/>
      <c r="MTO56" s="490"/>
      <c r="MTP56" s="490"/>
      <c r="MTQ56" s="490"/>
      <c r="MTR56" s="490"/>
      <c r="MTS56" s="490"/>
      <c r="MTT56" s="490"/>
      <c r="MTU56" s="490"/>
      <c r="MTV56" s="490"/>
      <c r="MTW56" s="490"/>
      <c r="MTX56" s="490"/>
      <c r="MTY56" s="490"/>
      <c r="MTZ56" s="490"/>
      <c r="MUA56" s="490"/>
      <c r="MUB56" s="490"/>
      <c r="MUC56" s="490"/>
      <c r="MUD56" s="490"/>
      <c r="MUE56" s="490"/>
      <c r="MUF56" s="490"/>
      <c r="MUG56" s="490"/>
      <c r="MUH56" s="490"/>
      <c r="MUI56" s="490"/>
      <c r="MUJ56" s="490"/>
      <c r="MUK56" s="490"/>
      <c r="MUL56" s="490"/>
      <c r="MUM56" s="490"/>
      <c r="MUN56" s="490"/>
      <c r="MUO56" s="490"/>
      <c r="MUP56" s="490"/>
      <c r="MUQ56" s="490"/>
      <c r="MUR56" s="490"/>
      <c r="MUS56" s="490"/>
      <c r="MUT56" s="490"/>
      <c r="MUU56" s="490"/>
      <c r="MUV56" s="490"/>
      <c r="MUW56" s="490"/>
      <c r="MUX56" s="490"/>
      <c r="MUY56" s="490"/>
      <c r="MUZ56" s="490"/>
      <c r="MVA56" s="490"/>
      <c r="MVB56" s="490"/>
      <c r="MVC56" s="490"/>
      <c r="MVD56" s="490"/>
      <c r="MVE56" s="490"/>
      <c r="MVF56" s="490"/>
      <c r="MVG56" s="490"/>
      <c r="MVH56" s="490"/>
      <c r="MVI56" s="490"/>
      <c r="MVJ56" s="490"/>
      <c r="MVK56" s="490"/>
      <c r="MVL56" s="490"/>
      <c r="MVM56" s="490"/>
      <c r="MVN56" s="490"/>
      <c r="MVO56" s="490"/>
      <c r="MVP56" s="490"/>
      <c r="MVQ56" s="490"/>
      <c r="MVR56" s="490"/>
      <c r="MVS56" s="490"/>
      <c r="MVT56" s="490"/>
      <c r="MVU56" s="490"/>
      <c r="MVV56" s="490"/>
      <c r="MVW56" s="490"/>
      <c r="MVX56" s="490"/>
      <c r="MVY56" s="490"/>
      <c r="MVZ56" s="490"/>
      <c r="MWA56" s="490"/>
      <c r="MWB56" s="490"/>
      <c r="MWC56" s="490"/>
      <c r="MWD56" s="490"/>
      <c r="MWE56" s="490"/>
      <c r="MWF56" s="490"/>
      <c r="MWG56" s="490"/>
      <c r="MWH56" s="490"/>
      <c r="MWI56" s="490"/>
      <c r="MWJ56" s="490"/>
      <c r="MWK56" s="490"/>
      <c r="MWL56" s="490"/>
      <c r="MWM56" s="490"/>
      <c r="MWN56" s="490"/>
      <c r="MWO56" s="490"/>
      <c r="MWP56" s="490"/>
      <c r="MWQ56" s="490"/>
      <c r="MWR56" s="490"/>
      <c r="MWS56" s="490"/>
      <c r="MWT56" s="490"/>
      <c r="MWU56" s="490"/>
      <c r="MWV56" s="490"/>
      <c r="MWW56" s="490"/>
      <c r="MWX56" s="490"/>
      <c r="MWY56" s="490"/>
      <c r="MWZ56" s="490"/>
      <c r="MXA56" s="490"/>
      <c r="MXB56" s="490"/>
      <c r="MXC56" s="490"/>
      <c r="MXD56" s="490"/>
      <c r="MXE56" s="490"/>
      <c r="MXF56" s="490"/>
      <c r="MXG56" s="490"/>
      <c r="MXH56" s="490"/>
      <c r="MXI56" s="490"/>
      <c r="MXJ56" s="490"/>
      <c r="MXK56" s="490"/>
      <c r="MXL56" s="490"/>
      <c r="MXM56" s="490"/>
      <c r="MXN56" s="490"/>
      <c r="MXO56" s="490"/>
      <c r="MXP56" s="490"/>
      <c r="MXQ56" s="490"/>
      <c r="MXR56" s="490"/>
      <c r="MXS56" s="490"/>
      <c r="MXT56" s="490"/>
      <c r="MXU56" s="490"/>
      <c r="MXV56" s="490"/>
      <c r="MXW56" s="490"/>
      <c r="MXX56" s="490"/>
      <c r="MXY56" s="490"/>
      <c r="MXZ56" s="490"/>
      <c r="MYA56" s="490"/>
      <c r="MYB56" s="490"/>
      <c r="MYC56" s="490"/>
      <c r="MYD56" s="490"/>
      <c r="MYE56" s="490"/>
      <c r="MYF56" s="490"/>
      <c r="MYG56" s="490"/>
      <c r="MYH56" s="490"/>
      <c r="MYI56" s="490"/>
      <c r="MYJ56" s="490"/>
      <c r="MYK56" s="490"/>
      <c r="MYL56" s="490"/>
      <c r="MYM56" s="490"/>
      <c r="MYN56" s="490"/>
      <c r="MYO56" s="490"/>
      <c r="MYP56" s="490"/>
      <c r="MYQ56" s="490"/>
      <c r="MYR56" s="490"/>
      <c r="MYS56" s="490"/>
      <c r="MYT56" s="490"/>
      <c r="MYU56" s="490"/>
      <c r="MYV56" s="490"/>
      <c r="MYW56" s="490"/>
      <c r="MYX56" s="490"/>
      <c r="MYY56" s="490"/>
      <c r="MYZ56" s="490"/>
      <c r="MZA56" s="490"/>
      <c r="MZB56" s="490"/>
      <c r="MZC56" s="490"/>
      <c r="MZD56" s="490"/>
      <c r="MZE56" s="490"/>
      <c r="MZF56" s="490"/>
      <c r="MZG56" s="490"/>
      <c r="MZH56" s="490"/>
      <c r="MZI56" s="490"/>
      <c r="MZJ56" s="490"/>
      <c r="MZK56" s="490"/>
      <c r="MZL56" s="490"/>
      <c r="MZM56" s="490"/>
      <c r="MZN56" s="490"/>
      <c r="MZO56" s="490"/>
      <c r="MZP56" s="490"/>
      <c r="MZQ56" s="490"/>
      <c r="MZR56" s="490"/>
      <c r="MZS56" s="490"/>
      <c r="MZT56" s="490"/>
      <c r="MZU56" s="490"/>
      <c r="MZV56" s="490"/>
      <c r="MZW56" s="490"/>
      <c r="MZX56" s="490"/>
      <c r="MZY56" s="490"/>
      <c r="MZZ56" s="490"/>
      <c r="NAA56" s="490"/>
      <c r="NAB56" s="490"/>
      <c r="NAC56" s="490"/>
      <c r="NAD56" s="490"/>
      <c r="NAE56" s="490"/>
      <c r="NAF56" s="490"/>
      <c r="NAG56" s="490"/>
      <c r="NAH56" s="490"/>
      <c r="NAI56" s="490"/>
      <c r="NAJ56" s="490"/>
      <c r="NAK56" s="490"/>
      <c r="NAL56" s="490"/>
      <c r="NAM56" s="490"/>
      <c r="NAN56" s="490"/>
      <c r="NAO56" s="490"/>
      <c r="NAP56" s="490"/>
      <c r="NAQ56" s="490"/>
      <c r="NAR56" s="490"/>
      <c r="NAS56" s="490"/>
      <c r="NAT56" s="490"/>
      <c r="NAU56" s="490"/>
      <c r="NAV56" s="490"/>
      <c r="NAW56" s="490"/>
      <c r="NAX56" s="490"/>
      <c r="NAY56" s="490"/>
      <c r="NAZ56" s="490"/>
      <c r="NBA56" s="490"/>
      <c r="NBB56" s="490"/>
      <c r="NBC56" s="490"/>
      <c r="NBD56" s="490"/>
      <c r="NBE56" s="490"/>
      <c r="NBF56" s="490"/>
      <c r="NBG56" s="490"/>
      <c r="NBH56" s="490"/>
      <c r="NBI56" s="490"/>
      <c r="NBJ56" s="490"/>
      <c r="NBK56" s="490"/>
      <c r="NBL56" s="490"/>
      <c r="NBM56" s="490"/>
      <c r="NBN56" s="490"/>
      <c r="NBO56" s="490"/>
      <c r="NBP56" s="490"/>
      <c r="NBQ56" s="490"/>
      <c r="NBR56" s="490"/>
      <c r="NBS56" s="490"/>
      <c r="NBT56" s="490"/>
      <c r="NBU56" s="490"/>
      <c r="NBV56" s="490"/>
      <c r="NBW56" s="490"/>
      <c r="NBX56" s="490"/>
      <c r="NBY56" s="490"/>
      <c r="NBZ56" s="490"/>
      <c r="NCA56" s="490"/>
      <c r="NCB56" s="490"/>
      <c r="NCC56" s="490"/>
      <c r="NCD56" s="490"/>
      <c r="NCE56" s="490"/>
      <c r="NCF56" s="490"/>
      <c r="NCG56" s="490"/>
      <c r="NCH56" s="490"/>
      <c r="NCI56" s="490"/>
      <c r="NCJ56" s="490"/>
      <c r="NCK56" s="490"/>
      <c r="NCL56" s="490"/>
      <c r="NCM56" s="490"/>
      <c r="NCN56" s="490"/>
      <c r="NCO56" s="490"/>
      <c r="NCP56" s="490"/>
      <c r="NCQ56" s="490"/>
      <c r="NCR56" s="490"/>
      <c r="NCS56" s="490"/>
      <c r="NCT56" s="490"/>
      <c r="NCU56" s="490"/>
      <c r="NCV56" s="490"/>
      <c r="NCW56" s="490"/>
      <c r="NCX56" s="490"/>
      <c r="NCY56" s="490"/>
      <c r="NCZ56" s="490"/>
      <c r="NDA56" s="490"/>
      <c r="NDB56" s="490"/>
      <c r="NDC56" s="490"/>
      <c r="NDD56" s="490"/>
      <c r="NDE56" s="490"/>
      <c r="NDF56" s="490"/>
      <c r="NDG56" s="490"/>
      <c r="NDH56" s="490"/>
      <c r="NDI56" s="490"/>
      <c r="NDJ56" s="490"/>
      <c r="NDK56" s="490"/>
      <c r="NDL56" s="490"/>
      <c r="NDM56" s="490"/>
      <c r="NDN56" s="490"/>
      <c r="NDO56" s="490"/>
      <c r="NDP56" s="490"/>
      <c r="NDQ56" s="490"/>
      <c r="NDR56" s="490"/>
      <c r="NDS56" s="490"/>
      <c r="NDT56" s="490"/>
      <c r="NDU56" s="490"/>
      <c r="NDV56" s="490"/>
      <c r="NDW56" s="490"/>
      <c r="NDX56" s="490"/>
      <c r="NDY56" s="490"/>
      <c r="NDZ56" s="490"/>
      <c r="NEA56" s="490"/>
      <c r="NEB56" s="490"/>
      <c r="NEC56" s="490"/>
      <c r="NED56" s="490"/>
      <c r="NEE56" s="490"/>
      <c r="NEF56" s="490"/>
      <c r="NEG56" s="490"/>
      <c r="NEH56" s="490"/>
      <c r="NEI56" s="490"/>
      <c r="NEJ56" s="490"/>
      <c r="NEK56" s="490"/>
      <c r="NEL56" s="490"/>
      <c r="NEM56" s="490"/>
      <c r="NEN56" s="490"/>
      <c r="NEO56" s="490"/>
      <c r="NEP56" s="490"/>
      <c r="NEQ56" s="490"/>
      <c r="NER56" s="490"/>
      <c r="NES56" s="490"/>
      <c r="NET56" s="490"/>
      <c r="NEU56" s="490"/>
      <c r="NEV56" s="490"/>
      <c r="NEW56" s="490"/>
      <c r="NEX56" s="490"/>
      <c r="NEY56" s="490"/>
      <c r="NEZ56" s="490"/>
      <c r="NFA56" s="490"/>
      <c r="NFB56" s="490"/>
      <c r="NFC56" s="490"/>
      <c r="NFD56" s="490"/>
      <c r="NFE56" s="490"/>
      <c r="NFF56" s="490"/>
      <c r="NFG56" s="490"/>
      <c r="NFH56" s="490"/>
      <c r="NFI56" s="490"/>
      <c r="NFJ56" s="490"/>
      <c r="NFK56" s="490"/>
      <c r="NFL56" s="490"/>
      <c r="NFM56" s="490"/>
      <c r="NFN56" s="490"/>
      <c r="NFO56" s="490"/>
      <c r="NFP56" s="490"/>
      <c r="NFQ56" s="490"/>
      <c r="NFR56" s="490"/>
      <c r="NFS56" s="490"/>
      <c r="NFT56" s="490"/>
      <c r="NFU56" s="490"/>
      <c r="NFV56" s="490"/>
      <c r="NFW56" s="490"/>
      <c r="NFX56" s="490"/>
      <c r="NFY56" s="490"/>
      <c r="NFZ56" s="490"/>
      <c r="NGA56" s="490"/>
      <c r="NGB56" s="490"/>
      <c r="NGC56" s="490"/>
      <c r="NGD56" s="490"/>
      <c r="NGE56" s="490"/>
      <c r="NGF56" s="490"/>
      <c r="NGG56" s="490"/>
      <c r="NGH56" s="490"/>
      <c r="NGI56" s="490"/>
      <c r="NGJ56" s="490"/>
      <c r="NGK56" s="490"/>
      <c r="NGL56" s="490"/>
      <c r="NGM56" s="490"/>
      <c r="NGN56" s="490"/>
      <c r="NGO56" s="490"/>
      <c r="NGP56" s="490"/>
      <c r="NGQ56" s="490"/>
      <c r="NGR56" s="490"/>
      <c r="NGS56" s="490"/>
      <c r="NGT56" s="490"/>
      <c r="NGU56" s="490"/>
      <c r="NGV56" s="490"/>
      <c r="NGW56" s="490"/>
      <c r="NGX56" s="490"/>
      <c r="NGY56" s="490"/>
      <c r="NGZ56" s="490"/>
      <c r="NHA56" s="490"/>
      <c r="NHB56" s="490"/>
      <c r="NHC56" s="490"/>
      <c r="NHD56" s="490"/>
      <c r="NHE56" s="490"/>
      <c r="NHF56" s="490"/>
      <c r="NHG56" s="490"/>
      <c r="NHH56" s="490"/>
      <c r="NHI56" s="490"/>
      <c r="NHJ56" s="490"/>
      <c r="NHK56" s="490"/>
      <c r="NHL56" s="490"/>
      <c r="NHM56" s="490"/>
      <c r="NHN56" s="490"/>
      <c r="NHO56" s="490"/>
      <c r="NHP56" s="490"/>
      <c r="NHQ56" s="490"/>
      <c r="NHR56" s="490"/>
      <c r="NHS56" s="490"/>
      <c r="NHT56" s="490"/>
      <c r="NHU56" s="490"/>
      <c r="NHV56" s="490"/>
      <c r="NHW56" s="490"/>
      <c r="NHX56" s="490"/>
      <c r="NHY56" s="490"/>
      <c r="NHZ56" s="490"/>
      <c r="NIA56" s="490"/>
      <c r="NIB56" s="490"/>
      <c r="NIC56" s="490"/>
      <c r="NID56" s="490"/>
      <c r="NIE56" s="490"/>
      <c r="NIF56" s="490"/>
      <c r="NIG56" s="490"/>
      <c r="NIH56" s="490"/>
      <c r="NII56" s="490"/>
      <c r="NIJ56" s="490"/>
      <c r="NIK56" s="490"/>
      <c r="NIL56" s="490"/>
      <c r="NIM56" s="490"/>
      <c r="NIN56" s="490"/>
      <c r="NIO56" s="490"/>
      <c r="NIP56" s="490"/>
      <c r="NIQ56" s="490"/>
      <c r="NIR56" s="490"/>
      <c r="NIS56" s="490"/>
      <c r="NIT56" s="490"/>
      <c r="NIU56" s="490"/>
      <c r="NIV56" s="490"/>
      <c r="NIW56" s="490"/>
      <c r="NIX56" s="490"/>
      <c r="NIY56" s="490"/>
      <c r="NIZ56" s="490"/>
      <c r="NJA56" s="490"/>
      <c r="NJB56" s="490"/>
      <c r="NJC56" s="490"/>
      <c r="NJD56" s="490"/>
      <c r="NJE56" s="490"/>
      <c r="NJF56" s="490"/>
      <c r="NJG56" s="490"/>
      <c r="NJH56" s="490"/>
      <c r="NJI56" s="490"/>
      <c r="NJJ56" s="490"/>
      <c r="NJK56" s="490"/>
      <c r="NJL56" s="490"/>
      <c r="NJM56" s="490"/>
      <c r="NJN56" s="490"/>
      <c r="NJO56" s="490"/>
      <c r="NJP56" s="490"/>
      <c r="NJQ56" s="490"/>
      <c r="NJR56" s="490"/>
      <c r="NJS56" s="490"/>
      <c r="NJT56" s="490"/>
      <c r="NJU56" s="490"/>
      <c r="NJV56" s="490"/>
      <c r="NJW56" s="490"/>
      <c r="NJX56" s="490"/>
      <c r="NJY56" s="490"/>
      <c r="NJZ56" s="490"/>
      <c r="NKA56" s="490"/>
      <c r="NKB56" s="490"/>
      <c r="NKC56" s="490"/>
      <c r="NKD56" s="490"/>
      <c r="NKE56" s="490"/>
      <c r="NKF56" s="490"/>
      <c r="NKG56" s="490"/>
      <c r="NKH56" s="490"/>
      <c r="NKI56" s="490"/>
      <c r="NKJ56" s="490"/>
      <c r="NKK56" s="490"/>
      <c r="NKL56" s="490"/>
      <c r="NKM56" s="490"/>
      <c r="NKN56" s="490"/>
      <c r="NKO56" s="490"/>
      <c r="NKP56" s="490"/>
      <c r="NKQ56" s="490"/>
      <c r="NKR56" s="490"/>
      <c r="NKS56" s="490"/>
      <c r="NKT56" s="490"/>
      <c r="NKU56" s="490"/>
      <c r="NKV56" s="490"/>
      <c r="NKW56" s="490"/>
      <c r="NKX56" s="490"/>
      <c r="NKY56" s="490"/>
      <c r="NKZ56" s="490"/>
      <c r="NLA56" s="490"/>
      <c r="NLB56" s="490"/>
      <c r="NLC56" s="490"/>
      <c r="NLD56" s="490"/>
      <c r="NLE56" s="490"/>
      <c r="NLF56" s="490"/>
      <c r="NLG56" s="490"/>
      <c r="NLH56" s="490"/>
      <c r="NLI56" s="490"/>
      <c r="NLJ56" s="490"/>
      <c r="NLK56" s="490"/>
      <c r="NLL56" s="490"/>
      <c r="NLM56" s="490"/>
      <c r="NLN56" s="490"/>
      <c r="NLO56" s="490"/>
      <c r="NLP56" s="490"/>
      <c r="NLQ56" s="490"/>
      <c r="NLR56" s="490"/>
      <c r="NLS56" s="490"/>
      <c r="NLT56" s="490"/>
      <c r="NLU56" s="490"/>
      <c r="NLV56" s="490"/>
      <c r="NLW56" s="490"/>
      <c r="NLX56" s="490"/>
      <c r="NLY56" s="490"/>
      <c r="NLZ56" s="490"/>
      <c r="NMA56" s="490"/>
      <c r="NMB56" s="490"/>
      <c r="NMC56" s="490"/>
      <c r="NMD56" s="490"/>
      <c r="NME56" s="490"/>
      <c r="NMF56" s="490"/>
      <c r="NMG56" s="490"/>
      <c r="NMH56" s="490"/>
      <c r="NMI56" s="490"/>
      <c r="NMJ56" s="490"/>
      <c r="NMK56" s="490"/>
      <c r="NML56" s="490"/>
      <c r="NMM56" s="490"/>
      <c r="NMN56" s="490"/>
      <c r="NMO56" s="490"/>
      <c r="NMP56" s="490"/>
      <c r="NMQ56" s="490"/>
      <c r="NMR56" s="490"/>
      <c r="NMS56" s="490"/>
      <c r="NMT56" s="490"/>
      <c r="NMU56" s="490"/>
      <c r="NMV56" s="490"/>
      <c r="NMW56" s="490"/>
      <c r="NMX56" s="490"/>
      <c r="NMY56" s="490"/>
      <c r="NMZ56" s="490"/>
      <c r="NNA56" s="490"/>
      <c r="NNB56" s="490"/>
      <c r="NNC56" s="490"/>
      <c r="NND56" s="490"/>
      <c r="NNE56" s="490"/>
      <c r="NNF56" s="490"/>
      <c r="NNG56" s="490"/>
      <c r="NNH56" s="490"/>
      <c r="NNI56" s="490"/>
      <c r="NNJ56" s="490"/>
      <c r="NNK56" s="490"/>
      <c r="NNL56" s="490"/>
      <c r="NNM56" s="490"/>
      <c r="NNN56" s="490"/>
      <c r="NNO56" s="490"/>
      <c r="NNP56" s="490"/>
      <c r="NNQ56" s="490"/>
      <c r="NNR56" s="490"/>
      <c r="NNS56" s="490"/>
      <c r="NNT56" s="490"/>
      <c r="NNU56" s="490"/>
      <c r="NNV56" s="490"/>
      <c r="NNW56" s="490"/>
      <c r="NNX56" s="490"/>
      <c r="NNY56" s="490"/>
      <c r="NNZ56" s="490"/>
      <c r="NOA56" s="490"/>
      <c r="NOB56" s="490"/>
      <c r="NOC56" s="490"/>
      <c r="NOD56" s="490"/>
      <c r="NOE56" s="490"/>
      <c r="NOF56" s="490"/>
      <c r="NOG56" s="490"/>
      <c r="NOH56" s="490"/>
      <c r="NOI56" s="490"/>
      <c r="NOJ56" s="490"/>
      <c r="NOK56" s="490"/>
      <c r="NOL56" s="490"/>
      <c r="NOM56" s="490"/>
      <c r="NON56" s="490"/>
      <c r="NOO56" s="490"/>
      <c r="NOP56" s="490"/>
      <c r="NOQ56" s="490"/>
      <c r="NOR56" s="490"/>
      <c r="NOS56" s="490"/>
      <c r="NOT56" s="490"/>
      <c r="NOU56" s="490"/>
      <c r="NOV56" s="490"/>
      <c r="NOW56" s="490"/>
      <c r="NOX56" s="490"/>
      <c r="NOY56" s="490"/>
      <c r="NOZ56" s="490"/>
      <c r="NPA56" s="490"/>
      <c r="NPB56" s="490"/>
      <c r="NPC56" s="490"/>
      <c r="NPD56" s="490"/>
      <c r="NPE56" s="490"/>
      <c r="NPF56" s="490"/>
      <c r="NPG56" s="490"/>
      <c r="NPH56" s="490"/>
      <c r="NPI56" s="490"/>
      <c r="NPJ56" s="490"/>
      <c r="NPK56" s="490"/>
      <c r="NPL56" s="490"/>
      <c r="NPM56" s="490"/>
      <c r="NPN56" s="490"/>
      <c r="NPO56" s="490"/>
      <c r="NPP56" s="490"/>
      <c r="NPQ56" s="490"/>
      <c r="NPR56" s="490"/>
      <c r="NPS56" s="490"/>
      <c r="NPT56" s="490"/>
      <c r="NPU56" s="490"/>
      <c r="NPV56" s="490"/>
      <c r="NPW56" s="490"/>
      <c r="NPX56" s="490"/>
      <c r="NPY56" s="490"/>
      <c r="NPZ56" s="490"/>
      <c r="NQA56" s="490"/>
      <c r="NQB56" s="490"/>
      <c r="NQC56" s="490"/>
      <c r="NQD56" s="490"/>
      <c r="NQE56" s="490"/>
      <c r="NQF56" s="490"/>
      <c r="NQG56" s="490"/>
      <c r="NQH56" s="490"/>
      <c r="NQI56" s="490"/>
      <c r="NQJ56" s="490"/>
      <c r="NQK56" s="490"/>
      <c r="NQL56" s="490"/>
      <c r="NQM56" s="490"/>
      <c r="NQN56" s="490"/>
      <c r="NQO56" s="490"/>
      <c r="NQP56" s="490"/>
      <c r="NQQ56" s="490"/>
      <c r="NQR56" s="490"/>
      <c r="NQS56" s="490"/>
      <c r="NQT56" s="490"/>
      <c r="NQU56" s="490"/>
      <c r="NQV56" s="490"/>
      <c r="NQW56" s="490"/>
      <c r="NQX56" s="490"/>
      <c r="NQY56" s="490"/>
      <c r="NQZ56" s="490"/>
      <c r="NRA56" s="490"/>
      <c r="NRB56" s="490"/>
      <c r="NRC56" s="490"/>
      <c r="NRD56" s="490"/>
      <c r="NRE56" s="490"/>
      <c r="NRF56" s="490"/>
      <c r="NRG56" s="490"/>
      <c r="NRH56" s="490"/>
      <c r="NRI56" s="490"/>
      <c r="NRJ56" s="490"/>
      <c r="NRK56" s="490"/>
      <c r="NRL56" s="490"/>
      <c r="NRM56" s="490"/>
      <c r="NRN56" s="490"/>
      <c r="NRO56" s="490"/>
      <c r="NRP56" s="490"/>
      <c r="NRQ56" s="490"/>
      <c r="NRR56" s="490"/>
      <c r="NRS56" s="490"/>
      <c r="NRT56" s="490"/>
      <c r="NRU56" s="490"/>
      <c r="NRV56" s="490"/>
      <c r="NRW56" s="490"/>
      <c r="NRX56" s="490"/>
      <c r="NRY56" s="490"/>
      <c r="NRZ56" s="490"/>
      <c r="NSA56" s="490"/>
      <c r="NSB56" s="490"/>
      <c r="NSC56" s="490"/>
      <c r="NSD56" s="490"/>
      <c r="NSE56" s="490"/>
      <c r="NSF56" s="490"/>
      <c r="NSG56" s="490"/>
      <c r="NSH56" s="490"/>
      <c r="NSI56" s="490"/>
      <c r="NSJ56" s="490"/>
      <c r="NSK56" s="490"/>
      <c r="NSL56" s="490"/>
      <c r="NSM56" s="490"/>
      <c r="NSN56" s="490"/>
      <c r="NSO56" s="490"/>
      <c r="NSP56" s="490"/>
      <c r="NSQ56" s="490"/>
      <c r="NSR56" s="490"/>
      <c r="NSS56" s="490"/>
      <c r="NST56" s="490"/>
      <c r="NSU56" s="490"/>
      <c r="NSV56" s="490"/>
      <c r="NSW56" s="490"/>
      <c r="NSX56" s="490"/>
      <c r="NSY56" s="490"/>
      <c r="NSZ56" s="490"/>
      <c r="NTA56" s="490"/>
      <c r="NTB56" s="490"/>
      <c r="NTC56" s="490"/>
      <c r="NTD56" s="490"/>
      <c r="NTE56" s="490"/>
      <c r="NTF56" s="490"/>
      <c r="NTG56" s="490"/>
      <c r="NTH56" s="490"/>
      <c r="NTI56" s="490"/>
      <c r="NTJ56" s="490"/>
      <c r="NTK56" s="490"/>
      <c r="NTL56" s="490"/>
      <c r="NTM56" s="490"/>
      <c r="NTN56" s="490"/>
      <c r="NTO56" s="490"/>
      <c r="NTP56" s="490"/>
      <c r="NTQ56" s="490"/>
      <c r="NTR56" s="490"/>
      <c r="NTS56" s="490"/>
      <c r="NTT56" s="490"/>
      <c r="NTU56" s="490"/>
      <c r="NTV56" s="490"/>
      <c r="NTW56" s="490"/>
      <c r="NTX56" s="490"/>
      <c r="NTY56" s="490"/>
      <c r="NTZ56" s="490"/>
      <c r="NUA56" s="490"/>
      <c r="NUB56" s="490"/>
      <c r="NUC56" s="490"/>
      <c r="NUD56" s="490"/>
      <c r="NUE56" s="490"/>
      <c r="NUF56" s="490"/>
      <c r="NUG56" s="490"/>
      <c r="NUH56" s="490"/>
      <c r="NUI56" s="490"/>
      <c r="NUJ56" s="490"/>
      <c r="NUK56" s="490"/>
      <c r="NUL56" s="490"/>
      <c r="NUM56" s="490"/>
      <c r="NUN56" s="490"/>
      <c r="NUO56" s="490"/>
      <c r="NUP56" s="490"/>
      <c r="NUQ56" s="490"/>
      <c r="NUR56" s="490"/>
      <c r="NUS56" s="490"/>
      <c r="NUT56" s="490"/>
      <c r="NUU56" s="490"/>
      <c r="NUV56" s="490"/>
      <c r="NUW56" s="490"/>
      <c r="NUX56" s="490"/>
      <c r="NUY56" s="490"/>
      <c r="NUZ56" s="490"/>
      <c r="NVA56" s="490"/>
      <c r="NVB56" s="490"/>
      <c r="NVC56" s="490"/>
      <c r="NVD56" s="490"/>
      <c r="NVE56" s="490"/>
      <c r="NVF56" s="490"/>
      <c r="NVG56" s="490"/>
      <c r="NVH56" s="490"/>
      <c r="NVI56" s="490"/>
      <c r="NVJ56" s="490"/>
      <c r="NVK56" s="490"/>
      <c r="NVL56" s="490"/>
      <c r="NVM56" s="490"/>
      <c r="NVN56" s="490"/>
      <c r="NVO56" s="490"/>
      <c r="NVP56" s="490"/>
      <c r="NVQ56" s="490"/>
      <c r="NVR56" s="490"/>
      <c r="NVS56" s="490"/>
      <c r="NVT56" s="490"/>
      <c r="NVU56" s="490"/>
      <c r="NVV56" s="490"/>
      <c r="NVW56" s="490"/>
      <c r="NVX56" s="490"/>
      <c r="NVY56" s="490"/>
      <c r="NVZ56" s="490"/>
      <c r="NWA56" s="490"/>
      <c r="NWB56" s="490"/>
      <c r="NWC56" s="490"/>
      <c r="NWD56" s="490"/>
      <c r="NWE56" s="490"/>
      <c r="NWF56" s="490"/>
      <c r="NWG56" s="490"/>
      <c r="NWH56" s="490"/>
      <c r="NWI56" s="490"/>
      <c r="NWJ56" s="490"/>
      <c r="NWK56" s="490"/>
      <c r="NWL56" s="490"/>
      <c r="NWM56" s="490"/>
      <c r="NWN56" s="490"/>
      <c r="NWO56" s="490"/>
      <c r="NWP56" s="490"/>
      <c r="NWQ56" s="490"/>
      <c r="NWR56" s="490"/>
      <c r="NWS56" s="490"/>
      <c r="NWT56" s="490"/>
      <c r="NWU56" s="490"/>
      <c r="NWV56" s="490"/>
      <c r="NWW56" s="490"/>
      <c r="NWX56" s="490"/>
      <c r="NWY56" s="490"/>
      <c r="NWZ56" s="490"/>
      <c r="NXA56" s="490"/>
      <c r="NXB56" s="490"/>
      <c r="NXC56" s="490"/>
      <c r="NXD56" s="490"/>
      <c r="NXE56" s="490"/>
      <c r="NXF56" s="490"/>
      <c r="NXG56" s="490"/>
      <c r="NXH56" s="490"/>
      <c r="NXI56" s="490"/>
      <c r="NXJ56" s="490"/>
      <c r="NXK56" s="490"/>
      <c r="NXL56" s="490"/>
      <c r="NXM56" s="490"/>
      <c r="NXN56" s="490"/>
      <c r="NXO56" s="490"/>
      <c r="NXP56" s="490"/>
      <c r="NXQ56" s="490"/>
      <c r="NXR56" s="490"/>
      <c r="NXS56" s="490"/>
      <c r="NXT56" s="490"/>
      <c r="NXU56" s="490"/>
      <c r="NXV56" s="490"/>
      <c r="NXW56" s="490"/>
      <c r="NXX56" s="490"/>
      <c r="NXY56" s="490"/>
      <c r="NXZ56" s="490"/>
      <c r="NYA56" s="490"/>
      <c r="NYB56" s="490"/>
      <c r="NYC56" s="490"/>
      <c r="NYD56" s="490"/>
      <c r="NYE56" s="490"/>
      <c r="NYF56" s="490"/>
      <c r="NYG56" s="490"/>
      <c r="NYH56" s="490"/>
      <c r="NYI56" s="490"/>
      <c r="NYJ56" s="490"/>
      <c r="NYK56" s="490"/>
      <c r="NYL56" s="490"/>
      <c r="NYM56" s="490"/>
      <c r="NYN56" s="490"/>
      <c r="NYO56" s="490"/>
      <c r="NYP56" s="490"/>
      <c r="NYQ56" s="490"/>
      <c r="NYR56" s="490"/>
      <c r="NYS56" s="490"/>
      <c r="NYT56" s="490"/>
      <c r="NYU56" s="490"/>
      <c r="NYV56" s="490"/>
      <c r="NYW56" s="490"/>
      <c r="NYX56" s="490"/>
      <c r="NYY56" s="490"/>
      <c r="NYZ56" s="490"/>
      <c r="NZA56" s="490"/>
      <c r="NZB56" s="490"/>
      <c r="NZC56" s="490"/>
      <c r="NZD56" s="490"/>
      <c r="NZE56" s="490"/>
      <c r="NZF56" s="490"/>
      <c r="NZG56" s="490"/>
      <c r="NZH56" s="490"/>
      <c r="NZI56" s="490"/>
      <c r="NZJ56" s="490"/>
      <c r="NZK56" s="490"/>
      <c r="NZL56" s="490"/>
      <c r="NZM56" s="490"/>
      <c r="NZN56" s="490"/>
      <c r="NZO56" s="490"/>
      <c r="NZP56" s="490"/>
      <c r="NZQ56" s="490"/>
      <c r="NZR56" s="490"/>
      <c r="NZS56" s="490"/>
      <c r="NZT56" s="490"/>
      <c r="NZU56" s="490"/>
      <c r="NZV56" s="490"/>
      <c r="NZW56" s="490"/>
      <c r="NZX56" s="490"/>
      <c r="NZY56" s="490"/>
      <c r="NZZ56" s="490"/>
      <c r="OAA56" s="490"/>
      <c r="OAB56" s="490"/>
      <c r="OAC56" s="490"/>
      <c r="OAD56" s="490"/>
      <c r="OAE56" s="490"/>
      <c r="OAF56" s="490"/>
      <c r="OAG56" s="490"/>
      <c r="OAH56" s="490"/>
      <c r="OAI56" s="490"/>
      <c r="OAJ56" s="490"/>
      <c r="OAK56" s="490"/>
      <c r="OAL56" s="490"/>
      <c r="OAM56" s="490"/>
      <c r="OAN56" s="490"/>
      <c r="OAO56" s="490"/>
      <c r="OAP56" s="490"/>
      <c r="OAQ56" s="490"/>
      <c r="OAR56" s="490"/>
      <c r="OAS56" s="490"/>
      <c r="OAT56" s="490"/>
      <c r="OAU56" s="490"/>
      <c r="OAV56" s="490"/>
      <c r="OAW56" s="490"/>
      <c r="OAX56" s="490"/>
      <c r="OAY56" s="490"/>
      <c r="OAZ56" s="490"/>
      <c r="OBA56" s="490"/>
      <c r="OBB56" s="490"/>
      <c r="OBC56" s="490"/>
      <c r="OBD56" s="490"/>
      <c r="OBE56" s="490"/>
      <c r="OBF56" s="490"/>
      <c r="OBG56" s="490"/>
      <c r="OBH56" s="490"/>
      <c r="OBI56" s="490"/>
      <c r="OBJ56" s="490"/>
      <c r="OBK56" s="490"/>
      <c r="OBL56" s="490"/>
      <c r="OBM56" s="490"/>
      <c r="OBN56" s="490"/>
      <c r="OBO56" s="490"/>
      <c r="OBP56" s="490"/>
      <c r="OBQ56" s="490"/>
      <c r="OBR56" s="490"/>
      <c r="OBS56" s="490"/>
      <c r="OBT56" s="490"/>
      <c r="OBU56" s="490"/>
      <c r="OBV56" s="490"/>
      <c r="OBW56" s="490"/>
      <c r="OBX56" s="490"/>
      <c r="OBY56" s="490"/>
      <c r="OBZ56" s="490"/>
      <c r="OCA56" s="490"/>
      <c r="OCB56" s="490"/>
      <c r="OCC56" s="490"/>
      <c r="OCD56" s="490"/>
      <c r="OCE56" s="490"/>
      <c r="OCF56" s="490"/>
      <c r="OCG56" s="490"/>
      <c r="OCH56" s="490"/>
      <c r="OCI56" s="490"/>
      <c r="OCJ56" s="490"/>
      <c r="OCK56" s="490"/>
      <c r="OCL56" s="490"/>
      <c r="OCM56" s="490"/>
      <c r="OCN56" s="490"/>
      <c r="OCO56" s="490"/>
      <c r="OCP56" s="490"/>
      <c r="OCQ56" s="490"/>
      <c r="OCR56" s="490"/>
      <c r="OCS56" s="490"/>
      <c r="OCT56" s="490"/>
      <c r="OCU56" s="490"/>
      <c r="OCV56" s="490"/>
      <c r="OCW56" s="490"/>
      <c r="OCX56" s="490"/>
      <c r="OCY56" s="490"/>
      <c r="OCZ56" s="490"/>
      <c r="ODA56" s="490"/>
      <c r="ODB56" s="490"/>
      <c r="ODC56" s="490"/>
      <c r="ODD56" s="490"/>
      <c r="ODE56" s="490"/>
      <c r="ODF56" s="490"/>
      <c r="ODG56" s="490"/>
      <c r="ODH56" s="490"/>
      <c r="ODI56" s="490"/>
      <c r="ODJ56" s="490"/>
      <c r="ODK56" s="490"/>
      <c r="ODL56" s="490"/>
      <c r="ODM56" s="490"/>
      <c r="ODN56" s="490"/>
      <c r="ODO56" s="490"/>
      <c r="ODP56" s="490"/>
      <c r="ODQ56" s="490"/>
      <c r="ODR56" s="490"/>
      <c r="ODS56" s="490"/>
      <c r="ODT56" s="490"/>
      <c r="ODU56" s="490"/>
      <c r="ODV56" s="490"/>
      <c r="ODW56" s="490"/>
      <c r="ODX56" s="490"/>
      <c r="ODY56" s="490"/>
      <c r="ODZ56" s="490"/>
      <c r="OEA56" s="490"/>
      <c r="OEB56" s="490"/>
      <c r="OEC56" s="490"/>
      <c r="OED56" s="490"/>
      <c r="OEE56" s="490"/>
      <c r="OEF56" s="490"/>
      <c r="OEG56" s="490"/>
      <c r="OEH56" s="490"/>
      <c r="OEI56" s="490"/>
      <c r="OEJ56" s="490"/>
      <c r="OEK56" s="490"/>
      <c r="OEL56" s="490"/>
      <c r="OEM56" s="490"/>
      <c r="OEN56" s="490"/>
      <c r="OEO56" s="490"/>
      <c r="OEP56" s="490"/>
      <c r="OEQ56" s="490"/>
      <c r="OER56" s="490"/>
      <c r="OES56" s="490"/>
      <c r="OET56" s="490"/>
      <c r="OEU56" s="490"/>
      <c r="OEV56" s="490"/>
      <c r="OEW56" s="490"/>
      <c r="OEX56" s="490"/>
      <c r="OEY56" s="490"/>
      <c r="OEZ56" s="490"/>
      <c r="OFA56" s="490"/>
      <c r="OFB56" s="490"/>
      <c r="OFC56" s="490"/>
      <c r="OFD56" s="490"/>
      <c r="OFE56" s="490"/>
      <c r="OFF56" s="490"/>
      <c r="OFG56" s="490"/>
      <c r="OFH56" s="490"/>
      <c r="OFI56" s="490"/>
      <c r="OFJ56" s="490"/>
      <c r="OFK56" s="490"/>
      <c r="OFL56" s="490"/>
      <c r="OFM56" s="490"/>
      <c r="OFN56" s="490"/>
      <c r="OFO56" s="490"/>
      <c r="OFP56" s="490"/>
      <c r="OFQ56" s="490"/>
      <c r="OFR56" s="490"/>
      <c r="OFS56" s="490"/>
      <c r="OFT56" s="490"/>
      <c r="OFU56" s="490"/>
      <c r="OFV56" s="490"/>
      <c r="OFW56" s="490"/>
      <c r="OFX56" s="490"/>
      <c r="OFY56" s="490"/>
      <c r="OFZ56" s="490"/>
      <c r="OGA56" s="490"/>
      <c r="OGB56" s="490"/>
      <c r="OGC56" s="490"/>
      <c r="OGD56" s="490"/>
      <c r="OGE56" s="490"/>
      <c r="OGF56" s="490"/>
      <c r="OGG56" s="490"/>
      <c r="OGH56" s="490"/>
      <c r="OGI56" s="490"/>
      <c r="OGJ56" s="490"/>
      <c r="OGK56" s="490"/>
      <c r="OGL56" s="490"/>
      <c r="OGM56" s="490"/>
      <c r="OGN56" s="490"/>
      <c r="OGO56" s="490"/>
      <c r="OGP56" s="490"/>
      <c r="OGQ56" s="490"/>
      <c r="OGR56" s="490"/>
      <c r="OGS56" s="490"/>
      <c r="OGT56" s="490"/>
      <c r="OGU56" s="490"/>
      <c r="OGV56" s="490"/>
      <c r="OGW56" s="490"/>
      <c r="OGX56" s="490"/>
      <c r="OGY56" s="490"/>
      <c r="OGZ56" s="490"/>
      <c r="OHA56" s="490"/>
      <c r="OHB56" s="490"/>
      <c r="OHC56" s="490"/>
      <c r="OHD56" s="490"/>
      <c r="OHE56" s="490"/>
      <c r="OHF56" s="490"/>
      <c r="OHG56" s="490"/>
      <c r="OHH56" s="490"/>
      <c r="OHI56" s="490"/>
      <c r="OHJ56" s="490"/>
      <c r="OHK56" s="490"/>
      <c r="OHL56" s="490"/>
      <c r="OHM56" s="490"/>
      <c r="OHN56" s="490"/>
      <c r="OHO56" s="490"/>
      <c r="OHP56" s="490"/>
      <c r="OHQ56" s="490"/>
      <c r="OHR56" s="490"/>
      <c r="OHS56" s="490"/>
      <c r="OHT56" s="490"/>
      <c r="OHU56" s="490"/>
      <c r="OHV56" s="490"/>
      <c r="OHW56" s="490"/>
      <c r="OHX56" s="490"/>
      <c r="OHY56" s="490"/>
      <c r="OHZ56" s="490"/>
      <c r="OIA56" s="490"/>
      <c r="OIB56" s="490"/>
      <c r="OIC56" s="490"/>
      <c r="OID56" s="490"/>
      <c r="OIE56" s="490"/>
      <c r="OIF56" s="490"/>
      <c r="OIG56" s="490"/>
      <c r="OIH56" s="490"/>
      <c r="OII56" s="490"/>
      <c r="OIJ56" s="490"/>
      <c r="OIK56" s="490"/>
      <c r="OIL56" s="490"/>
      <c r="OIM56" s="490"/>
      <c r="OIN56" s="490"/>
      <c r="OIO56" s="490"/>
      <c r="OIP56" s="490"/>
      <c r="OIQ56" s="490"/>
      <c r="OIR56" s="490"/>
      <c r="OIS56" s="490"/>
      <c r="OIT56" s="490"/>
      <c r="OIU56" s="490"/>
      <c r="OIV56" s="490"/>
      <c r="OIW56" s="490"/>
      <c r="OIX56" s="490"/>
      <c r="OIY56" s="490"/>
      <c r="OIZ56" s="490"/>
      <c r="OJA56" s="490"/>
      <c r="OJB56" s="490"/>
      <c r="OJC56" s="490"/>
      <c r="OJD56" s="490"/>
      <c r="OJE56" s="490"/>
      <c r="OJF56" s="490"/>
      <c r="OJG56" s="490"/>
      <c r="OJH56" s="490"/>
      <c r="OJI56" s="490"/>
      <c r="OJJ56" s="490"/>
      <c r="OJK56" s="490"/>
      <c r="OJL56" s="490"/>
      <c r="OJM56" s="490"/>
      <c r="OJN56" s="490"/>
      <c r="OJO56" s="490"/>
      <c r="OJP56" s="490"/>
      <c r="OJQ56" s="490"/>
      <c r="OJR56" s="490"/>
      <c r="OJS56" s="490"/>
      <c r="OJT56" s="490"/>
      <c r="OJU56" s="490"/>
      <c r="OJV56" s="490"/>
      <c r="OJW56" s="490"/>
      <c r="OJX56" s="490"/>
      <c r="OJY56" s="490"/>
      <c r="OJZ56" s="490"/>
      <c r="OKA56" s="490"/>
      <c r="OKB56" s="490"/>
      <c r="OKC56" s="490"/>
      <c r="OKD56" s="490"/>
      <c r="OKE56" s="490"/>
      <c r="OKF56" s="490"/>
      <c r="OKG56" s="490"/>
      <c r="OKH56" s="490"/>
      <c r="OKI56" s="490"/>
      <c r="OKJ56" s="490"/>
      <c r="OKK56" s="490"/>
      <c r="OKL56" s="490"/>
      <c r="OKM56" s="490"/>
      <c r="OKN56" s="490"/>
      <c r="OKO56" s="490"/>
      <c r="OKP56" s="490"/>
      <c r="OKQ56" s="490"/>
      <c r="OKR56" s="490"/>
      <c r="OKS56" s="490"/>
      <c r="OKT56" s="490"/>
      <c r="OKU56" s="490"/>
      <c r="OKV56" s="490"/>
      <c r="OKW56" s="490"/>
      <c r="OKX56" s="490"/>
      <c r="OKY56" s="490"/>
      <c r="OKZ56" s="490"/>
      <c r="OLA56" s="490"/>
      <c r="OLB56" s="490"/>
      <c r="OLC56" s="490"/>
      <c r="OLD56" s="490"/>
      <c r="OLE56" s="490"/>
      <c r="OLF56" s="490"/>
      <c r="OLG56" s="490"/>
      <c r="OLH56" s="490"/>
      <c r="OLI56" s="490"/>
      <c r="OLJ56" s="490"/>
      <c r="OLK56" s="490"/>
      <c r="OLL56" s="490"/>
      <c r="OLM56" s="490"/>
      <c r="OLN56" s="490"/>
      <c r="OLO56" s="490"/>
      <c r="OLP56" s="490"/>
      <c r="OLQ56" s="490"/>
      <c r="OLR56" s="490"/>
      <c r="OLS56" s="490"/>
      <c r="OLT56" s="490"/>
      <c r="OLU56" s="490"/>
      <c r="OLV56" s="490"/>
      <c r="OLW56" s="490"/>
      <c r="OLX56" s="490"/>
      <c r="OLY56" s="490"/>
      <c r="OLZ56" s="490"/>
      <c r="OMA56" s="490"/>
      <c r="OMB56" s="490"/>
      <c r="OMC56" s="490"/>
      <c r="OMD56" s="490"/>
      <c r="OME56" s="490"/>
      <c r="OMF56" s="490"/>
      <c r="OMG56" s="490"/>
      <c r="OMH56" s="490"/>
      <c r="OMI56" s="490"/>
      <c r="OMJ56" s="490"/>
      <c r="OMK56" s="490"/>
      <c r="OML56" s="490"/>
      <c r="OMM56" s="490"/>
      <c r="OMN56" s="490"/>
      <c r="OMO56" s="490"/>
      <c r="OMP56" s="490"/>
      <c r="OMQ56" s="490"/>
      <c r="OMR56" s="490"/>
      <c r="OMS56" s="490"/>
      <c r="OMT56" s="490"/>
      <c r="OMU56" s="490"/>
      <c r="OMV56" s="490"/>
      <c r="OMW56" s="490"/>
      <c r="OMX56" s="490"/>
      <c r="OMY56" s="490"/>
      <c r="OMZ56" s="490"/>
      <c r="ONA56" s="490"/>
      <c r="ONB56" s="490"/>
      <c r="ONC56" s="490"/>
      <c r="OND56" s="490"/>
      <c r="ONE56" s="490"/>
      <c r="ONF56" s="490"/>
      <c r="ONG56" s="490"/>
      <c r="ONH56" s="490"/>
      <c r="ONI56" s="490"/>
      <c r="ONJ56" s="490"/>
      <c r="ONK56" s="490"/>
      <c r="ONL56" s="490"/>
      <c r="ONM56" s="490"/>
      <c r="ONN56" s="490"/>
      <c r="ONO56" s="490"/>
      <c r="ONP56" s="490"/>
      <c r="ONQ56" s="490"/>
      <c r="ONR56" s="490"/>
      <c r="ONS56" s="490"/>
      <c r="ONT56" s="490"/>
      <c r="ONU56" s="490"/>
      <c r="ONV56" s="490"/>
      <c r="ONW56" s="490"/>
      <c r="ONX56" s="490"/>
      <c r="ONY56" s="490"/>
      <c r="ONZ56" s="490"/>
      <c r="OOA56" s="490"/>
      <c r="OOB56" s="490"/>
      <c r="OOC56" s="490"/>
      <c r="OOD56" s="490"/>
      <c r="OOE56" s="490"/>
      <c r="OOF56" s="490"/>
      <c r="OOG56" s="490"/>
      <c r="OOH56" s="490"/>
      <c r="OOI56" s="490"/>
      <c r="OOJ56" s="490"/>
      <c r="OOK56" s="490"/>
      <c r="OOL56" s="490"/>
      <c r="OOM56" s="490"/>
      <c r="OON56" s="490"/>
      <c r="OOO56" s="490"/>
      <c r="OOP56" s="490"/>
      <c r="OOQ56" s="490"/>
      <c r="OOR56" s="490"/>
      <c r="OOS56" s="490"/>
      <c r="OOT56" s="490"/>
      <c r="OOU56" s="490"/>
      <c r="OOV56" s="490"/>
      <c r="OOW56" s="490"/>
      <c r="OOX56" s="490"/>
      <c r="OOY56" s="490"/>
      <c r="OOZ56" s="490"/>
      <c r="OPA56" s="490"/>
      <c r="OPB56" s="490"/>
      <c r="OPC56" s="490"/>
      <c r="OPD56" s="490"/>
      <c r="OPE56" s="490"/>
      <c r="OPF56" s="490"/>
      <c r="OPG56" s="490"/>
      <c r="OPH56" s="490"/>
      <c r="OPI56" s="490"/>
      <c r="OPJ56" s="490"/>
      <c r="OPK56" s="490"/>
      <c r="OPL56" s="490"/>
      <c r="OPM56" s="490"/>
      <c r="OPN56" s="490"/>
      <c r="OPO56" s="490"/>
      <c r="OPP56" s="490"/>
      <c r="OPQ56" s="490"/>
      <c r="OPR56" s="490"/>
      <c r="OPS56" s="490"/>
      <c r="OPT56" s="490"/>
      <c r="OPU56" s="490"/>
      <c r="OPV56" s="490"/>
      <c r="OPW56" s="490"/>
      <c r="OPX56" s="490"/>
      <c r="OPY56" s="490"/>
      <c r="OPZ56" s="490"/>
      <c r="OQA56" s="490"/>
      <c r="OQB56" s="490"/>
      <c r="OQC56" s="490"/>
      <c r="OQD56" s="490"/>
      <c r="OQE56" s="490"/>
      <c r="OQF56" s="490"/>
      <c r="OQG56" s="490"/>
      <c r="OQH56" s="490"/>
      <c r="OQI56" s="490"/>
      <c r="OQJ56" s="490"/>
      <c r="OQK56" s="490"/>
      <c r="OQL56" s="490"/>
      <c r="OQM56" s="490"/>
      <c r="OQN56" s="490"/>
      <c r="OQO56" s="490"/>
      <c r="OQP56" s="490"/>
      <c r="OQQ56" s="490"/>
      <c r="OQR56" s="490"/>
      <c r="OQS56" s="490"/>
      <c r="OQT56" s="490"/>
      <c r="OQU56" s="490"/>
      <c r="OQV56" s="490"/>
      <c r="OQW56" s="490"/>
      <c r="OQX56" s="490"/>
      <c r="OQY56" s="490"/>
      <c r="OQZ56" s="490"/>
      <c r="ORA56" s="490"/>
      <c r="ORB56" s="490"/>
      <c r="ORC56" s="490"/>
      <c r="ORD56" s="490"/>
      <c r="ORE56" s="490"/>
      <c r="ORF56" s="490"/>
      <c r="ORG56" s="490"/>
      <c r="ORH56" s="490"/>
      <c r="ORI56" s="490"/>
      <c r="ORJ56" s="490"/>
      <c r="ORK56" s="490"/>
      <c r="ORL56" s="490"/>
      <c r="ORM56" s="490"/>
      <c r="ORN56" s="490"/>
      <c r="ORO56" s="490"/>
      <c r="ORP56" s="490"/>
      <c r="ORQ56" s="490"/>
      <c r="ORR56" s="490"/>
      <c r="ORS56" s="490"/>
      <c r="ORT56" s="490"/>
      <c r="ORU56" s="490"/>
      <c r="ORV56" s="490"/>
      <c r="ORW56" s="490"/>
      <c r="ORX56" s="490"/>
      <c r="ORY56" s="490"/>
      <c r="ORZ56" s="490"/>
      <c r="OSA56" s="490"/>
      <c r="OSB56" s="490"/>
      <c r="OSC56" s="490"/>
      <c r="OSD56" s="490"/>
      <c r="OSE56" s="490"/>
      <c r="OSF56" s="490"/>
      <c r="OSG56" s="490"/>
      <c r="OSH56" s="490"/>
      <c r="OSI56" s="490"/>
      <c r="OSJ56" s="490"/>
      <c r="OSK56" s="490"/>
      <c r="OSL56" s="490"/>
      <c r="OSM56" s="490"/>
      <c r="OSN56" s="490"/>
      <c r="OSO56" s="490"/>
      <c r="OSP56" s="490"/>
      <c r="OSQ56" s="490"/>
      <c r="OSR56" s="490"/>
      <c r="OSS56" s="490"/>
      <c r="OST56" s="490"/>
      <c r="OSU56" s="490"/>
      <c r="OSV56" s="490"/>
      <c r="OSW56" s="490"/>
      <c r="OSX56" s="490"/>
      <c r="OSY56" s="490"/>
      <c r="OSZ56" s="490"/>
      <c r="OTA56" s="490"/>
      <c r="OTB56" s="490"/>
      <c r="OTC56" s="490"/>
      <c r="OTD56" s="490"/>
      <c r="OTE56" s="490"/>
      <c r="OTF56" s="490"/>
      <c r="OTG56" s="490"/>
      <c r="OTH56" s="490"/>
      <c r="OTI56" s="490"/>
      <c r="OTJ56" s="490"/>
      <c r="OTK56" s="490"/>
      <c r="OTL56" s="490"/>
      <c r="OTM56" s="490"/>
      <c r="OTN56" s="490"/>
      <c r="OTO56" s="490"/>
      <c r="OTP56" s="490"/>
      <c r="OTQ56" s="490"/>
      <c r="OTR56" s="490"/>
      <c r="OTS56" s="490"/>
      <c r="OTT56" s="490"/>
      <c r="OTU56" s="490"/>
      <c r="OTV56" s="490"/>
      <c r="OTW56" s="490"/>
      <c r="OTX56" s="490"/>
      <c r="OTY56" s="490"/>
      <c r="OTZ56" s="490"/>
      <c r="OUA56" s="490"/>
      <c r="OUB56" s="490"/>
      <c r="OUC56" s="490"/>
      <c r="OUD56" s="490"/>
      <c r="OUE56" s="490"/>
      <c r="OUF56" s="490"/>
      <c r="OUG56" s="490"/>
      <c r="OUH56" s="490"/>
      <c r="OUI56" s="490"/>
      <c r="OUJ56" s="490"/>
      <c r="OUK56" s="490"/>
      <c r="OUL56" s="490"/>
      <c r="OUM56" s="490"/>
      <c r="OUN56" s="490"/>
      <c r="OUO56" s="490"/>
      <c r="OUP56" s="490"/>
      <c r="OUQ56" s="490"/>
      <c r="OUR56" s="490"/>
      <c r="OUS56" s="490"/>
      <c r="OUT56" s="490"/>
      <c r="OUU56" s="490"/>
      <c r="OUV56" s="490"/>
      <c r="OUW56" s="490"/>
      <c r="OUX56" s="490"/>
      <c r="OUY56" s="490"/>
      <c r="OUZ56" s="490"/>
      <c r="OVA56" s="490"/>
      <c r="OVB56" s="490"/>
      <c r="OVC56" s="490"/>
      <c r="OVD56" s="490"/>
      <c r="OVE56" s="490"/>
      <c r="OVF56" s="490"/>
      <c r="OVG56" s="490"/>
      <c r="OVH56" s="490"/>
      <c r="OVI56" s="490"/>
      <c r="OVJ56" s="490"/>
      <c r="OVK56" s="490"/>
      <c r="OVL56" s="490"/>
      <c r="OVM56" s="490"/>
      <c r="OVN56" s="490"/>
      <c r="OVO56" s="490"/>
      <c r="OVP56" s="490"/>
      <c r="OVQ56" s="490"/>
      <c r="OVR56" s="490"/>
      <c r="OVS56" s="490"/>
      <c r="OVT56" s="490"/>
      <c r="OVU56" s="490"/>
      <c r="OVV56" s="490"/>
      <c r="OVW56" s="490"/>
      <c r="OVX56" s="490"/>
      <c r="OVY56" s="490"/>
      <c r="OVZ56" s="490"/>
      <c r="OWA56" s="490"/>
      <c r="OWB56" s="490"/>
      <c r="OWC56" s="490"/>
      <c r="OWD56" s="490"/>
      <c r="OWE56" s="490"/>
      <c r="OWF56" s="490"/>
      <c r="OWG56" s="490"/>
      <c r="OWH56" s="490"/>
      <c r="OWI56" s="490"/>
      <c r="OWJ56" s="490"/>
      <c r="OWK56" s="490"/>
      <c r="OWL56" s="490"/>
      <c r="OWM56" s="490"/>
      <c r="OWN56" s="490"/>
      <c r="OWO56" s="490"/>
      <c r="OWP56" s="490"/>
      <c r="OWQ56" s="490"/>
      <c r="OWR56" s="490"/>
      <c r="OWS56" s="490"/>
      <c r="OWT56" s="490"/>
      <c r="OWU56" s="490"/>
      <c r="OWV56" s="490"/>
      <c r="OWW56" s="490"/>
      <c r="OWX56" s="490"/>
      <c r="OWY56" s="490"/>
      <c r="OWZ56" s="490"/>
      <c r="OXA56" s="490"/>
      <c r="OXB56" s="490"/>
      <c r="OXC56" s="490"/>
      <c r="OXD56" s="490"/>
      <c r="OXE56" s="490"/>
      <c r="OXF56" s="490"/>
      <c r="OXG56" s="490"/>
      <c r="OXH56" s="490"/>
      <c r="OXI56" s="490"/>
      <c r="OXJ56" s="490"/>
      <c r="OXK56" s="490"/>
      <c r="OXL56" s="490"/>
      <c r="OXM56" s="490"/>
      <c r="OXN56" s="490"/>
      <c r="OXO56" s="490"/>
      <c r="OXP56" s="490"/>
      <c r="OXQ56" s="490"/>
      <c r="OXR56" s="490"/>
      <c r="OXS56" s="490"/>
      <c r="OXT56" s="490"/>
      <c r="OXU56" s="490"/>
      <c r="OXV56" s="490"/>
      <c r="OXW56" s="490"/>
      <c r="OXX56" s="490"/>
      <c r="OXY56" s="490"/>
      <c r="OXZ56" s="490"/>
      <c r="OYA56" s="490"/>
      <c r="OYB56" s="490"/>
      <c r="OYC56" s="490"/>
      <c r="OYD56" s="490"/>
      <c r="OYE56" s="490"/>
      <c r="OYF56" s="490"/>
      <c r="OYG56" s="490"/>
      <c r="OYH56" s="490"/>
      <c r="OYI56" s="490"/>
      <c r="OYJ56" s="490"/>
      <c r="OYK56" s="490"/>
      <c r="OYL56" s="490"/>
      <c r="OYM56" s="490"/>
      <c r="OYN56" s="490"/>
      <c r="OYO56" s="490"/>
      <c r="OYP56" s="490"/>
      <c r="OYQ56" s="490"/>
      <c r="OYR56" s="490"/>
      <c r="OYS56" s="490"/>
      <c r="OYT56" s="490"/>
      <c r="OYU56" s="490"/>
      <c r="OYV56" s="490"/>
      <c r="OYW56" s="490"/>
      <c r="OYX56" s="490"/>
      <c r="OYY56" s="490"/>
      <c r="OYZ56" s="490"/>
      <c r="OZA56" s="490"/>
      <c r="OZB56" s="490"/>
      <c r="OZC56" s="490"/>
      <c r="OZD56" s="490"/>
      <c r="OZE56" s="490"/>
      <c r="OZF56" s="490"/>
      <c r="OZG56" s="490"/>
      <c r="OZH56" s="490"/>
      <c r="OZI56" s="490"/>
      <c r="OZJ56" s="490"/>
      <c r="OZK56" s="490"/>
      <c r="OZL56" s="490"/>
      <c r="OZM56" s="490"/>
      <c r="OZN56" s="490"/>
      <c r="OZO56" s="490"/>
      <c r="OZP56" s="490"/>
      <c r="OZQ56" s="490"/>
      <c r="OZR56" s="490"/>
      <c r="OZS56" s="490"/>
      <c r="OZT56" s="490"/>
      <c r="OZU56" s="490"/>
      <c r="OZV56" s="490"/>
      <c r="OZW56" s="490"/>
      <c r="OZX56" s="490"/>
      <c r="OZY56" s="490"/>
      <c r="OZZ56" s="490"/>
      <c r="PAA56" s="490"/>
      <c r="PAB56" s="490"/>
      <c r="PAC56" s="490"/>
      <c r="PAD56" s="490"/>
      <c r="PAE56" s="490"/>
      <c r="PAF56" s="490"/>
      <c r="PAG56" s="490"/>
      <c r="PAH56" s="490"/>
      <c r="PAI56" s="490"/>
      <c r="PAJ56" s="490"/>
      <c r="PAK56" s="490"/>
      <c r="PAL56" s="490"/>
      <c r="PAM56" s="490"/>
      <c r="PAN56" s="490"/>
      <c r="PAO56" s="490"/>
      <c r="PAP56" s="490"/>
      <c r="PAQ56" s="490"/>
      <c r="PAR56" s="490"/>
      <c r="PAS56" s="490"/>
      <c r="PAT56" s="490"/>
      <c r="PAU56" s="490"/>
      <c r="PAV56" s="490"/>
      <c r="PAW56" s="490"/>
      <c r="PAX56" s="490"/>
      <c r="PAY56" s="490"/>
      <c r="PAZ56" s="490"/>
      <c r="PBA56" s="490"/>
      <c r="PBB56" s="490"/>
      <c r="PBC56" s="490"/>
      <c r="PBD56" s="490"/>
      <c r="PBE56" s="490"/>
      <c r="PBF56" s="490"/>
      <c r="PBG56" s="490"/>
      <c r="PBH56" s="490"/>
      <c r="PBI56" s="490"/>
      <c r="PBJ56" s="490"/>
      <c r="PBK56" s="490"/>
      <c r="PBL56" s="490"/>
      <c r="PBM56" s="490"/>
      <c r="PBN56" s="490"/>
      <c r="PBO56" s="490"/>
      <c r="PBP56" s="490"/>
      <c r="PBQ56" s="490"/>
      <c r="PBR56" s="490"/>
      <c r="PBS56" s="490"/>
      <c r="PBT56" s="490"/>
      <c r="PBU56" s="490"/>
      <c r="PBV56" s="490"/>
      <c r="PBW56" s="490"/>
      <c r="PBX56" s="490"/>
      <c r="PBY56" s="490"/>
      <c r="PBZ56" s="490"/>
      <c r="PCA56" s="490"/>
      <c r="PCB56" s="490"/>
      <c r="PCC56" s="490"/>
      <c r="PCD56" s="490"/>
      <c r="PCE56" s="490"/>
      <c r="PCF56" s="490"/>
      <c r="PCG56" s="490"/>
      <c r="PCH56" s="490"/>
      <c r="PCI56" s="490"/>
      <c r="PCJ56" s="490"/>
      <c r="PCK56" s="490"/>
      <c r="PCL56" s="490"/>
      <c r="PCM56" s="490"/>
      <c r="PCN56" s="490"/>
      <c r="PCO56" s="490"/>
      <c r="PCP56" s="490"/>
      <c r="PCQ56" s="490"/>
      <c r="PCR56" s="490"/>
      <c r="PCS56" s="490"/>
      <c r="PCT56" s="490"/>
      <c r="PCU56" s="490"/>
      <c r="PCV56" s="490"/>
      <c r="PCW56" s="490"/>
      <c r="PCX56" s="490"/>
      <c r="PCY56" s="490"/>
      <c r="PCZ56" s="490"/>
      <c r="PDA56" s="490"/>
      <c r="PDB56" s="490"/>
      <c r="PDC56" s="490"/>
      <c r="PDD56" s="490"/>
      <c r="PDE56" s="490"/>
      <c r="PDF56" s="490"/>
      <c r="PDG56" s="490"/>
      <c r="PDH56" s="490"/>
      <c r="PDI56" s="490"/>
      <c r="PDJ56" s="490"/>
      <c r="PDK56" s="490"/>
      <c r="PDL56" s="490"/>
      <c r="PDM56" s="490"/>
      <c r="PDN56" s="490"/>
      <c r="PDO56" s="490"/>
      <c r="PDP56" s="490"/>
      <c r="PDQ56" s="490"/>
      <c r="PDR56" s="490"/>
      <c r="PDS56" s="490"/>
      <c r="PDT56" s="490"/>
      <c r="PDU56" s="490"/>
      <c r="PDV56" s="490"/>
      <c r="PDW56" s="490"/>
      <c r="PDX56" s="490"/>
      <c r="PDY56" s="490"/>
      <c r="PDZ56" s="490"/>
      <c r="PEA56" s="490"/>
      <c r="PEB56" s="490"/>
      <c r="PEC56" s="490"/>
      <c r="PED56" s="490"/>
      <c r="PEE56" s="490"/>
      <c r="PEF56" s="490"/>
      <c r="PEG56" s="490"/>
      <c r="PEH56" s="490"/>
      <c r="PEI56" s="490"/>
      <c r="PEJ56" s="490"/>
      <c r="PEK56" s="490"/>
      <c r="PEL56" s="490"/>
      <c r="PEM56" s="490"/>
      <c r="PEN56" s="490"/>
      <c r="PEO56" s="490"/>
      <c r="PEP56" s="490"/>
      <c r="PEQ56" s="490"/>
      <c r="PER56" s="490"/>
      <c r="PES56" s="490"/>
      <c r="PET56" s="490"/>
      <c r="PEU56" s="490"/>
      <c r="PEV56" s="490"/>
      <c r="PEW56" s="490"/>
      <c r="PEX56" s="490"/>
      <c r="PEY56" s="490"/>
      <c r="PEZ56" s="490"/>
      <c r="PFA56" s="490"/>
      <c r="PFB56" s="490"/>
      <c r="PFC56" s="490"/>
      <c r="PFD56" s="490"/>
      <c r="PFE56" s="490"/>
      <c r="PFF56" s="490"/>
      <c r="PFG56" s="490"/>
      <c r="PFH56" s="490"/>
      <c r="PFI56" s="490"/>
      <c r="PFJ56" s="490"/>
      <c r="PFK56" s="490"/>
      <c r="PFL56" s="490"/>
      <c r="PFM56" s="490"/>
      <c r="PFN56" s="490"/>
      <c r="PFO56" s="490"/>
      <c r="PFP56" s="490"/>
      <c r="PFQ56" s="490"/>
      <c r="PFR56" s="490"/>
      <c r="PFS56" s="490"/>
      <c r="PFT56" s="490"/>
      <c r="PFU56" s="490"/>
      <c r="PFV56" s="490"/>
      <c r="PFW56" s="490"/>
      <c r="PFX56" s="490"/>
      <c r="PFY56" s="490"/>
      <c r="PFZ56" s="490"/>
      <c r="PGA56" s="490"/>
      <c r="PGB56" s="490"/>
      <c r="PGC56" s="490"/>
      <c r="PGD56" s="490"/>
      <c r="PGE56" s="490"/>
      <c r="PGF56" s="490"/>
      <c r="PGG56" s="490"/>
      <c r="PGH56" s="490"/>
      <c r="PGI56" s="490"/>
      <c r="PGJ56" s="490"/>
      <c r="PGK56" s="490"/>
      <c r="PGL56" s="490"/>
      <c r="PGM56" s="490"/>
      <c r="PGN56" s="490"/>
      <c r="PGO56" s="490"/>
      <c r="PGP56" s="490"/>
      <c r="PGQ56" s="490"/>
      <c r="PGR56" s="490"/>
      <c r="PGS56" s="490"/>
      <c r="PGT56" s="490"/>
      <c r="PGU56" s="490"/>
      <c r="PGV56" s="490"/>
      <c r="PGW56" s="490"/>
      <c r="PGX56" s="490"/>
      <c r="PGY56" s="490"/>
      <c r="PGZ56" s="490"/>
      <c r="PHA56" s="490"/>
      <c r="PHB56" s="490"/>
      <c r="PHC56" s="490"/>
      <c r="PHD56" s="490"/>
      <c r="PHE56" s="490"/>
      <c r="PHF56" s="490"/>
      <c r="PHG56" s="490"/>
      <c r="PHH56" s="490"/>
      <c r="PHI56" s="490"/>
      <c r="PHJ56" s="490"/>
      <c r="PHK56" s="490"/>
      <c r="PHL56" s="490"/>
      <c r="PHM56" s="490"/>
      <c r="PHN56" s="490"/>
      <c r="PHO56" s="490"/>
      <c r="PHP56" s="490"/>
      <c r="PHQ56" s="490"/>
      <c r="PHR56" s="490"/>
      <c r="PHS56" s="490"/>
      <c r="PHT56" s="490"/>
      <c r="PHU56" s="490"/>
      <c r="PHV56" s="490"/>
      <c r="PHW56" s="490"/>
      <c r="PHX56" s="490"/>
      <c r="PHY56" s="490"/>
      <c r="PHZ56" s="490"/>
      <c r="PIA56" s="490"/>
      <c r="PIB56" s="490"/>
      <c r="PIC56" s="490"/>
      <c r="PID56" s="490"/>
      <c r="PIE56" s="490"/>
      <c r="PIF56" s="490"/>
      <c r="PIG56" s="490"/>
      <c r="PIH56" s="490"/>
      <c r="PII56" s="490"/>
      <c r="PIJ56" s="490"/>
      <c r="PIK56" s="490"/>
      <c r="PIL56" s="490"/>
      <c r="PIM56" s="490"/>
      <c r="PIN56" s="490"/>
      <c r="PIO56" s="490"/>
      <c r="PIP56" s="490"/>
      <c r="PIQ56" s="490"/>
      <c r="PIR56" s="490"/>
      <c r="PIS56" s="490"/>
      <c r="PIT56" s="490"/>
      <c r="PIU56" s="490"/>
      <c r="PIV56" s="490"/>
      <c r="PIW56" s="490"/>
      <c r="PIX56" s="490"/>
      <c r="PIY56" s="490"/>
      <c r="PIZ56" s="490"/>
      <c r="PJA56" s="490"/>
      <c r="PJB56" s="490"/>
      <c r="PJC56" s="490"/>
      <c r="PJD56" s="490"/>
      <c r="PJE56" s="490"/>
      <c r="PJF56" s="490"/>
      <c r="PJG56" s="490"/>
      <c r="PJH56" s="490"/>
      <c r="PJI56" s="490"/>
      <c r="PJJ56" s="490"/>
      <c r="PJK56" s="490"/>
      <c r="PJL56" s="490"/>
      <c r="PJM56" s="490"/>
      <c r="PJN56" s="490"/>
      <c r="PJO56" s="490"/>
      <c r="PJP56" s="490"/>
      <c r="PJQ56" s="490"/>
      <c r="PJR56" s="490"/>
      <c r="PJS56" s="490"/>
      <c r="PJT56" s="490"/>
      <c r="PJU56" s="490"/>
      <c r="PJV56" s="490"/>
      <c r="PJW56" s="490"/>
      <c r="PJX56" s="490"/>
      <c r="PJY56" s="490"/>
      <c r="PJZ56" s="490"/>
      <c r="PKA56" s="490"/>
      <c r="PKB56" s="490"/>
      <c r="PKC56" s="490"/>
      <c r="PKD56" s="490"/>
      <c r="PKE56" s="490"/>
      <c r="PKF56" s="490"/>
      <c r="PKG56" s="490"/>
      <c r="PKH56" s="490"/>
      <c r="PKI56" s="490"/>
      <c r="PKJ56" s="490"/>
      <c r="PKK56" s="490"/>
      <c r="PKL56" s="490"/>
      <c r="PKM56" s="490"/>
      <c r="PKN56" s="490"/>
      <c r="PKO56" s="490"/>
      <c r="PKP56" s="490"/>
      <c r="PKQ56" s="490"/>
      <c r="PKR56" s="490"/>
      <c r="PKS56" s="490"/>
      <c r="PKT56" s="490"/>
      <c r="PKU56" s="490"/>
      <c r="PKV56" s="490"/>
      <c r="PKW56" s="490"/>
      <c r="PKX56" s="490"/>
      <c r="PKY56" s="490"/>
      <c r="PKZ56" s="490"/>
      <c r="PLA56" s="490"/>
      <c r="PLB56" s="490"/>
      <c r="PLC56" s="490"/>
      <c r="PLD56" s="490"/>
      <c r="PLE56" s="490"/>
      <c r="PLF56" s="490"/>
      <c r="PLG56" s="490"/>
      <c r="PLH56" s="490"/>
      <c r="PLI56" s="490"/>
      <c r="PLJ56" s="490"/>
      <c r="PLK56" s="490"/>
      <c r="PLL56" s="490"/>
      <c r="PLM56" s="490"/>
      <c r="PLN56" s="490"/>
      <c r="PLO56" s="490"/>
      <c r="PLP56" s="490"/>
      <c r="PLQ56" s="490"/>
      <c r="PLR56" s="490"/>
      <c r="PLS56" s="490"/>
      <c r="PLT56" s="490"/>
      <c r="PLU56" s="490"/>
      <c r="PLV56" s="490"/>
      <c r="PLW56" s="490"/>
      <c r="PLX56" s="490"/>
      <c r="PLY56" s="490"/>
      <c r="PLZ56" s="490"/>
      <c r="PMA56" s="490"/>
      <c r="PMB56" s="490"/>
      <c r="PMC56" s="490"/>
      <c r="PMD56" s="490"/>
      <c r="PME56" s="490"/>
      <c r="PMF56" s="490"/>
      <c r="PMG56" s="490"/>
      <c r="PMH56" s="490"/>
      <c r="PMI56" s="490"/>
      <c r="PMJ56" s="490"/>
      <c r="PMK56" s="490"/>
      <c r="PML56" s="490"/>
      <c r="PMM56" s="490"/>
      <c r="PMN56" s="490"/>
      <c r="PMO56" s="490"/>
      <c r="PMP56" s="490"/>
      <c r="PMQ56" s="490"/>
      <c r="PMR56" s="490"/>
      <c r="PMS56" s="490"/>
      <c r="PMT56" s="490"/>
      <c r="PMU56" s="490"/>
      <c r="PMV56" s="490"/>
      <c r="PMW56" s="490"/>
      <c r="PMX56" s="490"/>
      <c r="PMY56" s="490"/>
      <c r="PMZ56" s="490"/>
      <c r="PNA56" s="490"/>
      <c r="PNB56" s="490"/>
      <c r="PNC56" s="490"/>
      <c r="PND56" s="490"/>
      <c r="PNE56" s="490"/>
      <c r="PNF56" s="490"/>
      <c r="PNG56" s="490"/>
      <c r="PNH56" s="490"/>
      <c r="PNI56" s="490"/>
      <c r="PNJ56" s="490"/>
      <c r="PNK56" s="490"/>
      <c r="PNL56" s="490"/>
      <c r="PNM56" s="490"/>
      <c r="PNN56" s="490"/>
      <c r="PNO56" s="490"/>
      <c r="PNP56" s="490"/>
      <c r="PNQ56" s="490"/>
      <c r="PNR56" s="490"/>
      <c r="PNS56" s="490"/>
      <c r="PNT56" s="490"/>
      <c r="PNU56" s="490"/>
      <c r="PNV56" s="490"/>
      <c r="PNW56" s="490"/>
      <c r="PNX56" s="490"/>
      <c r="PNY56" s="490"/>
      <c r="PNZ56" s="490"/>
      <c r="POA56" s="490"/>
      <c r="POB56" s="490"/>
      <c r="POC56" s="490"/>
      <c r="POD56" s="490"/>
      <c r="POE56" s="490"/>
      <c r="POF56" s="490"/>
      <c r="POG56" s="490"/>
      <c r="POH56" s="490"/>
      <c r="POI56" s="490"/>
      <c r="POJ56" s="490"/>
      <c r="POK56" s="490"/>
      <c r="POL56" s="490"/>
      <c r="POM56" s="490"/>
      <c r="PON56" s="490"/>
      <c r="POO56" s="490"/>
      <c r="POP56" s="490"/>
      <c r="POQ56" s="490"/>
      <c r="POR56" s="490"/>
      <c r="POS56" s="490"/>
      <c r="POT56" s="490"/>
      <c r="POU56" s="490"/>
      <c r="POV56" s="490"/>
      <c r="POW56" s="490"/>
      <c r="POX56" s="490"/>
      <c r="POY56" s="490"/>
      <c r="POZ56" s="490"/>
      <c r="PPA56" s="490"/>
      <c r="PPB56" s="490"/>
      <c r="PPC56" s="490"/>
      <c r="PPD56" s="490"/>
      <c r="PPE56" s="490"/>
      <c r="PPF56" s="490"/>
      <c r="PPG56" s="490"/>
      <c r="PPH56" s="490"/>
      <c r="PPI56" s="490"/>
      <c r="PPJ56" s="490"/>
      <c r="PPK56" s="490"/>
      <c r="PPL56" s="490"/>
      <c r="PPM56" s="490"/>
      <c r="PPN56" s="490"/>
      <c r="PPO56" s="490"/>
      <c r="PPP56" s="490"/>
      <c r="PPQ56" s="490"/>
      <c r="PPR56" s="490"/>
      <c r="PPS56" s="490"/>
      <c r="PPT56" s="490"/>
      <c r="PPU56" s="490"/>
      <c r="PPV56" s="490"/>
      <c r="PPW56" s="490"/>
      <c r="PPX56" s="490"/>
      <c r="PPY56" s="490"/>
      <c r="PPZ56" s="490"/>
      <c r="PQA56" s="490"/>
      <c r="PQB56" s="490"/>
      <c r="PQC56" s="490"/>
      <c r="PQD56" s="490"/>
      <c r="PQE56" s="490"/>
      <c r="PQF56" s="490"/>
      <c r="PQG56" s="490"/>
      <c r="PQH56" s="490"/>
      <c r="PQI56" s="490"/>
      <c r="PQJ56" s="490"/>
      <c r="PQK56" s="490"/>
      <c r="PQL56" s="490"/>
      <c r="PQM56" s="490"/>
      <c r="PQN56" s="490"/>
      <c r="PQO56" s="490"/>
      <c r="PQP56" s="490"/>
      <c r="PQQ56" s="490"/>
      <c r="PQR56" s="490"/>
      <c r="PQS56" s="490"/>
      <c r="PQT56" s="490"/>
      <c r="PQU56" s="490"/>
      <c r="PQV56" s="490"/>
      <c r="PQW56" s="490"/>
      <c r="PQX56" s="490"/>
      <c r="PQY56" s="490"/>
      <c r="PQZ56" s="490"/>
      <c r="PRA56" s="490"/>
      <c r="PRB56" s="490"/>
      <c r="PRC56" s="490"/>
      <c r="PRD56" s="490"/>
      <c r="PRE56" s="490"/>
      <c r="PRF56" s="490"/>
      <c r="PRG56" s="490"/>
      <c r="PRH56" s="490"/>
      <c r="PRI56" s="490"/>
      <c r="PRJ56" s="490"/>
      <c r="PRK56" s="490"/>
      <c r="PRL56" s="490"/>
      <c r="PRM56" s="490"/>
      <c r="PRN56" s="490"/>
      <c r="PRO56" s="490"/>
      <c r="PRP56" s="490"/>
      <c r="PRQ56" s="490"/>
      <c r="PRR56" s="490"/>
      <c r="PRS56" s="490"/>
      <c r="PRT56" s="490"/>
      <c r="PRU56" s="490"/>
      <c r="PRV56" s="490"/>
      <c r="PRW56" s="490"/>
      <c r="PRX56" s="490"/>
      <c r="PRY56" s="490"/>
      <c r="PRZ56" s="490"/>
      <c r="PSA56" s="490"/>
      <c r="PSB56" s="490"/>
      <c r="PSC56" s="490"/>
      <c r="PSD56" s="490"/>
      <c r="PSE56" s="490"/>
      <c r="PSF56" s="490"/>
      <c r="PSG56" s="490"/>
      <c r="PSH56" s="490"/>
      <c r="PSI56" s="490"/>
      <c r="PSJ56" s="490"/>
      <c r="PSK56" s="490"/>
      <c r="PSL56" s="490"/>
      <c r="PSM56" s="490"/>
      <c r="PSN56" s="490"/>
      <c r="PSO56" s="490"/>
      <c r="PSP56" s="490"/>
      <c r="PSQ56" s="490"/>
      <c r="PSR56" s="490"/>
      <c r="PSS56" s="490"/>
      <c r="PST56" s="490"/>
      <c r="PSU56" s="490"/>
      <c r="PSV56" s="490"/>
      <c r="PSW56" s="490"/>
      <c r="PSX56" s="490"/>
      <c r="PSY56" s="490"/>
      <c r="PSZ56" s="490"/>
      <c r="PTA56" s="490"/>
      <c r="PTB56" s="490"/>
      <c r="PTC56" s="490"/>
      <c r="PTD56" s="490"/>
      <c r="PTE56" s="490"/>
      <c r="PTF56" s="490"/>
      <c r="PTG56" s="490"/>
      <c r="PTH56" s="490"/>
      <c r="PTI56" s="490"/>
      <c r="PTJ56" s="490"/>
      <c r="PTK56" s="490"/>
      <c r="PTL56" s="490"/>
      <c r="PTM56" s="490"/>
      <c r="PTN56" s="490"/>
      <c r="PTO56" s="490"/>
      <c r="PTP56" s="490"/>
      <c r="PTQ56" s="490"/>
      <c r="PTR56" s="490"/>
      <c r="PTS56" s="490"/>
      <c r="PTT56" s="490"/>
      <c r="PTU56" s="490"/>
      <c r="PTV56" s="490"/>
      <c r="PTW56" s="490"/>
      <c r="PTX56" s="490"/>
      <c r="PTY56" s="490"/>
      <c r="PTZ56" s="490"/>
      <c r="PUA56" s="490"/>
      <c r="PUB56" s="490"/>
      <c r="PUC56" s="490"/>
      <c r="PUD56" s="490"/>
      <c r="PUE56" s="490"/>
      <c r="PUF56" s="490"/>
      <c r="PUG56" s="490"/>
      <c r="PUH56" s="490"/>
      <c r="PUI56" s="490"/>
      <c r="PUJ56" s="490"/>
      <c r="PUK56" s="490"/>
      <c r="PUL56" s="490"/>
      <c r="PUM56" s="490"/>
      <c r="PUN56" s="490"/>
      <c r="PUO56" s="490"/>
      <c r="PUP56" s="490"/>
      <c r="PUQ56" s="490"/>
      <c r="PUR56" s="490"/>
      <c r="PUS56" s="490"/>
      <c r="PUT56" s="490"/>
      <c r="PUU56" s="490"/>
      <c r="PUV56" s="490"/>
      <c r="PUW56" s="490"/>
      <c r="PUX56" s="490"/>
      <c r="PUY56" s="490"/>
      <c r="PUZ56" s="490"/>
      <c r="PVA56" s="490"/>
      <c r="PVB56" s="490"/>
      <c r="PVC56" s="490"/>
      <c r="PVD56" s="490"/>
      <c r="PVE56" s="490"/>
      <c r="PVF56" s="490"/>
      <c r="PVG56" s="490"/>
      <c r="PVH56" s="490"/>
      <c r="PVI56" s="490"/>
      <c r="PVJ56" s="490"/>
      <c r="PVK56" s="490"/>
      <c r="PVL56" s="490"/>
      <c r="PVM56" s="490"/>
      <c r="PVN56" s="490"/>
      <c r="PVO56" s="490"/>
      <c r="PVP56" s="490"/>
      <c r="PVQ56" s="490"/>
      <c r="PVR56" s="490"/>
      <c r="PVS56" s="490"/>
      <c r="PVT56" s="490"/>
      <c r="PVU56" s="490"/>
      <c r="PVV56" s="490"/>
      <c r="PVW56" s="490"/>
      <c r="PVX56" s="490"/>
      <c r="PVY56" s="490"/>
      <c r="PVZ56" s="490"/>
      <c r="PWA56" s="490"/>
      <c r="PWB56" s="490"/>
      <c r="PWC56" s="490"/>
      <c r="PWD56" s="490"/>
      <c r="PWE56" s="490"/>
      <c r="PWF56" s="490"/>
      <c r="PWG56" s="490"/>
      <c r="PWH56" s="490"/>
      <c r="PWI56" s="490"/>
      <c r="PWJ56" s="490"/>
      <c r="PWK56" s="490"/>
      <c r="PWL56" s="490"/>
      <c r="PWM56" s="490"/>
      <c r="PWN56" s="490"/>
      <c r="PWO56" s="490"/>
      <c r="PWP56" s="490"/>
      <c r="PWQ56" s="490"/>
      <c r="PWR56" s="490"/>
      <c r="PWS56" s="490"/>
      <c r="PWT56" s="490"/>
      <c r="PWU56" s="490"/>
      <c r="PWV56" s="490"/>
      <c r="PWW56" s="490"/>
      <c r="PWX56" s="490"/>
      <c r="PWY56" s="490"/>
      <c r="PWZ56" s="490"/>
      <c r="PXA56" s="490"/>
      <c r="PXB56" s="490"/>
      <c r="PXC56" s="490"/>
      <c r="PXD56" s="490"/>
      <c r="PXE56" s="490"/>
      <c r="PXF56" s="490"/>
      <c r="PXG56" s="490"/>
      <c r="PXH56" s="490"/>
      <c r="PXI56" s="490"/>
      <c r="PXJ56" s="490"/>
      <c r="PXK56" s="490"/>
      <c r="PXL56" s="490"/>
      <c r="PXM56" s="490"/>
      <c r="PXN56" s="490"/>
      <c r="PXO56" s="490"/>
      <c r="PXP56" s="490"/>
      <c r="PXQ56" s="490"/>
      <c r="PXR56" s="490"/>
      <c r="PXS56" s="490"/>
      <c r="PXT56" s="490"/>
      <c r="PXU56" s="490"/>
      <c r="PXV56" s="490"/>
      <c r="PXW56" s="490"/>
      <c r="PXX56" s="490"/>
      <c r="PXY56" s="490"/>
      <c r="PXZ56" s="490"/>
      <c r="PYA56" s="490"/>
      <c r="PYB56" s="490"/>
      <c r="PYC56" s="490"/>
      <c r="PYD56" s="490"/>
      <c r="PYE56" s="490"/>
      <c r="PYF56" s="490"/>
      <c r="PYG56" s="490"/>
      <c r="PYH56" s="490"/>
      <c r="PYI56" s="490"/>
      <c r="PYJ56" s="490"/>
      <c r="PYK56" s="490"/>
      <c r="PYL56" s="490"/>
      <c r="PYM56" s="490"/>
      <c r="PYN56" s="490"/>
      <c r="PYO56" s="490"/>
      <c r="PYP56" s="490"/>
      <c r="PYQ56" s="490"/>
      <c r="PYR56" s="490"/>
      <c r="PYS56" s="490"/>
      <c r="PYT56" s="490"/>
      <c r="PYU56" s="490"/>
      <c r="PYV56" s="490"/>
      <c r="PYW56" s="490"/>
      <c r="PYX56" s="490"/>
      <c r="PYY56" s="490"/>
      <c r="PYZ56" s="490"/>
      <c r="PZA56" s="490"/>
      <c r="PZB56" s="490"/>
      <c r="PZC56" s="490"/>
      <c r="PZD56" s="490"/>
      <c r="PZE56" s="490"/>
      <c r="PZF56" s="490"/>
      <c r="PZG56" s="490"/>
      <c r="PZH56" s="490"/>
      <c r="PZI56" s="490"/>
      <c r="PZJ56" s="490"/>
      <c r="PZK56" s="490"/>
      <c r="PZL56" s="490"/>
      <c r="PZM56" s="490"/>
      <c r="PZN56" s="490"/>
      <c r="PZO56" s="490"/>
      <c r="PZP56" s="490"/>
      <c r="PZQ56" s="490"/>
      <c r="PZR56" s="490"/>
      <c r="PZS56" s="490"/>
      <c r="PZT56" s="490"/>
      <c r="PZU56" s="490"/>
      <c r="PZV56" s="490"/>
      <c r="PZW56" s="490"/>
      <c r="PZX56" s="490"/>
      <c r="PZY56" s="490"/>
      <c r="PZZ56" s="490"/>
      <c r="QAA56" s="490"/>
      <c r="QAB56" s="490"/>
      <c r="QAC56" s="490"/>
      <c r="QAD56" s="490"/>
      <c r="QAE56" s="490"/>
      <c r="QAF56" s="490"/>
      <c r="QAG56" s="490"/>
      <c r="QAH56" s="490"/>
      <c r="QAI56" s="490"/>
      <c r="QAJ56" s="490"/>
      <c r="QAK56" s="490"/>
      <c r="QAL56" s="490"/>
      <c r="QAM56" s="490"/>
      <c r="QAN56" s="490"/>
      <c r="QAO56" s="490"/>
      <c r="QAP56" s="490"/>
      <c r="QAQ56" s="490"/>
      <c r="QAR56" s="490"/>
      <c r="QAS56" s="490"/>
      <c r="QAT56" s="490"/>
      <c r="QAU56" s="490"/>
      <c r="QAV56" s="490"/>
      <c r="QAW56" s="490"/>
      <c r="QAX56" s="490"/>
      <c r="QAY56" s="490"/>
      <c r="QAZ56" s="490"/>
      <c r="QBA56" s="490"/>
      <c r="QBB56" s="490"/>
      <c r="QBC56" s="490"/>
      <c r="QBD56" s="490"/>
      <c r="QBE56" s="490"/>
      <c r="QBF56" s="490"/>
      <c r="QBG56" s="490"/>
      <c r="QBH56" s="490"/>
      <c r="QBI56" s="490"/>
      <c r="QBJ56" s="490"/>
      <c r="QBK56" s="490"/>
      <c r="QBL56" s="490"/>
      <c r="QBM56" s="490"/>
      <c r="QBN56" s="490"/>
      <c r="QBO56" s="490"/>
      <c r="QBP56" s="490"/>
      <c r="QBQ56" s="490"/>
      <c r="QBR56" s="490"/>
      <c r="QBS56" s="490"/>
      <c r="QBT56" s="490"/>
      <c r="QBU56" s="490"/>
      <c r="QBV56" s="490"/>
      <c r="QBW56" s="490"/>
      <c r="QBX56" s="490"/>
      <c r="QBY56" s="490"/>
      <c r="QBZ56" s="490"/>
      <c r="QCA56" s="490"/>
      <c r="QCB56" s="490"/>
      <c r="QCC56" s="490"/>
      <c r="QCD56" s="490"/>
      <c r="QCE56" s="490"/>
      <c r="QCF56" s="490"/>
      <c r="QCG56" s="490"/>
      <c r="QCH56" s="490"/>
      <c r="QCI56" s="490"/>
      <c r="QCJ56" s="490"/>
      <c r="QCK56" s="490"/>
      <c r="QCL56" s="490"/>
      <c r="QCM56" s="490"/>
      <c r="QCN56" s="490"/>
      <c r="QCO56" s="490"/>
      <c r="QCP56" s="490"/>
      <c r="QCQ56" s="490"/>
      <c r="QCR56" s="490"/>
      <c r="QCS56" s="490"/>
      <c r="QCT56" s="490"/>
      <c r="QCU56" s="490"/>
      <c r="QCV56" s="490"/>
      <c r="QCW56" s="490"/>
      <c r="QCX56" s="490"/>
      <c r="QCY56" s="490"/>
      <c r="QCZ56" s="490"/>
      <c r="QDA56" s="490"/>
      <c r="QDB56" s="490"/>
      <c r="QDC56" s="490"/>
      <c r="QDD56" s="490"/>
      <c r="QDE56" s="490"/>
      <c r="QDF56" s="490"/>
      <c r="QDG56" s="490"/>
      <c r="QDH56" s="490"/>
      <c r="QDI56" s="490"/>
      <c r="QDJ56" s="490"/>
      <c r="QDK56" s="490"/>
      <c r="QDL56" s="490"/>
      <c r="QDM56" s="490"/>
      <c r="QDN56" s="490"/>
      <c r="QDO56" s="490"/>
      <c r="QDP56" s="490"/>
      <c r="QDQ56" s="490"/>
      <c r="QDR56" s="490"/>
      <c r="QDS56" s="490"/>
      <c r="QDT56" s="490"/>
      <c r="QDU56" s="490"/>
      <c r="QDV56" s="490"/>
      <c r="QDW56" s="490"/>
      <c r="QDX56" s="490"/>
      <c r="QDY56" s="490"/>
      <c r="QDZ56" s="490"/>
      <c r="QEA56" s="490"/>
      <c r="QEB56" s="490"/>
      <c r="QEC56" s="490"/>
      <c r="QED56" s="490"/>
      <c r="QEE56" s="490"/>
      <c r="QEF56" s="490"/>
      <c r="QEG56" s="490"/>
      <c r="QEH56" s="490"/>
      <c r="QEI56" s="490"/>
      <c r="QEJ56" s="490"/>
      <c r="QEK56" s="490"/>
      <c r="QEL56" s="490"/>
      <c r="QEM56" s="490"/>
      <c r="QEN56" s="490"/>
      <c r="QEO56" s="490"/>
      <c r="QEP56" s="490"/>
      <c r="QEQ56" s="490"/>
      <c r="QER56" s="490"/>
      <c r="QES56" s="490"/>
      <c r="QET56" s="490"/>
      <c r="QEU56" s="490"/>
      <c r="QEV56" s="490"/>
      <c r="QEW56" s="490"/>
      <c r="QEX56" s="490"/>
      <c r="QEY56" s="490"/>
      <c r="QEZ56" s="490"/>
      <c r="QFA56" s="490"/>
      <c r="QFB56" s="490"/>
      <c r="QFC56" s="490"/>
      <c r="QFD56" s="490"/>
      <c r="QFE56" s="490"/>
      <c r="QFF56" s="490"/>
      <c r="QFG56" s="490"/>
      <c r="QFH56" s="490"/>
      <c r="QFI56" s="490"/>
      <c r="QFJ56" s="490"/>
      <c r="QFK56" s="490"/>
      <c r="QFL56" s="490"/>
      <c r="QFM56" s="490"/>
      <c r="QFN56" s="490"/>
      <c r="QFO56" s="490"/>
      <c r="QFP56" s="490"/>
      <c r="QFQ56" s="490"/>
      <c r="QFR56" s="490"/>
      <c r="QFS56" s="490"/>
      <c r="QFT56" s="490"/>
      <c r="QFU56" s="490"/>
      <c r="QFV56" s="490"/>
      <c r="QFW56" s="490"/>
      <c r="QFX56" s="490"/>
      <c r="QFY56" s="490"/>
      <c r="QFZ56" s="490"/>
      <c r="QGA56" s="490"/>
      <c r="QGB56" s="490"/>
      <c r="QGC56" s="490"/>
      <c r="QGD56" s="490"/>
      <c r="QGE56" s="490"/>
      <c r="QGF56" s="490"/>
      <c r="QGG56" s="490"/>
      <c r="QGH56" s="490"/>
      <c r="QGI56" s="490"/>
      <c r="QGJ56" s="490"/>
      <c r="QGK56" s="490"/>
      <c r="QGL56" s="490"/>
      <c r="QGM56" s="490"/>
      <c r="QGN56" s="490"/>
      <c r="QGO56" s="490"/>
      <c r="QGP56" s="490"/>
      <c r="QGQ56" s="490"/>
      <c r="QGR56" s="490"/>
      <c r="QGS56" s="490"/>
      <c r="QGT56" s="490"/>
      <c r="QGU56" s="490"/>
      <c r="QGV56" s="490"/>
      <c r="QGW56" s="490"/>
      <c r="QGX56" s="490"/>
      <c r="QGY56" s="490"/>
      <c r="QGZ56" s="490"/>
      <c r="QHA56" s="490"/>
      <c r="QHB56" s="490"/>
      <c r="QHC56" s="490"/>
      <c r="QHD56" s="490"/>
      <c r="QHE56" s="490"/>
      <c r="QHF56" s="490"/>
      <c r="QHG56" s="490"/>
      <c r="QHH56" s="490"/>
      <c r="QHI56" s="490"/>
      <c r="QHJ56" s="490"/>
      <c r="QHK56" s="490"/>
      <c r="QHL56" s="490"/>
      <c r="QHM56" s="490"/>
      <c r="QHN56" s="490"/>
      <c r="QHO56" s="490"/>
      <c r="QHP56" s="490"/>
      <c r="QHQ56" s="490"/>
      <c r="QHR56" s="490"/>
      <c r="QHS56" s="490"/>
      <c r="QHT56" s="490"/>
      <c r="QHU56" s="490"/>
      <c r="QHV56" s="490"/>
      <c r="QHW56" s="490"/>
      <c r="QHX56" s="490"/>
      <c r="QHY56" s="490"/>
      <c r="QHZ56" s="490"/>
      <c r="QIA56" s="490"/>
      <c r="QIB56" s="490"/>
      <c r="QIC56" s="490"/>
      <c r="QID56" s="490"/>
      <c r="QIE56" s="490"/>
      <c r="QIF56" s="490"/>
      <c r="QIG56" s="490"/>
      <c r="QIH56" s="490"/>
      <c r="QII56" s="490"/>
      <c r="QIJ56" s="490"/>
      <c r="QIK56" s="490"/>
      <c r="QIL56" s="490"/>
      <c r="QIM56" s="490"/>
      <c r="QIN56" s="490"/>
      <c r="QIO56" s="490"/>
      <c r="QIP56" s="490"/>
      <c r="QIQ56" s="490"/>
      <c r="QIR56" s="490"/>
      <c r="QIS56" s="490"/>
      <c r="QIT56" s="490"/>
      <c r="QIU56" s="490"/>
      <c r="QIV56" s="490"/>
      <c r="QIW56" s="490"/>
      <c r="QIX56" s="490"/>
      <c r="QIY56" s="490"/>
      <c r="QIZ56" s="490"/>
      <c r="QJA56" s="490"/>
      <c r="QJB56" s="490"/>
      <c r="QJC56" s="490"/>
      <c r="QJD56" s="490"/>
      <c r="QJE56" s="490"/>
      <c r="QJF56" s="490"/>
      <c r="QJG56" s="490"/>
      <c r="QJH56" s="490"/>
      <c r="QJI56" s="490"/>
      <c r="QJJ56" s="490"/>
      <c r="QJK56" s="490"/>
      <c r="QJL56" s="490"/>
      <c r="QJM56" s="490"/>
      <c r="QJN56" s="490"/>
      <c r="QJO56" s="490"/>
      <c r="QJP56" s="490"/>
      <c r="QJQ56" s="490"/>
      <c r="QJR56" s="490"/>
      <c r="QJS56" s="490"/>
      <c r="QJT56" s="490"/>
      <c r="QJU56" s="490"/>
      <c r="QJV56" s="490"/>
      <c r="QJW56" s="490"/>
      <c r="QJX56" s="490"/>
      <c r="QJY56" s="490"/>
      <c r="QJZ56" s="490"/>
      <c r="QKA56" s="490"/>
      <c r="QKB56" s="490"/>
      <c r="QKC56" s="490"/>
      <c r="QKD56" s="490"/>
      <c r="QKE56" s="490"/>
      <c r="QKF56" s="490"/>
      <c r="QKG56" s="490"/>
      <c r="QKH56" s="490"/>
      <c r="QKI56" s="490"/>
      <c r="QKJ56" s="490"/>
      <c r="QKK56" s="490"/>
      <c r="QKL56" s="490"/>
      <c r="QKM56" s="490"/>
      <c r="QKN56" s="490"/>
      <c r="QKO56" s="490"/>
      <c r="QKP56" s="490"/>
      <c r="QKQ56" s="490"/>
      <c r="QKR56" s="490"/>
      <c r="QKS56" s="490"/>
      <c r="QKT56" s="490"/>
      <c r="QKU56" s="490"/>
      <c r="QKV56" s="490"/>
      <c r="QKW56" s="490"/>
      <c r="QKX56" s="490"/>
      <c r="QKY56" s="490"/>
      <c r="QKZ56" s="490"/>
      <c r="QLA56" s="490"/>
      <c r="QLB56" s="490"/>
      <c r="QLC56" s="490"/>
      <c r="QLD56" s="490"/>
      <c r="QLE56" s="490"/>
      <c r="QLF56" s="490"/>
      <c r="QLG56" s="490"/>
      <c r="QLH56" s="490"/>
      <c r="QLI56" s="490"/>
      <c r="QLJ56" s="490"/>
      <c r="QLK56" s="490"/>
      <c r="QLL56" s="490"/>
      <c r="QLM56" s="490"/>
      <c r="QLN56" s="490"/>
      <c r="QLO56" s="490"/>
      <c r="QLP56" s="490"/>
      <c r="QLQ56" s="490"/>
      <c r="QLR56" s="490"/>
      <c r="QLS56" s="490"/>
      <c r="QLT56" s="490"/>
      <c r="QLU56" s="490"/>
      <c r="QLV56" s="490"/>
      <c r="QLW56" s="490"/>
      <c r="QLX56" s="490"/>
      <c r="QLY56" s="490"/>
      <c r="QLZ56" s="490"/>
      <c r="QMA56" s="490"/>
      <c r="QMB56" s="490"/>
      <c r="QMC56" s="490"/>
      <c r="QMD56" s="490"/>
      <c r="QME56" s="490"/>
      <c r="QMF56" s="490"/>
      <c r="QMG56" s="490"/>
      <c r="QMH56" s="490"/>
      <c r="QMI56" s="490"/>
      <c r="QMJ56" s="490"/>
      <c r="QMK56" s="490"/>
      <c r="QML56" s="490"/>
      <c r="QMM56" s="490"/>
      <c r="QMN56" s="490"/>
      <c r="QMO56" s="490"/>
      <c r="QMP56" s="490"/>
      <c r="QMQ56" s="490"/>
      <c r="QMR56" s="490"/>
      <c r="QMS56" s="490"/>
      <c r="QMT56" s="490"/>
      <c r="QMU56" s="490"/>
      <c r="QMV56" s="490"/>
      <c r="QMW56" s="490"/>
      <c r="QMX56" s="490"/>
      <c r="QMY56" s="490"/>
      <c r="QMZ56" s="490"/>
      <c r="QNA56" s="490"/>
      <c r="QNB56" s="490"/>
      <c r="QNC56" s="490"/>
      <c r="QND56" s="490"/>
      <c r="QNE56" s="490"/>
      <c r="QNF56" s="490"/>
      <c r="QNG56" s="490"/>
      <c r="QNH56" s="490"/>
      <c r="QNI56" s="490"/>
      <c r="QNJ56" s="490"/>
      <c r="QNK56" s="490"/>
      <c r="QNL56" s="490"/>
      <c r="QNM56" s="490"/>
      <c r="QNN56" s="490"/>
      <c r="QNO56" s="490"/>
      <c r="QNP56" s="490"/>
      <c r="QNQ56" s="490"/>
      <c r="QNR56" s="490"/>
      <c r="QNS56" s="490"/>
      <c r="QNT56" s="490"/>
      <c r="QNU56" s="490"/>
      <c r="QNV56" s="490"/>
      <c r="QNW56" s="490"/>
      <c r="QNX56" s="490"/>
      <c r="QNY56" s="490"/>
      <c r="QNZ56" s="490"/>
      <c r="QOA56" s="490"/>
      <c r="QOB56" s="490"/>
      <c r="QOC56" s="490"/>
      <c r="QOD56" s="490"/>
      <c r="QOE56" s="490"/>
      <c r="QOF56" s="490"/>
      <c r="QOG56" s="490"/>
      <c r="QOH56" s="490"/>
      <c r="QOI56" s="490"/>
      <c r="QOJ56" s="490"/>
      <c r="QOK56" s="490"/>
      <c r="QOL56" s="490"/>
      <c r="QOM56" s="490"/>
      <c r="QON56" s="490"/>
      <c r="QOO56" s="490"/>
      <c r="QOP56" s="490"/>
      <c r="QOQ56" s="490"/>
      <c r="QOR56" s="490"/>
      <c r="QOS56" s="490"/>
      <c r="QOT56" s="490"/>
      <c r="QOU56" s="490"/>
      <c r="QOV56" s="490"/>
      <c r="QOW56" s="490"/>
      <c r="QOX56" s="490"/>
      <c r="QOY56" s="490"/>
      <c r="QOZ56" s="490"/>
      <c r="QPA56" s="490"/>
      <c r="QPB56" s="490"/>
      <c r="QPC56" s="490"/>
      <c r="QPD56" s="490"/>
      <c r="QPE56" s="490"/>
      <c r="QPF56" s="490"/>
      <c r="QPG56" s="490"/>
      <c r="QPH56" s="490"/>
      <c r="QPI56" s="490"/>
      <c r="QPJ56" s="490"/>
      <c r="QPK56" s="490"/>
      <c r="QPL56" s="490"/>
      <c r="QPM56" s="490"/>
      <c r="QPN56" s="490"/>
      <c r="QPO56" s="490"/>
      <c r="QPP56" s="490"/>
      <c r="QPQ56" s="490"/>
      <c r="QPR56" s="490"/>
      <c r="QPS56" s="490"/>
      <c r="QPT56" s="490"/>
      <c r="QPU56" s="490"/>
      <c r="QPV56" s="490"/>
      <c r="QPW56" s="490"/>
      <c r="QPX56" s="490"/>
      <c r="QPY56" s="490"/>
      <c r="QPZ56" s="490"/>
      <c r="QQA56" s="490"/>
      <c r="QQB56" s="490"/>
      <c r="QQC56" s="490"/>
      <c r="QQD56" s="490"/>
      <c r="QQE56" s="490"/>
      <c r="QQF56" s="490"/>
      <c r="QQG56" s="490"/>
      <c r="QQH56" s="490"/>
      <c r="QQI56" s="490"/>
      <c r="QQJ56" s="490"/>
      <c r="QQK56" s="490"/>
      <c r="QQL56" s="490"/>
      <c r="QQM56" s="490"/>
      <c r="QQN56" s="490"/>
      <c r="QQO56" s="490"/>
      <c r="QQP56" s="490"/>
      <c r="QQQ56" s="490"/>
      <c r="QQR56" s="490"/>
      <c r="QQS56" s="490"/>
      <c r="QQT56" s="490"/>
      <c r="QQU56" s="490"/>
      <c r="QQV56" s="490"/>
      <c r="QQW56" s="490"/>
      <c r="QQX56" s="490"/>
      <c r="QQY56" s="490"/>
      <c r="QQZ56" s="490"/>
      <c r="QRA56" s="490"/>
      <c r="QRB56" s="490"/>
      <c r="QRC56" s="490"/>
      <c r="QRD56" s="490"/>
      <c r="QRE56" s="490"/>
      <c r="QRF56" s="490"/>
      <c r="QRG56" s="490"/>
      <c r="QRH56" s="490"/>
      <c r="QRI56" s="490"/>
      <c r="QRJ56" s="490"/>
      <c r="QRK56" s="490"/>
      <c r="QRL56" s="490"/>
      <c r="QRM56" s="490"/>
      <c r="QRN56" s="490"/>
      <c r="QRO56" s="490"/>
      <c r="QRP56" s="490"/>
      <c r="QRQ56" s="490"/>
      <c r="QRR56" s="490"/>
      <c r="QRS56" s="490"/>
      <c r="QRT56" s="490"/>
      <c r="QRU56" s="490"/>
      <c r="QRV56" s="490"/>
      <c r="QRW56" s="490"/>
      <c r="QRX56" s="490"/>
      <c r="QRY56" s="490"/>
      <c r="QRZ56" s="490"/>
      <c r="QSA56" s="490"/>
      <c r="QSB56" s="490"/>
      <c r="QSC56" s="490"/>
      <c r="QSD56" s="490"/>
      <c r="QSE56" s="490"/>
      <c r="QSF56" s="490"/>
      <c r="QSG56" s="490"/>
      <c r="QSH56" s="490"/>
      <c r="QSI56" s="490"/>
      <c r="QSJ56" s="490"/>
      <c r="QSK56" s="490"/>
      <c r="QSL56" s="490"/>
      <c r="QSM56" s="490"/>
      <c r="QSN56" s="490"/>
      <c r="QSO56" s="490"/>
      <c r="QSP56" s="490"/>
      <c r="QSQ56" s="490"/>
      <c r="QSR56" s="490"/>
      <c r="QSS56" s="490"/>
      <c r="QST56" s="490"/>
      <c r="QSU56" s="490"/>
      <c r="QSV56" s="490"/>
      <c r="QSW56" s="490"/>
      <c r="QSX56" s="490"/>
      <c r="QSY56" s="490"/>
      <c r="QSZ56" s="490"/>
      <c r="QTA56" s="490"/>
      <c r="QTB56" s="490"/>
      <c r="QTC56" s="490"/>
      <c r="QTD56" s="490"/>
      <c r="QTE56" s="490"/>
      <c r="QTF56" s="490"/>
      <c r="QTG56" s="490"/>
      <c r="QTH56" s="490"/>
      <c r="QTI56" s="490"/>
      <c r="QTJ56" s="490"/>
      <c r="QTK56" s="490"/>
      <c r="QTL56" s="490"/>
      <c r="QTM56" s="490"/>
      <c r="QTN56" s="490"/>
      <c r="QTO56" s="490"/>
      <c r="QTP56" s="490"/>
      <c r="QTQ56" s="490"/>
      <c r="QTR56" s="490"/>
      <c r="QTS56" s="490"/>
      <c r="QTT56" s="490"/>
      <c r="QTU56" s="490"/>
      <c r="QTV56" s="490"/>
      <c r="QTW56" s="490"/>
      <c r="QTX56" s="490"/>
      <c r="QTY56" s="490"/>
      <c r="QTZ56" s="490"/>
      <c r="QUA56" s="490"/>
      <c r="QUB56" s="490"/>
      <c r="QUC56" s="490"/>
      <c r="QUD56" s="490"/>
      <c r="QUE56" s="490"/>
      <c r="QUF56" s="490"/>
      <c r="QUG56" s="490"/>
      <c r="QUH56" s="490"/>
      <c r="QUI56" s="490"/>
      <c r="QUJ56" s="490"/>
      <c r="QUK56" s="490"/>
      <c r="QUL56" s="490"/>
      <c r="QUM56" s="490"/>
      <c r="QUN56" s="490"/>
      <c r="QUO56" s="490"/>
      <c r="QUP56" s="490"/>
      <c r="QUQ56" s="490"/>
      <c r="QUR56" s="490"/>
      <c r="QUS56" s="490"/>
      <c r="QUT56" s="490"/>
      <c r="QUU56" s="490"/>
      <c r="QUV56" s="490"/>
      <c r="QUW56" s="490"/>
      <c r="QUX56" s="490"/>
      <c r="QUY56" s="490"/>
      <c r="QUZ56" s="490"/>
      <c r="QVA56" s="490"/>
      <c r="QVB56" s="490"/>
      <c r="QVC56" s="490"/>
      <c r="QVD56" s="490"/>
      <c r="QVE56" s="490"/>
      <c r="QVF56" s="490"/>
      <c r="QVG56" s="490"/>
      <c r="QVH56" s="490"/>
      <c r="QVI56" s="490"/>
      <c r="QVJ56" s="490"/>
      <c r="QVK56" s="490"/>
      <c r="QVL56" s="490"/>
      <c r="QVM56" s="490"/>
      <c r="QVN56" s="490"/>
      <c r="QVO56" s="490"/>
      <c r="QVP56" s="490"/>
      <c r="QVQ56" s="490"/>
      <c r="QVR56" s="490"/>
      <c r="QVS56" s="490"/>
      <c r="QVT56" s="490"/>
      <c r="QVU56" s="490"/>
      <c r="QVV56" s="490"/>
      <c r="QVW56" s="490"/>
      <c r="QVX56" s="490"/>
      <c r="QVY56" s="490"/>
      <c r="QVZ56" s="490"/>
      <c r="QWA56" s="490"/>
      <c r="QWB56" s="490"/>
      <c r="QWC56" s="490"/>
      <c r="QWD56" s="490"/>
      <c r="QWE56" s="490"/>
      <c r="QWF56" s="490"/>
      <c r="QWG56" s="490"/>
      <c r="QWH56" s="490"/>
      <c r="QWI56" s="490"/>
      <c r="QWJ56" s="490"/>
      <c r="QWK56" s="490"/>
      <c r="QWL56" s="490"/>
      <c r="QWM56" s="490"/>
      <c r="QWN56" s="490"/>
      <c r="QWO56" s="490"/>
      <c r="QWP56" s="490"/>
      <c r="QWQ56" s="490"/>
      <c r="QWR56" s="490"/>
      <c r="QWS56" s="490"/>
      <c r="QWT56" s="490"/>
      <c r="QWU56" s="490"/>
      <c r="QWV56" s="490"/>
      <c r="QWW56" s="490"/>
      <c r="QWX56" s="490"/>
      <c r="QWY56" s="490"/>
      <c r="QWZ56" s="490"/>
      <c r="QXA56" s="490"/>
      <c r="QXB56" s="490"/>
      <c r="QXC56" s="490"/>
      <c r="QXD56" s="490"/>
      <c r="QXE56" s="490"/>
      <c r="QXF56" s="490"/>
      <c r="QXG56" s="490"/>
      <c r="QXH56" s="490"/>
      <c r="QXI56" s="490"/>
      <c r="QXJ56" s="490"/>
      <c r="QXK56" s="490"/>
      <c r="QXL56" s="490"/>
      <c r="QXM56" s="490"/>
      <c r="QXN56" s="490"/>
      <c r="QXO56" s="490"/>
      <c r="QXP56" s="490"/>
      <c r="QXQ56" s="490"/>
      <c r="QXR56" s="490"/>
      <c r="QXS56" s="490"/>
      <c r="QXT56" s="490"/>
      <c r="QXU56" s="490"/>
      <c r="QXV56" s="490"/>
      <c r="QXW56" s="490"/>
      <c r="QXX56" s="490"/>
      <c r="QXY56" s="490"/>
      <c r="QXZ56" s="490"/>
      <c r="QYA56" s="490"/>
      <c r="QYB56" s="490"/>
      <c r="QYC56" s="490"/>
      <c r="QYD56" s="490"/>
      <c r="QYE56" s="490"/>
      <c r="QYF56" s="490"/>
      <c r="QYG56" s="490"/>
      <c r="QYH56" s="490"/>
      <c r="QYI56" s="490"/>
      <c r="QYJ56" s="490"/>
      <c r="QYK56" s="490"/>
      <c r="QYL56" s="490"/>
      <c r="QYM56" s="490"/>
      <c r="QYN56" s="490"/>
      <c r="QYO56" s="490"/>
      <c r="QYP56" s="490"/>
      <c r="QYQ56" s="490"/>
      <c r="QYR56" s="490"/>
      <c r="QYS56" s="490"/>
      <c r="QYT56" s="490"/>
      <c r="QYU56" s="490"/>
      <c r="QYV56" s="490"/>
      <c r="QYW56" s="490"/>
      <c r="QYX56" s="490"/>
      <c r="QYY56" s="490"/>
      <c r="QYZ56" s="490"/>
      <c r="QZA56" s="490"/>
      <c r="QZB56" s="490"/>
      <c r="QZC56" s="490"/>
      <c r="QZD56" s="490"/>
      <c r="QZE56" s="490"/>
      <c r="QZF56" s="490"/>
      <c r="QZG56" s="490"/>
      <c r="QZH56" s="490"/>
      <c r="QZI56" s="490"/>
      <c r="QZJ56" s="490"/>
      <c r="QZK56" s="490"/>
      <c r="QZL56" s="490"/>
      <c r="QZM56" s="490"/>
      <c r="QZN56" s="490"/>
      <c r="QZO56" s="490"/>
      <c r="QZP56" s="490"/>
      <c r="QZQ56" s="490"/>
      <c r="QZR56" s="490"/>
      <c r="QZS56" s="490"/>
      <c r="QZT56" s="490"/>
      <c r="QZU56" s="490"/>
      <c r="QZV56" s="490"/>
      <c r="QZW56" s="490"/>
      <c r="QZX56" s="490"/>
      <c r="QZY56" s="490"/>
      <c r="QZZ56" s="490"/>
      <c r="RAA56" s="490"/>
      <c r="RAB56" s="490"/>
      <c r="RAC56" s="490"/>
      <c r="RAD56" s="490"/>
      <c r="RAE56" s="490"/>
      <c r="RAF56" s="490"/>
      <c r="RAG56" s="490"/>
      <c r="RAH56" s="490"/>
      <c r="RAI56" s="490"/>
      <c r="RAJ56" s="490"/>
      <c r="RAK56" s="490"/>
      <c r="RAL56" s="490"/>
      <c r="RAM56" s="490"/>
      <c r="RAN56" s="490"/>
      <c r="RAO56" s="490"/>
      <c r="RAP56" s="490"/>
      <c r="RAQ56" s="490"/>
      <c r="RAR56" s="490"/>
      <c r="RAS56" s="490"/>
      <c r="RAT56" s="490"/>
      <c r="RAU56" s="490"/>
      <c r="RAV56" s="490"/>
      <c r="RAW56" s="490"/>
      <c r="RAX56" s="490"/>
      <c r="RAY56" s="490"/>
      <c r="RAZ56" s="490"/>
      <c r="RBA56" s="490"/>
      <c r="RBB56" s="490"/>
      <c r="RBC56" s="490"/>
      <c r="RBD56" s="490"/>
      <c r="RBE56" s="490"/>
      <c r="RBF56" s="490"/>
      <c r="RBG56" s="490"/>
      <c r="RBH56" s="490"/>
      <c r="RBI56" s="490"/>
      <c r="RBJ56" s="490"/>
      <c r="RBK56" s="490"/>
      <c r="RBL56" s="490"/>
      <c r="RBM56" s="490"/>
      <c r="RBN56" s="490"/>
      <c r="RBO56" s="490"/>
      <c r="RBP56" s="490"/>
      <c r="RBQ56" s="490"/>
      <c r="RBR56" s="490"/>
      <c r="RBS56" s="490"/>
      <c r="RBT56" s="490"/>
      <c r="RBU56" s="490"/>
      <c r="RBV56" s="490"/>
      <c r="RBW56" s="490"/>
      <c r="RBX56" s="490"/>
      <c r="RBY56" s="490"/>
      <c r="RBZ56" s="490"/>
      <c r="RCA56" s="490"/>
      <c r="RCB56" s="490"/>
      <c r="RCC56" s="490"/>
      <c r="RCD56" s="490"/>
      <c r="RCE56" s="490"/>
      <c r="RCF56" s="490"/>
      <c r="RCG56" s="490"/>
      <c r="RCH56" s="490"/>
      <c r="RCI56" s="490"/>
      <c r="RCJ56" s="490"/>
      <c r="RCK56" s="490"/>
      <c r="RCL56" s="490"/>
      <c r="RCM56" s="490"/>
      <c r="RCN56" s="490"/>
      <c r="RCO56" s="490"/>
      <c r="RCP56" s="490"/>
      <c r="RCQ56" s="490"/>
      <c r="RCR56" s="490"/>
      <c r="RCS56" s="490"/>
      <c r="RCT56" s="490"/>
      <c r="RCU56" s="490"/>
      <c r="RCV56" s="490"/>
      <c r="RCW56" s="490"/>
      <c r="RCX56" s="490"/>
      <c r="RCY56" s="490"/>
      <c r="RCZ56" s="490"/>
      <c r="RDA56" s="490"/>
      <c r="RDB56" s="490"/>
      <c r="RDC56" s="490"/>
      <c r="RDD56" s="490"/>
      <c r="RDE56" s="490"/>
      <c r="RDF56" s="490"/>
      <c r="RDG56" s="490"/>
      <c r="RDH56" s="490"/>
      <c r="RDI56" s="490"/>
      <c r="RDJ56" s="490"/>
      <c r="RDK56" s="490"/>
      <c r="RDL56" s="490"/>
      <c r="RDM56" s="490"/>
      <c r="RDN56" s="490"/>
      <c r="RDO56" s="490"/>
      <c r="RDP56" s="490"/>
      <c r="RDQ56" s="490"/>
      <c r="RDR56" s="490"/>
      <c r="RDS56" s="490"/>
      <c r="RDT56" s="490"/>
      <c r="RDU56" s="490"/>
      <c r="RDV56" s="490"/>
      <c r="RDW56" s="490"/>
      <c r="RDX56" s="490"/>
      <c r="RDY56" s="490"/>
      <c r="RDZ56" s="490"/>
      <c r="REA56" s="490"/>
      <c r="REB56" s="490"/>
      <c r="REC56" s="490"/>
      <c r="RED56" s="490"/>
      <c r="REE56" s="490"/>
      <c r="REF56" s="490"/>
      <c r="REG56" s="490"/>
      <c r="REH56" s="490"/>
      <c r="REI56" s="490"/>
      <c r="REJ56" s="490"/>
      <c r="REK56" s="490"/>
      <c r="REL56" s="490"/>
      <c r="REM56" s="490"/>
      <c r="REN56" s="490"/>
      <c r="REO56" s="490"/>
      <c r="REP56" s="490"/>
      <c r="REQ56" s="490"/>
      <c r="RER56" s="490"/>
      <c r="RES56" s="490"/>
      <c r="RET56" s="490"/>
      <c r="REU56" s="490"/>
      <c r="REV56" s="490"/>
      <c r="REW56" s="490"/>
      <c r="REX56" s="490"/>
      <c r="REY56" s="490"/>
      <c r="REZ56" s="490"/>
      <c r="RFA56" s="490"/>
      <c r="RFB56" s="490"/>
      <c r="RFC56" s="490"/>
      <c r="RFD56" s="490"/>
      <c r="RFE56" s="490"/>
      <c r="RFF56" s="490"/>
      <c r="RFG56" s="490"/>
      <c r="RFH56" s="490"/>
      <c r="RFI56" s="490"/>
      <c r="RFJ56" s="490"/>
      <c r="RFK56" s="490"/>
      <c r="RFL56" s="490"/>
      <c r="RFM56" s="490"/>
      <c r="RFN56" s="490"/>
      <c r="RFO56" s="490"/>
      <c r="RFP56" s="490"/>
      <c r="RFQ56" s="490"/>
      <c r="RFR56" s="490"/>
      <c r="RFS56" s="490"/>
      <c r="RFT56" s="490"/>
      <c r="RFU56" s="490"/>
      <c r="RFV56" s="490"/>
      <c r="RFW56" s="490"/>
      <c r="RFX56" s="490"/>
      <c r="RFY56" s="490"/>
      <c r="RFZ56" s="490"/>
      <c r="RGA56" s="490"/>
      <c r="RGB56" s="490"/>
      <c r="RGC56" s="490"/>
      <c r="RGD56" s="490"/>
      <c r="RGE56" s="490"/>
      <c r="RGF56" s="490"/>
      <c r="RGG56" s="490"/>
      <c r="RGH56" s="490"/>
      <c r="RGI56" s="490"/>
      <c r="RGJ56" s="490"/>
      <c r="RGK56" s="490"/>
      <c r="RGL56" s="490"/>
      <c r="RGM56" s="490"/>
      <c r="RGN56" s="490"/>
      <c r="RGO56" s="490"/>
      <c r="RGP56" s="490"/>
      <c r="RGQ56" s="490"/>
      <c r="RGR56" s="490"/>
      <c r="RGS56" s="490"/>
      <c r="RGT56" s="490"/>
      <c r="RGU56" s="490"/>
      <c r="RGV56" s="490"/>
      <c r="RGW56" s="490"/>
      <c r="RGX56" s="490"/>
      <c r="RGY56" s="490"/>
      <c r="RGZ56" s="490"/>
      <c r="RHA56" s="490"/>
      <c r="RHB56" s="490"/>
      <c r="RHC56" s="490"/>
      <c r="RHD56" s="490"/>
      <c r="RHE56" s="490"/>
      <c r="RHF56" s="490"/>
      <c r="RHG56" s="490"/>
      <c r="RHH56" s="490"/>
      <c r="RHI56" s="490"/>
      <c r="RHJ56" s="490"/>
      <c r="RHK56" s="490"/>
      <c r="RHL56" s="490"/>
      <c r="RHM56" s="490"/>
      <c r="RHN56" s="490"/>
      <c r="RHO56" s="490"/>
      <c r="RHP56" s="490"/>
      <c r="RHQ56" s="490"/>
      <c r="RHR56" s="490"/>
      <c r="RHS56" s="490"/>
      <c r="RHT56" s="490"/>
      <c r="RHU56" s="490"/>
      <c r="RHV56" s="490"/>
      <c r="RHW56" s="490"/>
      <c r="RHX56" s="490"/>
      <c r="RHY56" s="490"/>
      <c r="RHZ56" s="490"/>
      <c r="RIA56" s="490"/>
      <c r="RIB56" s="490"/>
      <c r="RIC56" s="490"/>
      <c r="RID56" s="490"/>
      <c r="RIE56" s="490"/>
      <c r="RIF56" s="490"/>
      <c r="RIG56" s="490"/>
      <c r="RIH56" s="490"/>
      <c r="RII56" s="490"/>
      <c r="RIJ56" s="490"/>
      <c r="RIK56" s="490"/>
      <c r="RIL56" s="490"/>
      <c r="RIM56" s="490"/>
      <c r="RIN56" s="490"/>
      <c r="RIO56" s="490"/>
      <c r="RIP56" s="490"/>
      <c r="RIQ56" s="490"/>
      <c r="RIR56" s="490"/>
      <c r="RIS56" s="490"/>
      <c r="RIT56" s="490"/>
      <c r="RIU56" s="490"/>
      <c r="RIV56" s="490"/>
      <c r="RIW56" s="490"/>
      <c r="RIX56" s="490"/>
      <c r="RIY56" s="490"/>
      <c r="RIZ56" s="490"/>
      <c r="RJA56" s="490"/>
      <c r="RJB56" s="490"/>
      <c r="RJC56" s="490"/>
      <c r="RJD56" s="490"/>
      <c r="RJE56" s="490"/>
      <c r="RJF56" s="490"/>
      <c r="RJG56" s="490"/>
      <c r="RJH56" s="490"/>
      <c r="RJI56" s="490"/>
      <c r="RJJ56" s="490"/>
      <c r="RJK56" s="490"/>
      <c r="RJL56" s="490"/>
      <c r="RJM56" s="490"/>
      <c r="RJN56" s="490"/>
      <c r="RJO56" s="490"/>
      <c r="RJP56" s="490"/>
      <c r="RJQ56" s="490"/>
      <c r="RJR56" s="490"/>
      <c r="RJS56" s="490"/>
      <c r="RJT56" s="490"/>
      <c r="RJU56" s="490"/>
      <c r="RJV56" s="490"/>
      <c r="RJW56" s="490"/>
      <c r="RJX56" s="490"/>
      <c r="RJY56" s="490"/>
      <c r="RJZ56" s="490"/>
      <c r="RKA56" s="490"/>
      <c r="RKB56" s="490"/>
      <c r="RKC56" s="490"/>
      <c r="RKD56" s="490"/>
      <c r="RKE56" s="490"/>
      <c r="RKF56" s="490"/>
      <c r="RKG56" s="490"/>
      <c r="RKH56" s="490"/>
      <c r="RKI56" s="490"/>
      <c r="RKJ56" s="490"/>
      <c r="RKK56" s="490"/>
      <c r="RKL56" s="490"/>
      <c r="RKM56" s="490"/>
      <c r="RKN56" s="490"/>
      <c r="RKO56" s="490"/>
      <c r="RKP56" s="490"/>
      <c r="RKQ56" s="490"/>
      <c r="RKR56" s="490"/>
      <c r="RKS56" s="490"/>
      <c r="RKT56" s="490"/>
      <c r="RKU56" s="490"/>
      <c r="RKV56" s="490"/>
      <c r="RKW56" s="490"/>
      <c r="RKX56" s="490"/>
      <c r="RKY56" s="490"/>
      <c r="RKZ56" s="490"/>
      <c r="RLA56" s="490"/>
      <c r="RLB56" s="490"/>
      <c r="RLC56" s="490"/>
      <c r="RLD56" s="490"/>
      <c r="RLE56" s="490"/>
      <c r="RLF56" s="490"/>
      <c r="RLG56" s="490"/>
      <c r="RLH56" s="490"/>
      <c r="RLI56" s="490"/>
      <c r="RLJ56" s="490"/>
      <c r="RLK56" s="490"/>
      <c r="RLL56" s="490"/>
      <c r="RLM56" s="490"/>
      <c r="RLN56" s="490"/>
      <c r="RLO56" s="490"/>
      <c r="RLP56" s="490"/>
      <c r="RLQ56" s="490"/>
      <c r="RLR56" s="490"/>
      <c r="RLS56" s="490"/>
      <c r="RLT56" s="490"/>
      <c r="RLU56" s="490"/>
      <c r="RLV56" s="490"/>
      <c r="RLW56" s="490"/>
      <c r="RLX56" s="490"/>
      <c r="RLY56" s="490"/>
      <c r="RLZ56" s="490"/>
      <c r="RMA56" s="490"/>
      <c r="RMB56" s="490"/>
      <c r="RMC56" s="490"/>
      <c r="RMD56" s="490"/>
      <c r="RME56" s="490"/>
      <c r="RMF56" s="490"/>
      <c r="RMG56" s="490"/>
      <c r="RMH56" s="490"/>
      <c r="RMI56" s="490"/>
      <c r="RMJ56" s="490"/>
      <c r="RMK56" s="490"/>
      <c r="RML56" s="490"/>
      <c r="RMM56" s="490"/>
      <c r="RMN56" s="490"/>
      <c r="RMO56" s="490"/>
      <c r="RMP56" s="490"/>
      <c r="RMQ56" s="490"/>
      <c r="RMR56" s="490"/>
      <c r="RMS56" s="490"/>
      <c r="RMT56" s="490"/>
      <c r="RMU56" s="490"/>
      <c r="RMV56" s="490"/>
      <c r="RMW56" s="490"/>
      <c r="RMX56" s="490"/>
      <c r="RMY56" s="490"/>
      <c r="RMZ56" s="490"/>
      <c r="RNA56" s="490"/>
      <c r="RNB56" s="490"/>
      <c r="RNC56" s="490"/>
      <c r="RND56" s="490"/>
      <c r="RNE56" s="490"/>
      <c r="RNF56" s="490"/>
      <c r="RNG56" s="490"/>
      <c r="RNH56" s="490"/>
      <c r="RNI56" s="490"/>
      <c r="RNJ56" s="490"/>
      <c r="RNK56" s="490"/>
      <c r="RNL56" s="490"/>
      <c r="RNM56" s="490"/>
      <c r="RNN56" s="490"/>
      <c r="RNO56" s="490"/>
      <c r="RNP56" s="490"/>
      <c r="RNQ56" s="490"/>
      <c r="RNR56" s="490"/>
      <c r="RNS56" s="490"/>
      <c r="RNT56" s="490"/>
      <c r="RNU56" s="490"/>
      <c r="RNV56" s="490"/>
      <c r="RNW56" s="490"/>
      <c r="RNX56" s="490"/>
      <c r="RNY56" s="490"/>
      <c r="RNZ56" s="490"/>
      <c r="ROA56" s="490"/>
      <c r="ROB56" s="490"/>
      <c r="ROC56" s="490"/>
      <c r="ROD56" s="490"/>
      <c r="ROE56" s="490"/>
      <c r="ROF56" s="490"/>
      <c r="ROG56" s="490"/>
      <c r="ROH56" s="490"/>
      <c r="ROI56" s="490"/>
      <c r="ROJ56" s="490"/>
      <c r="ROK56" s="490"/>
      <c r="ROL56" s="490"/>
      <c r="ROM56" s="490"/>
      <c r="RON56" s="490"/>
      <c r="ROO56" s="490"/>
      <c r="ROP56" s="490"/>
      <c r="ROQ56" s="490"/>
      <c r="ROR56" s="490"/>
      <c r="ROS56" s="490"/>
      <c r="ROT56" s="490"/>
      <c r="ROU56" s="490"/>
      <c r="ROV56" s="490"/>
      <c r="ROW56" s="490"/>
      <c r="ROX56" s="490"/>
      <c r="ROY56" s="490"/>
      <c r="ROZ56" s="490"/>
      <c r="RPA56" s="490"/>
      <c r="RPB56" s="490"/>
      <c r="RPC56" s="490"/>
      <c r="RPD56" s="490"/>
      <c r="RPE56" s="490"/>
      <c r="RPF56" s="490"/>
      <c r="RPG56" s="490"/>
      <c r="RPH56" s="490"/>
      <c r="RPI56" s="490"/>
      <c r="RPJ56" s="490"/>
      <c r="RPK56" s="490"/>
      <c r="RPL56" s="490"/>
      <c r="RPM56" s="490"/>
      <c r="RPN56" s="490"/>
      <c r="RPO56" s="490"/>
      <c r="RPP56" s="490"/>
      <c r="RPQ56" s="490"/>
      <c r="RPR56" s="490"/>
      <c r="RPS56" s="490"/>
      <c r="RPT56" s="490"/>
      <c r="RPU56" s="490"/>
      <c r="RPV56" s="490"/>
      <c r="RPW56" s="490"/>
      <c r="RPX56" s="490"/>
      <c r="RPY56" s="490"/>
      <c r="RPZ56" s="490"/>
      <c r="RQA56" s="490"/>
      <c r="RQB56" s="490"/>
      <c r="RQC56" s="490"/>
      <c r="RQD56" s="490"/>
      <c r="RQE56" s="490"/>
      <c r="RQF56" s="490"/>
      <c r="RQG56" s="490"/>
      <c r="RQH56" s="490"/>
      <c r="RQI56" s="490"/>
      <c r="RQJ56" s="490"/>
      <c r="RQK56" s="490"/>
      <c r="RQL56" s="490"/>
      <c r="RQM56" s="490"/>
      <c r="RQN56" s="490"/>
      <c r="RQO56" s="490"/>
      <c r="RQP56" s="490"/>
      <c r="RQQ56" s="490"/>
      <c r="RQR56" s="490"/>
      <c r="RQS56" s="490"/>
      <c r="RQT56" s="490"/>
      <c r="RQU56" s="490"/>
      <c r="RQV56" s="490"/>
      <c r="RQW56" s="490"/>
      <c r="RQX56" s="490"/>
      <c r="RQY56" s="490"/>
      <c r="RQZ56" s="490"/>
      <c r="RRA56" s="490"/>
      <c r="RRB56" s="490"/>
      <c r="RRC56" s="490"/>
      <c r="RRD56" s="490"/>
      <c r="RRE56" s="490"/>
      <c r="RRF56" s="490"/>
      <c r="RRG56" s="490"/>
      <c r="RRH56" s="490"/>
      <c r="RRI56" s="490"/>
      <c r="RRJ56" s="490"/>
      <c r="RRK56" s="490"/>
      <c r="RRL56" s="490"/>
      <c r="RRM56" s="490"/>
      <c r="RRN56" s="490"/>
      <c r="RRO56" s="490"/>
      <c r="RRP56" s="490"/>
      <c r="RRQ56" s="490"/>
      <c r="RRR56" s="490"/>
      <c r="RRS56" s="490"/>
      <c r="RRT56" s="490"/>
      <c r="RRU56" s="490"/>
      <c r="RRV56" s="490"/>
      <c r="RRW56" s="490"/>
      <c r="RRX56" s="490"/>
      <c r="RRY56" s="490"/>
      <c r="RRZ56" s="490"/>
      <c r="RSA56" s="490"/>
      <c r="RSB56" s="490"/>
      <c r="RSC56" s="490"/>
      <c r="RSD56" s="490"/>
      <c r="RSE56" s="490"/>
      <c r="RSF56" s="490"/>
      <c r="RSG56" s="490"/>
      <c r="RSH56" s="490"/>
      <c r="RSI56" s="490"/>
      <c r="RSJ56" s="490"/>
      <c r="RSK56" s="490"/>
      <c r="RSL56" s="490"/>
      <c r="RSM56" s="490"/>
      <c r="RSN56" s="490"/>
      <c r="RSO56" s="490"/>
      <c r="RSP56" s="490"/>
      <c r="RSQ56" s="490"/>
      <c r="RSR56" s="490"/>
      <c r="RSS56" s="490"/>
      <c r="RST56" s="490"/>
      <c r="RSU56" s="490"/>
      <c r="RSV56" s="490"/>
      <c r="RSW56" s="490"/>
      <c r="RSX56" s="490"/>
      <c r="RSY56" s="490"/>
      <c r="RSZ56" s="490"/>
      <c r="RTA56" s="490"/>
      <c r="RTB56" s="490"/>
      <c r="RTC56" s="490"/>
      <c r="RTD56" s="490"/>
      <c r="RTE56" s="490"/>
      <c r="RTF56" s="490"/>
      <c r="RTG56" s="490"/>
      <c r="RTH56" s="490"/>
      <c r="RTI56" s="490"/>
      <c r="RTJ56" s="490"/>
      <c r="RTK56" s="490"/>
      <c r="RTL56" s="490"/>
      <c r="RTM56" s="490"/>
      <c r="RTN56" s="490"/>
      <c r="RTO56" s="490"/>
      <c r="RTP56" s="490"/>
      <c r="RTQ56" s="490"/>
      <c r="RTR56" s="490"/>
      <c r="RTS56" s="490"/>
      <c r="RTT56" s="490"/>
      <c r="RTU56" s="490"/>
      <c r="RTV56" s="490"/>
      <c r="RTW56" s="490"/>
      <c r="RTX56" s="490"/>
      <c r="RTY56" s="490"/>
      <c r="RTZ56" s="490"/>
      <c r="RUA56" s="490"/>
      <c r="RUB56" s="490"/>
      <c r="RUC56" s="490"/>
      <c r="RUD56" s="490"/>
      <c r="RUE56" s="490"/>
      <c r="RUF56" s="490"/>
      <c r="RUG56" s="490"/>
      <c r="RUH56" s="490"/>
      <c r="RUI56" s="490"/>
      <c r="RUJ56" s="490"/>
      <c r="RUK56" s="490"/>
      <c r="RUL56" s="490"/>
      <c r="RUM56" s="490"/>
      <c r="RUN56" s="490"/>
      <c r="RUO56" s="490"/>
      <c r="RUP56" s="490"/>
      <c r="RUQ56" s="490"/>
      <c r="RUR56" s="490"/>
      <c r="RUS56" s="490"/>
      <c r="RUT56" s="490"/>
      <c r="RUU56" s="490"/>
      <c r="RUV56" s="490"/>
      <c r="RUW56" s="490"/>
      <c r="RUX56" s="490"/>
      <c r="RUY56" s="490"/>
      <c r="RUZ56" s="490"/>
      <c r="RVA56" s="490"/>
      <c r="RVB56" s="490"/>
      <c r="RVC56" s="490"/>
      <c r="RVD56" s="490"/>
      <c r="RVE56" s="490"/>
      <c r="RVF56" s="490"/>
      <c r="RVG56" s="490"/>
      <c r="RVH56" s="490"/>
      <c r="RVI56" s="490"/>
      <c r="RVJ56" s="490"/>
      <c r="RVK56" s="490"/>
      <c r="RVL56" s="490"/>
      <c r="RVM56" s="490"/>
      <c r="RVN56" s="490"/>
      <c r="RVO56" s="490"/>
      <c r="RVP56" s="490"/>
      <c r="RVQ56" s="490"/>
      <c r="RVR56" s="490"/>
      <c r="RVS56" s="490"/>
      <c r="RVT56" s="490"/>
      <c r="RVU56" s="490"/>
      <c r="RVV56" s="490"/>
      <c r="RVW56" s="490"/>
      <c r="RVX56" s="490"/>
      <c r="RVY56" s="490"/>
      <c r="RVZ56" s="490"/>
      <c r="RWA56" s="490"/>
      <c r="RWB56" s="490"/>
      <c r="RWC56" s="490"/>
      <c r="RWD56" s="490"/>
      <c r="RWE56" s="490"/>
      <c r="RWF56" s="490"/>
      <c r="RWG56" s="490"/>
      <c r="RWH56" s="490"/>
      <c r="RWI56" s="490"/>
      <c r="RWJ56" s="490"/>
      <c r="RWK56" s="490"/>
      <c r="RWL56" s="490"/>
      <c r="RWM56" s="490"/>
      <c r="RWN56" s="490"/>
      <c r="RWO56" s="490"/>
      <c r="RWP56" s="490"/>
      <c r="RWQ56" s="490"/>
      <c r="RWR56" s="490"/>
      <c r="RWS56" s="490"/>
      <c r="RWT56" s="490"/>
      <c r="RWU56" s="490"/>
      <c r="RWV56" s="490"/>
      <c r="RWW56" s="490"/>
      <c r="RWX56" s="490"/>
      <c r="RWY56" s="490"/>
      <c r="RWZ56" s="490"/>
      <c r="RXA56" s="490"/>
      <c r="RXB56" s="490"/>
      <c r="RXC56" s="490"/>
      <c r="RXD56" s="490"/>
      <c r="RXE56" s="490"/>
      <c r="RXF56" s="490"/>
      <c r="RXG56" s="490"/>
      <c r="RXH56" s="490"/>
      <c r="RXI56" s="490"/>
      <c r="RXJ56" s="490"/>
      <c r="RXK56" s="490"/>
      <c r="RXL56" s="490"/>
      <c r="RXM56" s="490"/>
      <c r="RXN56" s="490"/>
      <c r="RXO56" s="490"/>
      <c r="RXP56" s="490"/>
      <c r="RXQ56" s="490"/>
      <c r="RXR56" s="490"/>
      <c r="RXS56" s="490"/>
      <c r="RXT56" s="490"/>
      <c r="RXU56" s="490"/>
      <c r="RXV56" s="490"/>
      <c r="RXW56" s="490"/>
      <c r="RXX56" s="490"/>
      <c r="RXY56" s="490"/>
      <c r="RXZ56" s="490"/>
      <c r="RYA56" s="490"/>
      <c r="RYB56" s="490"/>
      <c r="RYC56" s="490"/>
      <c r="RYD56" s="490"/>
      <c r="RYE56" s="490"/>
      <c r="RYF56" s="490"/>
      <c r="RYG56" s="490"/>
      <c r="RYH56" s="490"/>
      <c r="RYI56" s="490"/>
      <c r="RYJ56" s="490"/>
      <c r="RYK56" s="490"/>
      <c r="RYL56" s="490"/>
      <c r="RYM56" s="490"/>
      <c r="RYN56" s="490"/>
      <c r="RYO56" s="490"/>
      <c r="RYP56" s="490"/>
      <c r="RYQ56" s="490"/>
      <c r="RYR56" s="490"/>
      <c r="RYS56" s="490"/>
      <c r="RYT56" s="490"/>
      <c r="RYU56" s="490"/>
      <c r="RYV56" s="490"/>
      <c r="RYW56" s="490"/>
      <c r="RYX56" s="490"/>
      <c r="RYY56" s="490"/>
      <c r="RYZ56" s="490"/>
      <c r="RZA56" s="490"/>
      <c r="RZB56" s="490"/>
      <c r="RZC56" s="490"/>
      <c r="RZD56" s="490"/>
      <c r="RZE56" s="490"/>
      <c r="RZF56" s="490"/>
      <c r="RZG56" s="490"/>
      <c r="RZH56" s="490"/>
      <c r="RZI56" s="490"/>
      <c r="RZJ56" s="490"/>
      <c r="RZK56" s="490"/>
      <c r="RZL56" s="490"/>
      <c r="RZM56" s="490"/>
      <c r="RZN56" s="490"/>
      <c r="RZO56" s="490"/>
      <c r="RZP56" s="490"/>
      <c r="RZQ56" s="490"/>
      <c r="RZR56" s="490"/>
      <c r="RZS56" s="490"/>
      <c r="RZT56" s="490"/>
      <c r="RZU56" s="490"/>
      <c r="RZV56" s="490"/>
      <c r="RZW56" s="490"/>
      <c r="RZX56" s="490"/>
      <c r="RZY56" s="490"/>
      <c r="RZZ56" s="490"/>
      <c r="SAA56" s="490"/>
      <c r="SAB56" s="490"/>
      <c r="SAC56" s="490"/>
      <c r="SAD56" s="490"/>
      <c r="SAE56" s="490"/>
      <c r="SAF56" s="490"/>
      <c r="SAG56" s="490"/>
      <c r="SAH56" s="490"/>
      <c r="SAI56" s="490"/>
      <c r="SAJ56" s="490"/>
      <c r="SAK56" s="490"/>
      <c r="SAL56" s="490"/>
      <c r="SAM56" s="490"/>
      <c r="SAN56" s="490"/>
      <c r="SAO56" s="490"/>
      <c r="SAP56" s="490"/>
      <c r="SAQ56" s="490"/>
      <c r="SAR56" s="490"/>
      <c r="SAS56" s="490"/>
      <c r="SAT56" s="490"/>
      <c r="SAU56" s="490"/>
      <c r="SAV56" s="490"/>
      <c r="SAW56" s="490"/>
      <c r="SAX56" s="490"/>
      <c r="SAY56" s="490"/>
      <c r="SAZ56" s="490"/>
      <c r="SBA56" s="490"/>
      <c r="SBB56" s="490"/>
      <c r="SBC56" s="490"/>
      <c r="SBD56" s="490"/>
      <c r="SBE56" s="490"/>
      <c r="SBF56" s="490"/>
      <c r="SBG56" s="490"/>
      <c r="SBH56" s="490"/>
      <c r="SBI56" s="490"/>
      <c r="SBJ56" s="490"/>
      <c r="SBK56" s="490"/>
      <c r="SBL56" s="490"/>
      <c r="SBM56" s="490"/>
      <c r="SBN56" s="490"/>
      <c r="SBO56" s="490"/>
      <c r="SBP56" s="490"/>
      <c r="SBQ56" s="490"/>
      <c r="SBR56" s="490"/>
      <c r="SBS56" s="490"/>
      <c r="SBT56" s="490"/>
      <c r="SBU56" s="490"/>
      <c r="SBV56" s="490"/>
      <c r="SBW56" s="490"/>
      <c r="SBX56" s="490"/>
      <c r="SBY56" s="490"/>
      <c r="SBZ56" s="490"/>
      <c r="SCA56" s="490"/>
      <c r="SCB56" s="490"/>
      <c r="SCC56" s="490"/>
      <c r="SCD56" s="490"/>
      <c r="SCE56" s="490"/>
      <c r="SCF56" s="490"/>
      <c r="SCG56" s="490"/>
      <c r="SCH56" s="490"/>
      <c r="SCI56" s="490"/>
      <c r="SCJ56" s="490"/>
      <c r="SCK56" s="490"/>
      <c r="SCL56" s="490"/>
      <c r="SCM56" s="490"/>
      <c r="SCN56" s="490"/>
      <c r="SCO56" s="490"/>
      <c r="SCP56" s="490"/>
      <c r="SCQ56" s="490"/>
      <c r="SCR56" s="490"/>
      <c r="SCS56" s="490"/>
      <c r="SCT56" s="490"/>
      <c r="SCU56" s="490"/>
      <c r="SCV56" s="490"/>
      <c r="SCW56" s="490"/>
      <c r="SCX56" s="490"/>
      <c r="SCY56" s="490"/>
      <c r="SCZ56" s="490"/>
      <c r="SDA56" s="490"/>
      <c r="SDB56" s="490"/>
      <c r="SDC56" s="490"/>
      <c r="SDD56" s="490"/>
      <c r="SDE56" s="490"/>
      <c r="SDF56" s="490"/>
      <c r="SDG56" s="490"/>
      <c r="SDH56" s="490"/>
      <c r="SDI56" s="490"/>
      <c r="SDJ56" s="490"/>
      <c r="SDK56" s="490"/>
      <c r="SDL56" s="490"/>
      <c r="SDM56" s="490"/>
      <c r="SDN56" s="490"/>
      <c r="SDO56" s="490"/>
      <c r="SDP56" s="490"/>
      <c r="SDQ56" s="490"/>
      <c r="SDR56" s="490"/>
      <c r="SDS56" s="490"/>
      <c r="SDT56" s="490"/>
      <c r="SDU56" s="490"/>
      <c r="SDV56" s="490"/>
      <c r="SDW56" s="490"/>
      <c r="SDX56" s="490"/>
      <c r="SDY56" s="490"/>
      <c r="SDZ56" s="490"/>
      <c r="SEA56" s="490"/>
      <c r="SEB56" s="490"/>
      <c r="SEC56" s="490"/>
      <c r="SED56" s="490"/>
      <c r="SEE56" s="490"/>
      <c r="SEF56" s="490"/>
      <c r="SEG56" s="490"/>
      <c r="SEH56" s="490"/>
      <c r="SEI56" s="490"/>
      <c r="SEJ56" s="490"/>
      <c r="SEK56" s="490"/>
      <c r="SEL56" s="490"/>
      <c r="SEM56" s="490"/>
      <c r="SEN56" s="490"/>
      <c r="SEO56" s="490"/>
      <c r="SEP56" s="490"/>
      <c r="SEQ56" s="490"/>
      <c r="SER56" s="490"/>
      <c r="SES56" s="490"/>
      <c r="SET56" s="490"/>
      <c r="SEU56" s="490"/>
      <c r="SEV56" s="490"/>
      <c r="SEW56" s="490"/>
      <c r="SEX56" s="490"/>
      <c r="SEY56" s="490"/>
      <c r="SEZ56" s="490"/>
      <c r="SFA56" s="490"/>
      <c r="SFB56" s="490"/>
      <c r="SFC56" s="490"/>
      <c r="SFD56" s="490"/>
      <c r="SFE56" s="490"/>
      <c r="SFF56" s="490"/>
      <c r="SFG56" s="490"/>
      <c r="SFH56" s="490"/>
      <c r="SFI56" s="490"/>
      <c r="SFJ56" s="490"/>
      <c r="SFK56" s="490"/>
      <c r="SFL56" s="490"/>
      <c r="SFM56" s="490"/>
      <c r="SFN56" s="490"/>
      <c r="SFO56" s="490"/>
      <c r="SFP56" s="490"/>
      <c r="SFQ56" s="490"/>
      <c r="SFR56" s="490"/>
      <c r="SFS56" s="490"/>
      <c r="SFT56" s="490"/>
      <c r="SFU56" s="490"/>
      <c r="SFV56" s="490"/>
      <c r="SFW56" s="490"/>
      <c r="SFX56" s="490"/>
      <c r="SFY56" s="490"/>
      <c r="SFZ56" s="490"/>
      <c r="SGA56" s="490"/>
      <c r="SGB56" s="490"/>
      <c r="SGC56" s="490"/>
      <c r="SGD56" s="490"/>
      <c r="SGE56" s="490"/>
      <c r="SGF56" s="490"/>
      <c r="SGG56" s="490"/>
      <c r="SGH56" s="490"/>
      <c r="SGI56" s="490"/>
      <c r="SGJ56" s="490"/>
      <c r="SGK56" s="490"/>
      <c r="SGL56" s="490"/>
      <c r="SGM56" s="490"/>
      <c r="SGN56" s="490"/>
      <c r="SGO56" s="490"/>
      <c r="SGP56" s="490"/>
      <c r="SGQ56" s="490"/>
      <c r="SGR56" s="490"/>
      <c r="SGS56" s="490"/>
      <c r="SGT56" s="490"/>
      <c r="SGU56" s="490"/>
      <c r="SGV56" s="490"/>
      <c r="SGW56" s="490"/>
      <c r="SGX56" s="490"/>
      <c r="SGY56" s="490"/>
      <c r="SGZ56" s="490"/>
      <c r="SHA56" s="490"/>
      <c r="SHB56" s="490"/>
      <c r="SHC56" s="490"/>
      <c r="SHD56" s="490"/>
      <c r="SHE56" s="490"/>
      <c r="SHF56" s="490"/>
      <c r="SHG56" s="490"/>
      <c r="SHH56" s="490"/>
      <c r="SHI56" s="490"/>
      <c r="SHJ56" s="490"/>
      <c r="SHK56" s="490"/>
      <c r="SHL56" s="490"/>
      <c r="SHM56" s="490"/>
      <c r="SHN56" s="490"/>
      <c r="SHO56" s="490"/>
      <c r="SHP56" s="490"/>
      <c r="SHQ56" s="490"/>
      <c r="SHR56" s="490"/>
      <c r="SHS56" s="490"/>
      <c r="SHT56" s="490"/>
      <c r="SHU56" s="490"/>
      <c r="SHV56" s="490"/>
      <c r="SHW56" s="490"/>
      <c r="SHX56" s="490"/>
      <c r="SHY56" s="490"/>
      <c r="SHZ56" s="490"/>
      <c r="SIA56" s="490"/>
      <c r="SIB56" s="490"/>
      <c r="SIC56" s="490"/>
      <c r="SID56" s="490"/>
      <c r="SIE56" s="490"/>
      <c r="SIF56" s="490"/>
      <c r="SIG56" s="490"/>
      <c r="SIH56" s="490"/>
      <c r="SII56" s="490"/>
      <c r="SIJ56" s="490"/>
      <c r="SIK56" s="490"/>
      <c r="SIL56" s="490"/>
      <c r="SIM56" s="490"/>
      <c r="SIN56" s="490"/>
      <c r="SIO56" s="490"/>
      <c r="SIP56" s="490"/>
      <c r="SIQ56" s="490"/>
      <c r="SIR56" s="490"/>
      <c r="SIS56" s="490"/>
      <c r="SIT56" s="490"/>
      <c r="SIU56" s="490"/>
      <c r="SIV56" s="490"/>
      <c r="SIW56" s="490"/>
      <c r="SIX56" s="490"/>
      <c r="SIY56" s="490"/>
      <c r="SIZ56" s="490"/>
      <c r="SJA56" s="490"/>
      <c r="SJB56" s="490"/>
      <c r="SJC56" s="490"/>
      <c r="SJD56" s="490"/>
      <c r="SJE56" s="490"/>
      <c r="SJF56" s="490"/>
      <c r="SJG56" s="490"/>
      <c r="SJH56" s="490"/>
      <c r="SJI56" s="490"/>
      <c r="SJJ56" s="490"/>
      <c r="SJK56" s="490"/>
      <c r="SJL56" s="490"/>
      <c r="SJM56" s="490"/>
      <c r="SJN56" s="490"/>
      <c r="SJO56" s="490"/>
      <c r="SJP56" s="490"/>
      <c r="SJQ56" s="490"/>
      <c r="SJR56" s="490"/>
      <c r="SJS56" s="490"/>
      <c r="SJT56" s="490"/>
      <c r="SJU56" s="490"/>
      <c r="SJV56" s="490"/>
      <c r="SJW56" s="490"/>
      <c r="SJX56" s="490"/>
      <c r="SJY56" s="490"/>
      <c r="SJZ56" s="490"/>
      <c r="SKA56" s="490"/>
      <c r="SKB56" s="490"/>
      <c r="SKC56" s="490"/>
      <c r="SKD56" s="490"/>
      <c r="SKE56" s="490"/>
      <c r="SKF56" s="490"/>
      <c r="SKG56" s="490"/>
      <c r="SKH56" s="490"/>
      <c r="SKI56" s="490"/>
      <c r="SKJ56" s="490"/>
      <c r="SKK56" s="490"/>
      <c r="SKL56" s="490"/>
      <c r="SKM56" s="490"/>
      <c r="SKN56" s="490"/>
      <c r="SKO56" s="490"/>
      <c r="SKP56" s="490"/>
      <c r="SKQ56" s="490"/>
      <c r="SKR56" s="490"/>
      <c r="SKS56" s="490"/>
      <c r="SKT56" s="490"/>
      <c r="SKU56" s="490"/>
      <c r="SKV56" s="490"/>
      <c r="SKW56" s="490"/>
      <c r="SKX56" s="490"/>
      <c r="SKY56" s="490"/>
      <c r="SKZ56" s="490"/>
      <c r="SLA56" s="490"/>
      <c r="SLB56" s="490"/>
      <c r="SLC56" s="490"/>
      <c r="SLD56" s="490"/>
      <c r="SLE56" s="490"/>
      <c r="SLF56" s="490"/>
      <c r="SLG56" s="490"/>
      <c r="SLH56" s="490"/>
      <c r="SLI56" s="490"/>
      <c r="SLJ56" s="490"/>
      <c r="SLK56" s="490"/>
      <c r="SLL56" s="490"/>
      <c r="SLM56" s="490"/>
      <c r="SLN56" s="490"/>
      <c r="SLO56" s="490"/>
      <c r="SLP56" s="490"/>
      <c r="SLQ56" s="490"/>
      <c r="SLR56" s="490"/>
      <c r="SLS56" s="490"/>
      <c r="SLT56" s="490"/>
      <c r="SLU56" s="490"/>
      <c r="SLV56" s="490"/>
      <c r="SLW56" s="490"/>
      <c r="SLX56" s="490"/>
      <c r="SLY56" s="490"/>
      <c r="SLZ56" s="490"/>
      <c r="SMA56" s="490"/>
      <c r="SMB56" s="490"/>
      <c r="SMC56" s="490"/>
      <c r="SMD56" s="490"/>
      <c r="SME56" s="490"/>
      <c r="SMF56" s="490"/>
      <c r="SMG56" s="490"/>
      <c r="SMH56" s="490"/>
      <c r="SMI56" s="490"/>
      <c r="SMJ56" s="490"/>
      <c r="SMK56" s="490"/>
      <c r="SML56" s="490"/>
      <c r="SMM56" s="490"/>
      <c r="SMN56" s="490"/>
      <c r="SMO56" s="490"/>
      <c r="SMP56" s="490"/>
      <c r="SMQ56" s="490"/>
      <c r="SMR56" s="490"/>
      <c r="SMS56" s="490"/>
      <c r="SMT56" s="490"/>
      <c r="SMU56" s="490"/>
      <c r="SMV56" s="490"/>
      <c r="SMW56" s="490"/>
      <c r="SMX56" s="490"/>
      <c r="SMY56" s="490"/>
      <c r="SMZ56" s="490"/>
      <c r="SNA56" s="490"/>
      <c r="SNB56" s="490"/>
      <c r="SNC56" s="490"/>
      <c r="SND56" s="490"/>
      <c r="SNE56" s="490"/>
      <c r="SNF56" s="490"/>
      <c r="SNG56" s="490"/>
      <c r="SNH56" s="490"/>
      <c r="SNI56" s="490"/>
      <c r="SNJ56" s="490"/>
      <c r="SNK56" s="490"/>
      <c r="SNL56" s="490"/>
      <c r="SNM56" s="490"/>
      <c r="SNN56" s="490"/>
      <c r="SNO56" s="490"/>
      <c r="SNP56" s="490"/>
      <c r="SNQ56" s="490"/>
      <c r="SNR56" s="490"/>
      <c r="SNS56" s="490"/>
      <c r="SNT56" s="490"/>
      <c r="SNU56" s="490"/>
      <c r="SNV56" s="490"/>
      <c r="SNW56" s="490"/>
      <c r="SNX56" s="490"/>
      <c r="SNY56" s="490"/>
      <c r="SNZ56" s="490"/>
      <c r="SOA56" s="490"/>
      <c r="SOB56" s="490"/>
      <c r="SOC56" s="490"/>
      <c r="SOD56" s="490"/>
      <c r="SOE56" s="490"/>
      <c r="SOF56" s="490"/>
      <c r="SOG56" s="490"/>
      <c r="SOH56" s="490"/>
      <c r="SOI56" s="490"/>
      <c r="SOJ56" s="490"/>
      <c r="SOK56" s="490"/>
      <c r="SOL56" s="490"/>
      <c r="SOM56" s="490"/>
      <c r="SON56" s="490"/>
      <c r="SOO56" s="490"/>
      <c r="SOP56" s="490"/>
      <c r="SOQ56" s="490"/>
      <c r="SOR56" s="490"/>
      <c r="SOS56" s="490"/>
      <c r="SOT56" s="490"/>
      <c r="SOU56" s="490"/>
      <c r="SOV56" s="490"/>
      <c r="SOW56" s="490"/>
      <c r="SOX56" s="490"/>
      <c r="SOY56" s="490"/>
      <c r="SOZ56" s="490"/>
      <c r="SPA56" s="490"/>
      <c r="SPB56" s="490"/>
      <c r="SPC56" s="490"/>
      <c r="SPD56" s="490"/>
      <c r="SPE56" s="490"/>
      <c r="SPF56" s="490"/>
      <c r="SPG56" s="490"/>
      <c r="SPH56" s="490"/>
      <c r="SPI56" s="490"/>
      <c r="SPJ56" s="490"/>
      <c r="SPK56" s="490"/>
      <c r="SPL56" s="490"/>
      <c r="SPM56" s="490"/>
      <c r="SPN56" s="490"/>
      <c r="SPO56" s="490"/>
      <c r="SPP56" s="490"/>
      <c r="SPQ56" s="490"/>
      <c r="SPR56" s="490"/>
      <c r="SPS56" s="490"/>
      <c r="SPT56" s="490"/>
      <c r="SPU56" s="490"/>
      <c r="SPV56" s="490"/>
      <c r="SPW56" s="490"/>
      <c r="SPX56" s="490"/>
      <c r="SPY56" s="490"/>
      <c r="SPZ56" s="490"/>
      <c r="SQA56" s="490"/>
      <c r="SQB56" s="490"/>
      <c r="SQC56" s="490"/>
      <c r="SQD56" s="490"/>
      <c r="SQE56" s="490"/>
      <c r="SQF56" s="490"/>
      <c r="SQG56" s="490"/>
      <c r="SQH56" s="490"/>
      <c r="SQI56" s="490"/>
      <c r="SQJ56" s="490"/>
      <c r="SQK56" s="490"/>
      <c r="SQL56" s="490"/>
      <c r="SQM56" s="490"/>
      <c r="SQN56" s="490"/>
      <c r="SQO56" s="490"/>
      <c r="SQP56" s="490"/>
      <c r="SQQ56" s="490"/>
      <c r="SQR56" s="490"/>
      <c r="SQS56" s="490"/>
      <c r="SQT56" s="490"/>
      <c r="SQU56" s="490"/>
      <c r="SQV56" s="490"/>
      <c r="SQW56" s="490"/>
      <c r="SQX56" s="490"/>
      <c r="SQY56" s="490"/>
      <c r="SQZ56" s="490"/>
      <c r="SRA56" s="490"/>
      <c r="SRB56" s="490"/>
      <c r="SRC56" s="490"/>
      <c r="SRD56" s="490"/>
      <c r="SRE56" s="490"/>
      <c r="SRF56" s="490"/>
      <c r="SRG56" s="490"/>
      <c r="SRH56" s="490"/>
      <c r="SRI56" s="490"/>
      <c r="SRJ56" s="490"/>
      <c r="SRK56" s="490"/>
      <c r="SRL56" s="490"/>
      <c r="SRM56" s="490"/>
      <c r="SRN56" s="490"/>
      <c r="SRO56" s="490"/>
      <c r="SRP56" s="490"/>
      <c r="SRQ56" s="490"/>
      <c r="SRR56" s="490"/>
      <c r="SRS56" s="490"/>
      <c r="SRT56" s="490"/>
      <c r="SRU56" s="490"/>
      <c r="SRV56" s="490"/>
      <c r="SRW56" s="490"/>
      <c r="SRX56" s="490"/>
      <c r="SRY56" s="490"/>
      <c r="SRZ56" s="490"/>
      <c r="SSA56" s="490"/>
      <c r="SSB56" s="490"/>
      <c r="SSC56" s="490"/>
      <c r="SSD56" s="490"/>
      <c r="SSE56" s="490"/>
      <c r="SSF56" s="490"/>
      <c r="SSG56" s="490"/>
      <c r="SSH56" s="490"/>
      <c r="SSI56" s="490"/>
      <c r="SSJ56" s="490"/>
      <c r="SSK56" s="490"/>
      <c r="SSL56" s="490"/>
      <c r="SSM56" s="490"/>
      <c r="SSN56" s="490"/>
      <c r="SSO56" s="490"/>
      <c r="SSP56" s="490"/>
      <c r="SSQ56" s="490"/>
      <c r="SSR56" s="490"/>
      <c r="SSS56" s="490"/>
      <c r="SST56" s="490"/>
      <c r="SSU56" s="490"/>
      <c r="SSV56" s="490"/>
      <c r="SSW56" s="490"/>
      <c r="SSX56" s="490"/>
      <c r="SSY56" s="490"/>
      <c r="SSZ56" s="490"/>
      <c r="STA56" s="490"/>
      <c r="STB56" s="490"/>
      <c r="STC56" s="490"/>
      <c r="STD56" s="490"/>
      <c r="STE56" s="490"/>
      <c r="STF56" s="490"/>
      <c r="STG56" s="490"/>
      <c r="STH56" s="490"/>
      <c r="STI56" s="490"/>
      <c r="STJ56" s="490"/>
      <c r="STK56" s="490"/>
      <c r="STL56" s="490"/>
      <c r="STM56" s="490"/>
      <c r="STN56" s="490"/>
      <c r="STO56" s="490"/>
      <c r="STP56" s="490"/>
      <c r="STQ56" s="490"/>
      <c r="STR56" s="490"/>
      <c r="STS56" s="490"/>
      <c r="STT56" s="490"/>
      <c r="STU56" s="490"/>
      <c r="STV56" s="490"/>
      <c r="STW56" s="490"/>
      <c r="STX56" s="490"/>
      <c r="STY56" s="490"/>
      <c r="STZ56" s="490"/>
      <c r="SUA56" s="490"/>
      <c r="SUB56" s="490"/>
      <c r="SUC56" s="490"/>
      <c r="SUD56" s="490"/>
      <c r="SUE56" s="490"/>
      <c r="SUF56" s="490"/>
      <c r="SUG56" s="490"/>
      <c r="SUH56" s="490"/>
      <c r="SUI56" s="490"/>
      <c r="SUJ56" s="490"/>
      <c r="SUK56" s="490"/>
      <c r="SUL56" s="490"/>
      <c r="SUM56" s="490"/>
      <c r="SUN56" s="490"/>
      <c r="SUO56" s="490"/>
      <c r="SUP56" s="490"/>
      <c r="SUQ56" s="490"/>
      <c r="SUR56" s="490"/>
      <c r="SUS56" s="490"/>
      <c r="SUT56" s="490"/>
      <c r="SUU56" s="490"/>
      <c r="SUV56" s="490"/>
      <c r="SUW56" s="490"/>
      <c r="SUX56" s="490"/>
      <c r="SUY56" s="490"/>
      <c r="SUZ56" s="490"/>
      <c r="SVA56" s="490"/>
      <c r="SVB56" s="490"/>
      <c r="SVC56" s="490"/>
      <c r="SVD56" s="490"/>
      <c r="SVE56" s="490"/>
      <c r="SVF56" s="490"/>
      <c r="SVG56" s="490"/>
      <c r="SVH56" s="490"/>
      <c r="SVI56" s="490"/>
      <c r="SVJ56" s="490"/>
      <c r="SVK56" s="490"/>
      <c r="SVL56" s="490"/>
      <c r="SVM56" s="490"/>
      <c r="SVN56" s="490"/>
      <c r="SVO56" s="490"/>
      <c r="SVP56" s="490"/>
      <c r="SVQ56" s="490"/>
      <c r="SVR56" s="490"/>
      <c r="SVS56" s="490"/>
      <c r="SVT56" s="490"/>
      <c r="SVU56" s="490"/>
      <c r="SVV56" s="490"/>
      <c r="SVW56" s="490"/>
      <c r="SVX56" s="490"/>
      <c r="SVY56" s="490"/>
      <c r="SVZ56" s="490"/>
      <c r="SWA56" s="490"/>
      <c r="SWB56" s="490"/>
      <c r="SWC56" s="490"/>
      <c r="SWD56" s="490"/>
      <c r="SWE56" s="490"/>
      <c r="SWF56" s="490"/>
      <c r="SWG56" s="490"/>
      <c r="SWH56" s="490"/>
      <c r="SWI56" s="490"/>
      <c r="SWJ56" s="490"/>
      <c r="SWK56" s="490"/>
      <c r="SWL56" s="490"/>
      <c r="SWM56" s="490"/>
      <c r="SWN56" s="490"/>
      <c r="SWO56" s="490"/>
      <c r="SWP56" s="490"/>
      <c r="SWQ56" s="490"/>
      <c r="SWR56" s="490"/>
      <c r="SWS56" s="490"/>
      <c r="SWT56" s="490"/>
      <c r="SWU56" s="490"/>
      <c r="SWV56" s="490"/>
      <c r="SWW56" s="490"/>
      <c r="SWX56" s="490"/>
      <c r="SWY56" s="490"/>
      <c r="SWZ56" s="490"/>
      <c r="SXA56" s="490"/>
      <c r="SXB56" s="490"/>
      <c r="SXC56" s="490"/>
      <c r="SXD56" s="490"/>
      <c r="SXE56" s="490"/>
      <c r="SXF56" s="490"/>
      <c r="SXG56" s="490"/>
      <c r="SXH56" s="490"/>
      <c r="SXI56" s="490"/>
      <c r="SXJ56" s="490"/>
      <c r="SXK56" s="490"/>
      <c r="SXL56" s="490"/>
      <c r="SXM56" s="490"/>
      <c r="SXN56" s="490"/>
      <c r="SXO56" s="490"/>
      <c r="SXP56" s="490"/>
      <c r="SXQ56" s="490"/>
      <c r="SXR56" s="490"/>
      <c r="SXS56" s="490"/>
      <c r="SXT56" s="490"/>
      <c r="SXU56" s="490"/>
      <c r="SXV56" s="490"/>
      <c r="SXW56" s="490"/>
      <c r="SXX56" s="490"/>
      <c r="SXY56" s="490"/>
      <c r="SXZ56" s="490"/>
      <c r="SYA56" s="490"/>
      <c r="SYB56" s="490"/>
      <c r="SYC56" s="490"/>
      <c r="SYD56" s="490"/>
      <c r="SYE56" s="490"/>
      <c r="SYF56" s="490"/>
      <c r="SYG56" s="490"/>
      <c r="SYH56" s="490"/>
      <c r="SYI56" s="490"/>
      <c r="SYJ56" s="490"/>
      <c r="SYK56" s="490"/>
      <c r="SYL56" s="490"/>
      <c r="SYM56" s="490"/>
      <c r="SYN56" s="490"/>
      <c r="SYO56" s="490"/>
      <c r="SYP56" s="490"/>
      <c r="SYQ56" s="490"/>
      <c r="SYR56" s="490"/>
      <c r="SYS56" s="490"/>
      <c r="SYT56" s="490"/>
      <c r="SYU56" s="490"/>
      <c r="SYV56" s="490"/>
      <c r="SYW56" s="490"/>
      <c r="SYX56" s="490"/>
      <c r="SYY56" s="490"/>
      <c r="SYZ56" s="490"/>
      <c r="SZA56" s="490"/>
      <c r="SZB56" s="490"/>
      <c r="SZC56" s="490"/>
      <c r="SZD56" s="490"/>
      <c r="SZE56" s="490"/>
      <c r="SZF56" s="490"/>
      <c r="SZG56" s="490"/>
      <c r="SZH56" s="490"/>
      <c r="SZI56" s="490"/>
      <c r="SZJ56" s="490"/>
      <c r="SZK56" s="490"/>
      <c r="SZL56" s="490"/>
      <c r="SZM56" s="490"/>
      <c r="SZN56" s="490"/>
      <c r="SZO56" s="490"/>
      <c r="SZP56" s="490"/>
      <c r="SZQ56" s="490"/>
      <c r="SZR56" s="490"/>
      <c r="SZS56" s="490"/>
      <c r="SZT56" s="490"/>
      <c r="SZU56" s="490"/>
      <c r="SZV56" s="490"/>
      <c r="SZW56" s="490"/>
      <c r="SZX56" s="490"/>
      <c r="SZY56" s="490"/>
      <c r="SZZ56" s="490"/>
      <c r="TAA56" s="490"/>
      <c r="TAB56" s="490"/>
      <c r="TAC56" s="490"/>
      <c r="TAD56" s="490"/>
      <c r="TAE56" s="490"/>
      <c r="TAF56" s="490"/>
      <c r="TAG56" s="490"/>
      <c r="TAH56" s="490"/>
      <c r="TAI56" s="490"/>
      <c r="TAJ56" s="490"/>
      <c r="TAK56" s="490"/>
      <c r="TAL56" s="490"/>
      <c r="TAM56" s="490"/>
      <c r="TAN56" s="490"/>
      <c r="TAO56" s="490"/>
      <c r="TAP56" s="490"/>
      <c r="TAQ56" s="490"/>
      <c r="TAR56" s="490"/>
      <c r="TAS56" s="490"/>
      <c r="TAT56" s="490"/>
      <c r="TAU56" s="490"/>
      <c r="TAV56" s="490"/>
      <c r="TAW56" s="490"/>
      <c r="TAX56" s="490"/>
      <c r="TAY56" s="490"/>
      <c r="TAZ56" s="490"/>
      <c r="TBA56" s="490"/>
      <c r="TBB56" s="490"/>
      <c r="TBC56" s="490"/>
      <c r="TBD56" s="490"/>
      <c r="TBE56" s="490"/>
      <c r="TBF56" s="490"/>
      <c r="TBG56" s="490"/>
      <c r="TBH56" s="490"/>
      <c r="TBI56" s="490"/>
      <c r="TBJ56" s="490"/>
      <c r="TBK56" s="490"/>
      <c r="TBL56" s="490"/>
      <c r="TBM56" s="490"/>
      <c r="TBN56" s="490"/>
      <c r="TBO56" s="490"/>
      <c r="TBP56" s="490"/>
      <c r="TBQ56" s="490"/>
      <c r="TBR56" s="490"/>
      <c r="TBS56" s="490"/>
      <c r="TBT56" s="490"/>
      <c r="TBU56" s="490"/>
      <c r="TBV56" s="490"/>
      <c r="TBW56" s="490"/>
      <c r="TBX56" s="490"/>
      <c r="TBY56" s="490"/>
      <c r="TBZ56" s="490"/>
      <c r="TCA56" s="490"/>
      <c r="TCB56" s="490"/>
      <c r="TCC56" s="490"/>
      <c r="TCD56" s="490"/>
      <c r="TCE56" s="490"/>
      <c r="TCF56" s="490"/>
      <c r="TCG56" s="490"/>
      <c r="TCH56" s="490"/>
      <c r="TCI56" s="490"/>
      <c r="TCJ56" s="490"/>
      <c r="TCK56" s="490"/>
      <c r="TCL56" s="490"/>
      <c r="TCM56" s="490"/>
      <c r="TCN56" s="490"/>
      <c r="TCO56" s="490"/>
      <c r="TCP56" s="490"/>
      <c r="TCQ56" s="490"/>
      <c r="TCR56" s="490"/>
      <c r="TCS56" s="490"/>
      <c r="TCT56" s="490"/>
      <c r="TCU56" s="490"/>
      <c r="TCV56" s="490"/>
      <c r="TCW56" s="490"/>
      <c r="TCX56" s="490"/>
      <c r="TCY56" s="490"/>
      <c r="TCZ56" s="490"/>
      <c r="TDA56" s="490"/>
      <c r="TDB56" s="490"/>
      <c r="TDC56" s="490"/>
      <c r="TDD56" s="490"/>
      <c r="TDE56" s="490"/>
      <c r="TDF56" s="490"/>
      <c r="TDG56" s="490"/>
      <c r="TDH56" s="490"/>
      <c r="TDI56" s="490"/>
      <c r="TDJ56" s="490"/>
      <c r="TDK56" s="490"/>
      <c r="TDL56" s="490"/>
      <c r="TDM56" s="490"/>
      <c r="TDN56" s="490"/>
      <c r="TDO56" s="490"/>
      <c r="TDP56" s="490"/>
      <c r="TDQ56" s="490"/>
      <c r="TDR56" s="490"/>
      <c r="TDS56" s="490"/>
      <c r="TDT56" s="490"/>
      <c r="TDU56" s="490"/>
      <c r="TDV56" s="490"/>
      <c r="TDW56" s="490"/>
      <c r="TDX56" s="490"/>
      <c r="TDY56" s="490"/>
      <c r="TDZ56" s="490"/>
      <c r="TEA56" s="490"/>
      <c r="TEB56" s="490"/>
      <c r="TEC56" s="490"/>
      <c r="TED56" s="490"/>
      <c r="TEE56" s="490"/>
      <c r="TEF56" s="490"/>
      <c r="TEG56" s="490"/>
      <c r="TEH56" s="490"/>
      <c r="TEI56" s="490"/>
      <c r="TEJ56" s="490"/>
      <c r="TEK56" s="490"/>
      <c r="TEL56" s="490"/>
      <c r="TEM56" s="490"/>
      <c r="TEN56" s="490"/>
      <c r="TEO56" s="490"/>
      <c r="TEP56" s="490"/>
      <c r="TEQ56" s="490"/>
      <c r="TER56" s="490"/>
      <c r="TES56" s="490"/>
      <c r="TET56" s="490"/>
      <c r="TEU56" s="490"/>
      <c r="TEV56" s="490"/>
      <c r="TEW56" s="490"/>
      <c r="TEX56" s="490"/>
      <c r="TEY56" s="490"/>
      <c r="TEZ56" s="490"/>
      <c r="TFA56" s="490"/>
      <c r="TFB56" s="490"/>
      <c r="TFC56" s="490"/>
      <c r="TFD56" s="490"/>
      <c r="TFE56" s="490"/>
      <c r="TFF56" s="490"/>
      <c r="TFG56" s="490"/>
      <c r="TFH56" s="490"/>
      <c r="TFI56" s="490"/>
      <c r="TFJ56" s="490"/>
      <c r="TFK56" s="490"/>
      <c r="TFL56" s="490"/>
      <c r="TFM56" s="490"/>
      <c r="TFN56" s="490"/>
      <c r="TFO56" s="490"/>
      <c r="TFP56" s="490"/>
      <c r="TFQ56" s="490"/>
      <c r="TFR56" s="490"/>
      <c r="TFS56" s="490"/>
      <c r="TFT56" s="490"/>
      <c r="TFU56" s="490"/>
      <c r="TFV56" s="490"/>
      <c r="TFW56" s="490"/>
      <c r="TFX56" s="490"/>
      <c r="TFY56" s="490"/>
      <c r="TFZ56" s="490"/>
      <c r="TGA56" s="490"/>
      <c r="TGB56" s="490"/>
      <c r="TGC56" s="490"/>
      <c r="TGD56" s="490"/>
      <c r="TGE56" s="490"/>
      <c r="TGF56" s="490"/>
      <c r="TGG56" s="490"/>
      <c r="TGH56" s="490"/>
      <c r="TGI56" s="490"/>
      <c r="TGJ56" s="490"/>
      <c r="TGK56" s="490"/>
      <c r="TGL56" s="490"/>
      <c r="TGM56" s="490"/>
      <c r="TGN56" s="490"/>
      <c r="TGO56" s="490"/>
      <c r="TGP56" s="490"/>
      <c r="TGQ56" s="490"/>
      <c r="TGR56" s="490"/>
      <c r="TGS56" s="490"/>
      <c r="TGT56" s="490"/>
      <c r="TGU56" s="490"/>
      <c r="TGV56" s="490"/>
      <c r="TGW56" s="490"/>
      <c r="TGX56" s="490"/>
      <c r="TGY56" s="490"/>
      <c r="TGZ56" s="490"/>
      <c r="THA56" s="490"/>
      <c r="THB56" s="490"/>
      <c r="THC56" s="490"/>
      <c r="THD56" s="490"/>
      <c r="THE56" s="490"/>
      <c r="THF56" s="490"/>
      <c r="THG56" s="490"/>
      <c r="THH56" s="490"/>
      <c r="THI56" s="490"/>
      <c r="THJ56" s="490"/>
      <c r="THK56" s="490"/>
      <c r="THL56" s="490"/>
      <c r="THM56" s="490"/>
      <c r="THN56" s="490"/>
      <c r="THO56" s="490"/>
      <c r="THP56" s="490"/>
      <c r="THQ56" s="490"/>
      <c r="THR56" s="490"/>
      <c r="THS56" s="490"/>
      <c r="THT56" s="490"/>
      <c r="THU56" s="490"/>
      <c r="THV56" s="490"/>
      <c r="THW56" s="490"/>
      <c r="THX56" s="490"/>
      <c r="THY56" s="490"/>
      <c r="THZ56" s="490"/>
      <c r="TIA56" s="490"/>
      <c r="TIB56" s="490"/>
      <c r="TIC56" s="490"/>
      <c r="TID56" s="490"/>
      <c r="TIE56" s="490"/>
      <c r="TIF56" s="490"/>
      <c r="TIG56" s="490"/>
      <c r="TIH56" s="490"/>
      <c r="TII56" s="490"/>
      <c r="TIJ56" s="490"/>
      <c r="TIK56" s="490"/>
      <c r="TIL56" s="490"/>
      <c r="TIM56" s="490"/>
      <c r="TIN56" s="490"/>
      <c r="TIO56" s="490"/>
      <c r="TIP56" s="490"/>
      <c r="TIQ56" s="490"/>
      <c r="TIR56" s="490"/>
      <c r="TIS56" s="490"/>
      <c r="TIT56" s="490"/>
      <c r="TIU56" s="490"/>
      <c r="TIV56" s="490"/>
      <c r="TIW56" s="490"/>
      <c r="TIX56" s="490"/>
      <c r="TIY56" s="490"/>
      <c r="TIZ56" s="490"/>
      <c r="TJA56" s="490"/>
      <c r="TJB56" s="490"/>
      <c r="TJC56" s="490"/>
      <c r="TJD56" s="490"/>
      <c r="TJE56" s="490"/>
      <c r="TJF56" s="490"/>
      <c r="TJG56" s="490"/>
      <c r="TJH56" s="490"/>
      <c r="TJI56" s="490"/>
      <c r="TJJ56" s="490"/>
      <c r="TJK56" s="490"/>
      <c r="TJL56" s="490"/>
      <c r="TJM56" s="490"/>
      <c r="TJN56" s="490"/>
      <c r="TJO56" s="490"/>
      <c r="TJP56" s="490"/>
      <c r="TJQ56" s="490"/>
      <c r="TJR56" s="490"/>
      <c r="TJS56" s="490"/>
      <c r="TJT56" s="490"/>
      <c r="TJU56" s="490"/>
      <c r="TJV56" s="490"/>
      <c r="TJW56" s="490"/>
      <c r="TJX56" s="490"/>
      <c r="TJY56" s="490"/>
      <c r="TJZ56" s="490"/>
      <c r="TKA56" s="490"/>
      <c r="TKB56" s="490"/>
      <c r="TKC56" s="490"/>
      <c r="TKD56" s="490"/>
      <c r="TKE56" s="490"/>
      <c r="TKF56" s="490"/>
      <c r="TKG56" s="490"/>
      <c r="TKH56" s="490"/>
      <c r="TKI56" s="490"/>
      <c r="TKJ56" s="490"/>
      <c r="TKK56" s="490"/>
      <c r="TKL56" s="490"/>
      <c r="TKM56" s="490"/>
      <c r="TKN56" s="490"/>
      <c r="TKO56" s="490"/>
      <c r="TKP56" s="490"/>
      <c r="TKQ56" s="490"/>
      <c r="TKR56" s="490"/>
      <c r="TKS56" s="490"/>
      <c r="TKT56" s="490"/>
      <c r="TKU56" s="490"/>
      <c r="TKV56" s="490"/>
      <c r="TKW56" s="490"/>
      <c r="TKX56" s="490"/>
      <c r="TKY56" s="490"/>
      <c r="TKZ56" s="490"/>
      <c r="TLA56" s="490"/>
      <c r="TLB56" s="490"/>
      <c r="TLC56" s="490"/>
      <c r="TLD56" s="490"/>
      <c r="TLE56" s="490"/>
      <c r="TLF56" s="490"/>
      <c r="TLG56" s="490"/>
      <c r="TLH56" s="490"/>
      <c r="TLI56" s="490"/>
      <c r="TLJ56" s="490"/>
      <c r="TLK56" s="490"/>
      <c r="TLL56" s="490"/>
      <c r="TLM56" s="490"/>
      <c r="TLN56" s="490"/>
      <c r="TLO56" s="490"/>
      <c r="TLP56" s="490"/>
      <c r="TLQ56" s="490"/>
      <c r="TLR56" s="490"/>
      <c r="TLS56" s="490"/>
      <c r="TLT56" s="490"/>
      <c r="TLU56" s="490"/>
      <c r="TLV56" s="490"/>
      <c r="TLW56" s="490"/>
      <c r="TLX56" s="490"/>
      <c r="TLY56" s="490"/>
      <c r="TLZ56" s="490"/>
      <c r="TMA56" s="490"/>
      <c r="TMB56" s="490"/>
      <c r="TMC56" s="490"/>
      <c r="TMD56" s="490"/>
      <c r="TME56" s="490"/>
      <c r="TMF56" s="490"/>
      <c r="TMG56" s="490"/>
      <c r="TMH56" s="490"/>
      <c r="TMI56" s="490"/>
      <c r="TMJ56" s="490"/>
      <c r="TMK56" s="490"/>
      <c r="TML56" s="490"/>
      <c r="TMM56" s="490"/>
      <c r="TMN56" s="490"/>
      <c r="TMO56" s="490"/>
      <c r="TMP56" s="490"/>
      <c r="TMQ56" s="490"/>
      <c r="TMR56" s="490"/>
      <c r="TMS56" s="490"/>
      <c r="TMT56" s="490"/>
      <c r="TMU56" s="490"/>
      <c r="TMV56" s="490"/>
      <c r="TMW56" s="490"/>
      <c r="TMX56" s="490"/>
      <c r="TMY56" s="490"/>
      <c r="TMZ56" s="490"/>
      <c r="TNA56" s="490"/>
      <c r="TNB56" s="490"/>
      <c r="TNC56" s="490"/>
      <c r="TND56" s="490"/>
      <c r="TNE56" s="490"/>
      <c r="TNF56" s="490"/>
      <c r="TNG56" s="490"/>
      <c r="TNH56" s="490"/>
      <c r="TNI56" s="490"/>
      <c r="TNJ56" s="490"/>
      <c r="TNK56" s="490"/>
      <c r="TNL56" s="490"/>
      <c r="TNM56" s="490"/>
      <c r="TNN56" s="490"/>
      <c r="TNO56" s="490"/>
      <c r="TNP56" s="490"/>
      <c r="TNQ56" s="490"/>
      <c r="TNR56" s="490"/>
      <c r="TNS56" s="490"/>
      <c r="TNT56" s="490"/>
      <c r="TNU56" s="490"/>
      <c r="TNV56" s="490"/>
      <c r="TNW56" s="490"/>
      <c r="TNX56" s="490"/>
      <c r="TNY56" s="490"/>
      <c r="TNZ56" s="490"/>
      <c r="TOA56" s="490"/>
      <c r="TOB56" s="490"/>
      <c r="TOC56" s="490"/>
      <c r="TOD56" s="490"/>
      <c r="TOE56" s="490"/>
      <c r="TOF56" s="490"/>
      <c r="TOG56" s="490"/>
      <c r="TOH56" s="490"/>
      <c r="TOI56" s="490"/>
      <c r="TOJ56" s="490"/>
      <c r="TOK56" s="490"/>
      <c r="TOL56" s="490"/>
      <c r="TOM56" s="490"/>
      <c r="TON56" s="490"/>
      <c r="TOO56" s="490"/>
      <c r="TOP56" s="490"/>
      <c r="TOQ56" s="490"/>
      <c r="TOR56" s="490"/>
      <c r="TOS56" s="490"/>
      <c r="TOT56" s="490"/>
      <c r="TOU56" s="490"/>
      <c r="TOV56" s="490"/>
      <c r="TOW56" s="490"/>
      <c r="TOX56" s="490"/>
      <c r="TOY56" s="490"/>
      <c r="TOZ56" s="490"/>
      <c r="TPA56" s="490"/>
      <c r="TPB56" s="490"/>
      <c r="TPC56" s="490"/>
      <c r="TPD56" s="490"/>
      <c r="TPE56" s="490"/>
      <c r="TPF56" s="490"/>
      <c r="TPG56" s="490"/>
      <c r="TPH56" s="490"/>
      <c r="TPI56" s="490"/>
      <c r="TPJ56" s="490"/>
      <c r="TPK56" s="490"/>
      <c r="TPL56" s="490"/>
      <c r="TPM56" s="490"/>
      <c r="TPN56" s="490"/>
      <c r="TPO56" s="490"/>
      <c r="TPP56" s="490"/>
      <c r="TPQ56" s="490"/>
      <c r="TPR56" s="490"/>
      <c r="TPS56" s="490"/>
      <c r="TPT56" s="490"/>
      <c r="TPU56" s="490"/>
      <c r="TPV56" s="490"/>
      <c r="TPW56" s="490"/>
      <c r="TPX56" s="490"/>
      <c r="TPY56" s="490"/>
      <c r="TPZ56" s="490"/>
      <c r="TQA56" s="490"/>
      <c r="TQB56" s="490"/>
      <c r="TQC56" s="490"/>
      <c r="TQD56" s="490"/>
      <c r="TQE56" s="490"/>
      <c r="TQF56" s="490"/>
      <c r="TQG56" s="490"/>
      <c r="TQH56" s="490"/>
      <c r="TQI56" s="490"/>
      <c r="TQJ56" s="490"/>
      <c r="TQK56" s="490"/>
      <c r="TQL56" s="490"/>
      <c r="TQM56" s="490"/>
      <c r="TQN56" s="490"/>
      <c r="TQO56" s="490"/>
      <c r="TQP56" s="490"/>
      <c r="TQQ56" s="490"/>
      <c r="TQR56" s="490"/>
      <c r="TQS56" s="490"/>
      <c r="TQT56" s="490"/>
      <c r="TQU56" s="490"/>
      <c r="TQV56" s="490"/>
      <c r="TQW56" s="490"/>
      <c r="TQX56" s="490"/>
      <c r="TQY56" s="490"/>
      <c r="TQZ56" s="490"/>
      <c r="TRA56" s="490"/>
      <c r="TRB56" s="490"/>
      <c r="TRC56" s="490"/>
      <c r="TRD56" s="490"/>
      <c r="TRE56" s="490"/>
      <c r="TRF56" s="490"/>
      <c r="TRG56" s="490"/>
      <c r="TRH56" s="490"/>
      <c r="TRI56" s="490"/>
      <c r="TRJ56" s="490"/>
      <c r="TRK56" s="490"/>
      <c r="TRL56" s="490"/>
      <c r="TRM56" s="490"/>
      <c r="TRN56" s="490"/>
      <c r="TRO56" s="490"/>
      <c r="TRP56" s="490"/>
      <c r="TRQ56" s="490"/>
      <c r="TRR56" s="490"/>
      <c r="TRS56" s="490"/>
      <c r="TRT56" s="490"/>
      <c r="TRU56" s="490"/>
      <c r="TRV56" s="490"/>
      <c r="TRW56" s="490"/>
      <c r="TRX56" s="490"/>
      <c r="TRY56" s="490"/>
      <c r="TRZ56" s="490"/>
      <c r="TSA56" s="490"/>
      <c r="TSB56" s="490"/>
      <c r="TSC56" s="490"/>
      <c r="TSD56" s="490"/>
      <c r="TSE56" s="490"/>
      <c r="TSF56" s="490"/>
      <c r="TSG56" s="490"/>
      <c r="TSH56" s="490"/>
      <c r="TSI56" s="490"/>
      <c r="TSJ56" s="490"/>
      <c r="TSK56" s="490"/>
      <c r="TSL56" s="490"/>
      <c r="TSM56" s="490"/>
      <c r="TSN56" s="490"/>
      <c r="TSO56" s="490"/>
      <c r="TSP56" s="490"/>
      <c r="TSQ56" s="490"/>
      <c r="TSR56" s="490"/>
      <c r="TSS56" s="490"/>
      <c r="TST56" s="490"/>
      <c r="TSU56" s="490"/>
      <c r="TSV56" s="490"/>
      <c r="TSW56" s="490"/>
      <c r="TSX56" s="490"/>
      <c r="TSY56" s="490"/>
      <c r="TSZ56" s="490"/>
      <c r="TTA56" s="490"/>
      <c r="TTB56" s="490"/>
      <c r="TTC56" s="490"/>
      <c r="TTD56" s="490"/>
      <c r="TTE56" s="490"/>
      <c r="TTF56" s="490"/>
      <c r="TTG56" s="490"/>
      <c r="TTH56" s="490"/>
      <c r="TTI56" s="490"/>
      <c r="TTJ56" s="490"/>
      <c r="TTK56" s="490"/>
      <c r="TTL56" s="490"/>
      <c r="TTM56" s="490"/>
      <c r="TTN56" s="490"/>
      <c r="TTO56" s="490"/>
      <c r="TTP56" s="490"/>
      <c r="TTQ56" s="490"/>
      <c r="TTR56" s="490"/>
      <c r="TTS56" s="490"/>
      <c r="TTT56" s="490"/>
      <c r="TTU56" s="490"/>
      <c r="TTV56" s="490"/>
      <c r="TTW56" s="490"/>
      <c r="TTX56" s="490"/>
      <c r="TTY56" s="490"/>
      <c r="TTZ56" s="490"/>
      <c r="TUA56" s="490"/>
      <c r="TUB56" s="490"/>
      <c r="TUC56" s="490"/>
      <c r="TUD56" s="490"/>
      <c r="TUE56" s="490"/>
      <c r="TUF56" s="490"/>
      <c r="TUG56" s="490"/>
      <c r="TUH56" s="490"/>
      <c r="TUI56" s="490"/>
      <c r="TUJ56" s="490"/>
      <c r="TUK56" s="490"/>
      <c r="TUL56" s="490"/>
      <c r="TUM56" s="490"/>
      <c r="TUN56" s="490"/>
      <c r="TUO56" s="490"/>
      <c r="TUP56" s="490"/>
      <c r="TUQ56" s="490"/>
      <c r="TUR56" s="490"/>
      <c r="TUS56" s="490"/>
      <c r="TUT56" s="490"/>
      <c r="TUU56" s="490"/>
      <c r="TUV56" s="490"/>
      <c r="TUW56" s="490"/>
      <c r="TUX56" s="490"/>
      <c r="TUY56" s="490"/>
      <c r="TUZ56" s="490"/>
      <c r="TVA56" s="490"/>
      <c r="TVB56" s="490"/>
      <c r="TVC56" s="490"/>
      <c r="TVD56" s="490"/>
      <c r="TVE56" s="490"/>
      <c r="TVF56" s="490"/>
      <c r="TVG56" s="490"/>
      <c r="TVH56" s="490"/>
      <c r="TVI56" s="490"/>
      <c r="TVJ56" s="490"/>
      <c r="TVK56" s="490"/>
      <c r="TVL56" s="490"/>
      <c r="TVM56" s="490"/>
      <c r="TVN56" s="490"/>
      <c r="TVO56" s="490"/>
      <c r="TVP56" s="490"/>
      <c r="TVQ56" s="490"/>
      <c r="TVR56" s="490"/>
      <c r="TVS56" s="490"/>
      <c r="TVT56" s="490"/>
      <c r="TVU56" s="490"/>
      <c r="TVV56" s="490"/>
      <c r="TVW56" s="490"/>
      <c r="TVX56" s="490"/>
      <c r="TVY56" s="490"/>
      <c r="TVZ56" s="490"/>
      <c r="TWA56" s="490"/>
      <c r="TWB56" s="490"/>
      <c r="TWC56" s="490"/>
      <c r="TWD56" s="490"/>
      <c r="TWE56" s="490"/>
      <c r="TWF56" s="490"/>
      <c r="TWG56" s="490"/>
      <c r="TWH56" s="490"/>
      <c r="TWI56" s="490"/>
      <c r="TWJ56" s="490"/>
      <c r="TWK56" s="490"/>
      <c r="TWL56" s="490"/>
      <c r="TWM56" s="490"/>
      <c r="TWN56" s="490"/>
      <c r="TWO56" s="490"/>
      <c r="TWP56" s="490"/>
      <c r="TWQ56" s="490"/>
      <c r="TWR56" s="490"/>
      <c r="TWS56" s="490"/>
      <c r="TWT56" s="490"/>
      <c r="TWU56" s="490"/>
      <c r="TWV56" s="490"/>
      <c r="TWW56" s="490"/>
      <c r="TWX56" s="490"/>
      <c r="TWY56" s="490"/>
      <c r="TWZ56" s="490"/>
      <c r="TXA56" s="490"/>
      <c r="TXB56" s="490"/>
      <c r="TXC56" s="490"/>
      <c r="TXD56" s="490"/>
      <c r="TXE56" s="490"/>
      <c r="TXF56" s="490"/>
      <c r="TXG56" s="490"/>
      <c r="TXH56" s="490"/>
      <c r="TXI56" s="490"/>
      <c r="TXJ56" s="490"/>
      <c r="TXK56" s="490"/>
      <c r="TXL56" s="490"/>
      <c r="TXM56" s="490"/>
      <c r="TXN56" s="490"/>
      <c r="TXO56" s="490"/>
      <c r="TXP56" s="490"/>
      <c r="TXQ56" s="490"/>
      <c r="TXR56" s="490"/>
      <c r="TXS56" s="490"/>
      <c r="TXT56" s="490"/>
      <c r="TXU56" s="490"/>
      <c r="TXV56" s="490"/>
      <c r="TXW56" s="490"/>
      <c r="TXX56" s="490"/>
      <c r="TXY56" s="490"/>
      <c r="TXZ56" s="490"/>
      <c r="TYA56" s="490"/>
      <c r="TYB56" s="490"/>
      <c r="TYC56" s="490"/>
      <c r="TYD56" s="490"/>
      <c r="TYE56" s="490"/>
      <c r="TYF56" s="490"/>
      <c r="TYG56" s="490"/>
      <c r="TYH56" s="490"/>
      <c r="TYI56" s="490"/>
      <c r="TYJ56" s="490"/>
      <c r="TYK56" s="490"/>
      <c r="TYL56" s="490"/>
      <c r="TYM56" s="490"/>
      <c r="TYN56" s="490"/>
      <c r="TYO56" s="490"/>
      <c r="TYP56" s="490"/>
      <c r="TYQ56" s="490"/>
      <c r="TYR56" s="490"/>
      <c r="TYS56" s="490"/>
      <c r="TYT56" s="490"/>
      <c r="TYU56" s="490"/>
      <c r="TYV56" s="490"/>
      <c r="TYW56" s="490"/>
      <c r="TYX56" s="490"/>
      <c r="TYY56" s="490"/>
      <c r="TYZ56" s="490"/>
      <c r="TZA56" s="490"/>
      <c r="TZB56" s="490"/>
      <c r="TZC56" s="490"/>
      <c r="TZD56" s="490"/>
      <c r="TZE56" s="490"/>
      <c r="TZF56" s="490"/>
      <c r="TZG56" s="490"/>
      <c r="TZH56" s="490"/>
      <c r="TZI56" s="490"/>
      <c r="TZJ56" s="490"/>
      <c r="TZK56" s="490"/>
      <c r="TZL56" s="490"/>
      <c r="TZM56" s="490"/>
      <c r="TZN56" s="490"/>
      <c r="TZO56" s="490"/>
      <c r="TZP56" s="490"/>
      <c r="TZQ56" s="490"/>
      <c r="TZR56" s="490"/>
      <c r="TZS56" s="490"/>
      <c r="TZT56" s="490"/>
      <c r="TZU56" s="490"/>
      <c r="TZV56" s="490"/>
      <c r="TZW56" s="490"/>
      <c r="TZX56" s="490"/>
      <c r="TZY56" s="490"/>
      <c r="TZZ56" s="490"/>
      <c r="UAA56" s="490"/>
      <c r="UAB56" s="490"/>
      <c r="UAC56" s="490"/>
      <c r="UAD56" s="490"/>
      <c r="UAE56" s="490"/>
      <c r="UAF56" s="490"/>
      <c r="UAG56" s="490"/>
      <c r="UAH56" s="490"/>
      <c r="UAI56" s="490"/>
      <c r="UAJ56" s="490"/>
      <c r="UAK56" s="490"/>
      <c r="UAL56" s="490"/>
      <c r="UAM56" s="490"/>
      <c r="UAN56" s="490"/>
      <c r="UAO56" s="490"/>
      <c r="UAP56" s="490"/>
      <c r="UAQ56" s="490"/>
      <c r="UAR56" s="490"/>
      <c r="UAS56" s="490"/>
      <c r="UAT56" s="490"/>
      <c r="UAU56" s="490"/>
      <c r="UAV56" s="490"/>
      <c r="UAW56" s="490"/>
      <c r="UAX56" s="490"/>
      <c r="UAY56" s="490"/>
      <c r="UAZ56" s="490"/>
      <c r="UBA56" s="490"/>
      <c r="UBB56" s="490"/>
      <c r="UBC56" s="490"/>
      <c r="UBD56" s="490"/>
      <c r="UBE56" s="490"/>
      <c r="UBF56" s="490"/>
      <c r="UBG56" s="490"/>
      <c r="UBH56" s="490"/>
      <c r="UBI56" s="490"/>
      <c r="UBJ56" s="490"/>
      <c r="UBK56" s="490"/>
      <c r="UBL56" s="490"/>
      <c r="UBM56" s="490"/>
      <c r="UBN56" s="490"/>
      <c r="UBO56" s="490"/>
      <c r="UBP56" s="490"/>
      <c r="UBQ56" s="490"/>
      <c r="UBR56" s="490"/>
      <c r="UBS56" s="490"/>
      <c r="UBT56" s="490"/>
      <c r="UBU56" s="490"/>
      <c r="UBV56" s="490"/>
      <c r="UBW56" s="490"/>
      <c r="UBX56" s="490"/>
      <c r="UBY56" s="490"/>
      <c r="UBZ56" s="490"/>
      <c r="UCA56" s="490"/>
      <c r="UCB56" s="490"/>
      <c r="UCC56" s="490"/>
      <c r="UCD56" s="490"/>
      <c r="UCE56" s="490"/>
      <c r="UCF56" s="490"/>
      <c r="UCG56" s="490"/>
      <c r="UCH56" s="490"/>
      <c r="UCI56" s="490"/>
      <c r="UCJ56" s="490"/>
      <c r="UCK56" s="490"/>
      <c r="UCL56" s="490"/>
      <c r="UCM56" s="490"/>
      <c r="UCN56" s="490"/>
      <c r="UCO56" s="490"/>
      <c r="UCP56" s="490"/>
      <c r="UCQ56" s="490"/>
      <c r="UCR56" s="490"/>
      <c r="UCS56" s="490"/>
      <c r="UCT56" s="490"/>
      <c r="UCU56" s="490"/>
      <c r="UCV56" s="490"/>
      <c r="UCW56" s="490"/>
      <c r="UCX56" s="490"/>
      <c r="UCY56" s="490"/>
      <c r="UCZ56" s="490"/>
      <c r="UDA56" s="490"/>
      <c r="UDB56" s="490"/>
      <c r="UDC56" s="490"/>
      <c r="UDD56" s="490"/>
      <c r="UDE56" s="490"/>
      <c r="UDF56" s="490"/>
      <c r="UDG56" s="490"/>
      <c r="UDH56" s="490"/>
      <c r="UDI56" s="490"/>
      <c r="UDJ56" s="490"/>
      <c r="UDK56" s="490"/>
      <c r="UDL56" s="490"/>
      <c r="UDM56" s="490"/>
      <c r="UDN56" s="490"/>
      <c r="UDO56" s="490"/>
      <c r="UDP56" s="490"/>
      <c r="UDQ56" s="490"/>
      <c r="UDR56" s="490"/>
      <c r="UDS56" s="490"/>
      <c r="UDT56" s="490"/>
      <c r="UDU56" s="490"/>
      <c r="UDV56" s="490"/>
      <c r="UDW56" s="490"/>
      <c r="UDX56" s="490"/>
      <c r="UDY56" s="490"/>
      <c r="UDZ56" s="490"/>
      <c r="UEA56" s="490"/>
      <c r="UEB56" s="490"/>
      <c r="UEC56" s="490"/>
      <c r="UED56" s="490"/>
      <c r="UEE56" s="490"/>
      <c r="UEF56" s="490"/>
      <c r="UEG56" s="490"/>
      <c r="UEH56" s="490"/>
      <c r="UEI56" s="490"/>
      <c r="UEJ56" s="490"/>
      <c r="UEK56" s="490"/>
      <c r="UEL56" s="490"/>
      <c r="UEM56" s="490"/>
      <c r="UEN56" s="490"/>
      <c r="UEO56" s="490"/>
      <c r="UEP56" s="490"/>
      <c r="UEQ56" s="490"/>
      <c r="UER56" s="490"/>
      <c r="UES56" s="490"/>
      <c r="UET56" s="490"/>
      <c r="UEU56" s="490"/>
      <c r="UEV56" s="490"/>
      <c r="UEW56" s="490"/>
      <c r="UEX56" s="490"/>
      <c r="UEY56" s="490"/>
      <c r="UEZ56" s="490"/>
      <c r="UFA56" s="490"/>
      <c r="UFB56" s="490"/>
      <c r="UFC56" s="490"/>
      <c r="UFD56" s="490"/>
      <c r="UFE56" s="490"/>
      <c r="UFF56" s="490"/>
      <c r="UFG56" s="490"/>
      <c r="UFH56" s="490"/>
      <c r="UFI56" s="490"/>
      <c r="UFJ56" s="490"/>
      <c r="UFK56" s="490"/>
      <c r="UFL56" s="490"/>
      <c r="UFM56" s="490"/>
      <c r="UFN56" s="490"/>
      <c r="UFO56" s="490"/>
      <c r="UFP56" s="490"/>
      <c r="UFQ56" s="490"/>
      <c r="UFR56" s="490"/>
      <c r="UFS56" s="490"/>
      <c r="UFT56" s="490"/>
      <c r="UFU56" s="490"/>
      <c r="UFV56" s="490"/>
      <c r="UFW56" s="490"/>
      <c r="UFX56" s="490"/>
      <c r="UFY56" s="490"/>
      <c r="UFZ56" s="490"/>
      <c r="UGA56" s="490"/>
      <c r="UGB56" s="490"/>
      <c r="UGC56" s="490"/>
      <c r="UGD56" s="490"/>
      <c r="UGE56" s="490"/>
      <c r="UGF56" s="490"/>
      <c r="UGG56" s="490"/>
      <c r="UGH56" s="490"/>
      <c r="UGI56" s="490"/>
      <c r="UGJ56" s="490"/>
      <c r="UGK56" s="490"/>
      <c r="UGL56" s="490"/>
      <c r="UGM56" s="490"/>
      <c r="UGN56" s="490"/>
      <c r="UGO56" s="490"/>
      <c r="UGP56" s="490"/>
      <c r="UGQ56" s="490"/>
      <c r="UGR56" s="490"/>
      <c r="UGS56" s="490"/>
      <c r="UGT56" s="490"/>
      <c r="UGU56" s="490"/>
      <c r="UGV56" s="490"/>
      <c r="UGW56" s="490"/>
      <c r="UGX56" s="490"/>
      <c r="UGY56" s="490"/>
      <c r="UGZ56" s="490"/>
      <c r="UHA56" s="490"/>
      <c r="UHB56" s="490"/>
      <c r="UHC56" s="490"/>
      <c r="UHD56" s="490"/>
      <c r="UHE56" s="490"/>
      <c r="UHF56" s="490"/>
      <c r="UHG56" s="490"/>
      <c r="UHH56" s="490"/>
      <c r="UHI56" s="490"/>
      <c r="UHJ56" s="490"/>
      <c r="UHK56" s="490"/>
      <c r="UHL56" s="490"/>
      <c r="UHM56" s="490"/>
      <c r="UHN56" s="490"/>
      <c r="UHO56" s="490"/>
      <c r="UHP56" s="490"/>
      <c r="UHQ56" s="490"/>
      <c r="UHR56" s="490"/>
      <c r="UHS56" s="490"/>
      <c r="UHT56" s="490"/>
      <c r="UHU56" s="490"/>
      <c r="UHV56" s="490"/>
      <c r="UHW56" s="490"/>
      <c r="UHX56" s="490"/>
      <c r="UHY56" s="490"/>
      <c r="UHZ56" s="490"/>
      <c r="UIA56" s="490"/>
      <c r="UIB56" s="490"/>
      <c r="UIC56" s="490"/>
      <c r="UID56" s="490"/>
      <c r="UIE56" s="490"/>
      <c r="UIF56" s="490"/>
      <c r="UIG56" s="490"/>
      <c r="UIH56" s="490"/>
      <c r="UII56" s="490"/>
      <c r="UIJ56" s="490"/>
      <c r="UIK56" s="490"/>
      <c r="UIL56" s="490"/>
      <c r="UIM56" s="490"/>
      <c r="UIN56" s="490"/>
      <c r="UIO56" s="490"/>
      <c r="UIP56" s="490"/>
      <c r="UIQ56" s="490"/>
      <c r="UIR56" s="490"/>
      <c r="UIS56" s="490"/>
      <c r="UIT56" s="490"/>
      <c r="UIU56" s="490"/>
      <c r="UIV56" s="490"/>
      <c r="UIW56" s="490"/>
      <c r="UIX56" s="490"/>
      <c r="UIY56" s="490"/>
      <c r="UIZ56" s="490"/>
      <c r="UJA56" s="490"/>
      <c r="UJB56" s="490"/>
      <c r="UJC56" s="490"/>
      <c r="UJD56" s="490"/>
      <c r="UJE56" s="490"/>
      <c r="UJF56" s="490"/>
      <c r="UJG56" s="490"/>
      <c r="UJH56" s="490"/>
      <c r="UJI56" s="490"/>
      <c r="UJJ56" s="490"/>
      <c r="UJK56" s="490"/>
      <c r="UJL56" s="490"/>
      <c r="UJM56" s="490"/>
      <c r="UJN56" s="490"/>
      <c r="UJO56" s="490"/>
      <c r="UJP56" s="490"/>
      <c r="UJQ56" s="490"/>
      <c r="UJR56" s="490"/>
      <c r="UJS56" s="490"/>
      <c r="UJT56" s="490"/>
      <c r="UJU56" s="490"/>
      <c r="UJV56" s="490"/>
      <c r="UJW56" s="490"/>
      <c r="UJX56" s="490"/>
      <c r="UJY56" s="490"/>
      <c r="UJZ56" s="490"/>
      <c r="UKA56" s="490"/>
      <c r="UKB56" s="490"/>
      <c r="UKC56" s="490"/>
      <c r="UKD56" s="490"/>
      <c r="UKE56" s="490"/>
      <c r="UKF56" s="490"/>
      <c r="UKG56" s="490"/>
      <c r="UKH56" s="490"/>
      <c r="UKI56" s="490"/>
      <c r="UKJ56" s="490"/>
      <c r="UKK56" s="490"/>
      <c r="UKL56" s="490"/>
      <c r="UKM56" s="490"/>
      <c r="UKN56" s="490"/>
      <c r="UKO56" s="490"/>
      <c r="UKP56" s="490"/>
      <c r="UKQ56" s="490"/>
      <c r="UKR56" s="490"/>
      <c r="UKS56" s="490"/>
      <c r="UKT56" s="490"/>
      <c r="UKU56" s="490"/>
      <c r="UKV56" s="490"/>
      <c r="UKW56" s="490"/>
      <c r="UKX56" s="490"/>
      <c r="UKY56" s="490"/>
      <c r="UKZ56" s="490"/>
      <c r="ULA56" s="490"/>
      <c r="ULB56" s="490"/>
      <c r="ULC56" s="490"/>
      <c r="ULD56" s="490"/>
      <c r="ULE56" s="490"/>
      <c r="ULF56" s="490"/>
      <c r="ULG56" s="490"/>
      <c r="ULH56" s="490"/>
      <c r="ULI56" s="490"/>
      <c r="ULJ56" s="490"/>
      <c r="ULK56" s="490"/>
      <c r="ULL56" s="490"/>
      <c r="ULM56" s="490"/>
      <c r="ULN56" s="490"/>
      <c r="ULO56" s="490"/>
      <c r="ULP56" s="490"/>
      <c r="ULQ56" s="490"/>
      <c r="ULR56" s="490"/>
      <c r="ULS56" s="490"/>
      <c r="ULT56" s="490"/>
      <c r="ULU56" s="490"/>
      <c r="ULV56" s="490"/>
      <c r="ULW56" s="490"/>
      <c r="ULX56" s="490"/>
      <c r="ULY56" s="490"/>
      <c r="ULZ56" s="490"/>
      <c r="UMA56" s="490"/>
      <c r="UMB56" s="490"/>
      <c r="UMC56" s="490"/>
      <c r="UMD56" s="490"/>
      <c r="UME56" s="490"/>
      <c r="UMF56" s="490"/>
      <c r="UMG56" s="490"/>
      <c r="UMH56" s="490"/>
      <c r="UMI56" s="490"/>
      <c r="UMJ56" s="490"/>
      <c r="UMK56" s="490"/>
      <c r="UML56" s="490"/>
      <c r="UMM56" s="490"/>
      <c r="UMN56" s="490"/>
      <c r="UMO56" s="490"/>
      <c r="UMP56" s="490"/>
      <c r="UMQ56" s="490"/>
      <c r="UMR56" s="490"/>
      <c r="UMS56" s="490"/>
      <c r="UMT56" s="490"/>
      <c r="UMU56" s="490"/>
      <c r="UMV56" s="490"/>
      <c r="UMW56" s="490"/>
      <c r="UMX56" s="490"/>
      <c r="UMY56" s="490"/>
      <c r="UMZ56" s="490"/>
      <c r="UNA56" s="490"/>
      <c r="UNB56" s="490"/>
      <c r="UNC56" s="490"/>
      <c r="UND56" s="490"/>
      <c r="UNE56" s="490"/>
      <c r="UNF56" s="490"/>
      <c r="UNG56" s="490"/>
      <c r="UNH56" s="490"/>
      <c r="UNI56" s="490"/>
      <c r="UNJ56" s="490"/>
      <c r="UNK56" s="490"/>
      <c r="UNL56" s="490"/>
      <c r="UNM56" s="490"/>
      <c r="UNN56" s="490"/>
      <c r="UNO56" s="490"/>
      <c r="UNP56" s="490"/>
      <c r="UNQ56" s="490"/>
      <c r="UNR56" s="490"/>
      <c r="UNS56" s="490"/>
      <c r="UNT56" s="490"/>
      <c r="UNU56" s="490"/>
      <c r="UNV56" s="490"/>
      <c r="UNW56" s="490"/>
      <c r="UNX56" s="490"/>
      <c r="UNY56" s="490"/>
      <c r="UNZ56" s="490"/>
      <c r="UOA56" s="490"/>
      <c r="UOB56" s="490"/>
      <c r="UOC56" s="490"/>
      <c r="UOD56" s="490"/>
      <c r="UOE56" s="490"/>
      <c r="UOF56" s="490"/>
      <c r="UOG56" s="490"/>
      <c r="UOH56" s="490"/>
      <c r="UOI56" s="490"/>
      <c r="UOJ56" s="490"/>
      <c r="UOK56" s="490"/>
      <c r="UOL56" s="490"/>
      <c r="UOM56" s="490"/>
      <c r="UON56" s="490"/>
      <c r="UOO56" s="490"/>
      <c r="UOP56" s="490"/>
      <c r="UOQ56" s="490"/>
      <c r="UOR56" s="490"/>
      <c r="UOS56" s="490"/>
      <c r="UOT56" s="490"/>
      <c r="UOU56" s="490"/>
      <c r="UOV56" s="490"/>
      <c r="UOW56" s="490"/>
      <c r="UOX56" s="490"/>
      <c r="UOY56" s="490"/>
      <c r="UOZ56" s="490"/>
      <c r="UPA56" s="490"/>
      <c r="UPB56" s="490"/>
      <c r="UPC56" s="490"/>
      <c r="UPD56" s="490"/>
      <c r="UPE56" s="490"/>
      <c r="UPF56" s="490"/>
      <c r="UPG56" s="490"/>
      <c r="UPH56" s="490"/>
      <c r="UPI56" s="490"/>
      <c r="UPJ56" s="490"/>
      <c r="UPK56" s="490"/>
      <c r="UPL56" s="490"/>
      <c r="UPM56" s="490"/>
      <c r="UPN56" s="490"/>
      <c r="UPO56" s="490"/>
      <c r="UPP56" s="490"/>
      <c r="UPQ56" s="490"/>
      <c r="UPR56" s="490"/>
      <c r="UPS56" s="490"/>
      <c r="UPT56" s="490"/>
      <c r="UPU56" s="490"/>
      <c r="UPV56" s="490"/>
      <c r="UPW56" s="490"/>
      <c r="UPX56" s="490"/>
      <c r="UPY56" s="490"/>
      <c r="UPZ56" s="490"/>
      <c r="UQA56" s="490"/>
      <c r="UQB56" s="490"/>
      <c r="UQC56" s="490"/>
      <c r="UQD56" s="490"/>
      <c r="UQE56" s="490"/>
      <c r="UQF56" s="490"/>
      <c r="UQG56" s="490"/>
      <c r="UQH56" s="490"/>
      <c r="UQI56" s="490"/>
      <c r="UQJ56" s="490"/>
      <c r="UQK56" s="490"/>
      <c r="UQL56" s="490"/>
      <c r="UQM56" s="490"/>
      <c r="UQN56" s="490"/>
      <c r="UQO56" s="490"/>
      <c r="UQP56" s="490"/>
      <c r="UQQ56" s="490"/>
      <c r="UQR56" s="490"/>
      <c r="UQS56" s="490"/>
      <c r="UQT56" s="490"/>
      <c r="UQU56" s="490"/>
      <c r="UQV56" s="490"/>
      <c r="UQW56" s="490"/>
      <c r="UQX56" s="490"/>
      <c r="UQY56" s="490"/>
      <c r="UQZ56" s="490"/>
      <c r="URA56" s="490"/>
      <c r="URB56" s="490"/>
      <c r="URC56" s="490"/>
      <c r="URD56" s="490"/>
      <c r="URE56" s="490"/>
      <c r="URF56" s="490"/>
      <c r="URG56" s="490"/>
      <c r="URH56" s="490"/>
      <c r="URI56" s="490"/>
      <c r="URJ56" s="490"/>
      <c r="URK56" s="490"/>
      <c r="URL56" s="490"/>
      <c r="URM56" s="490"/>
      <c r="URN56" s="490"/>
      <c r="URO56" s="490"/>
      <c r="URP56" s="490"/>
      <c r="URQ56" s="490"/>
      <c r="URR56" s="490"/>
      <c r="URS56" s="490"/>
      <c r="URT56" s="490"/>
      <c r="URU56" s="490"/>
      <c r="URV56" s="490"/>
      <c r="URW56" s="490"/>
      <c r="URX56" s="490"/>
      <c r="URY56" s="490"/>
      <c r="URZ56" s="490"/>
      <c r="USA56" s="490"/>
      <c r="USB56" s="490"/>
      <c r="USC56" s="490"/>
      <c r="USD56" s="490"/>
      <c r="USE56" s="490"/>
      <c r="USF56" s="490"/>
      <c r="USG56" s="490"/>
      <c r="USH56" s="490"/>
      <c r="USI56" s="490"/>
      <c r="USJ56" s="490"/>
      <c r="USK56" s="490"/>
      <c r="USL56" s="490"/>
      <c r="USM56" s="490"/>
      <c r="USN56" s="490"/>
      <c r="USO56" s="490"/>
      <c r="USP56" s="490"/>
      <c r="USQ56" s="490"/>
      <c r="USR56" s="490"/>
      <c r="USS56" s="490"/>
      <c r="UST56" s="490"/>
      <c r="USU56" s="490"/>
      <c r="USV56" s="490"/>
      <c r="USW56" s="490"/>
      <c r="USX56" s="490"/>
      <c r="USY56" s="490"/>
      <c r="USZ56" s="490"/>
      <c r="UTA56" s="490"/>
      <c r="UTB56" s="490"/>
      <c r="UTC56" s="490"/>
      <c r="UTD56" s="490"/>
      <c r="UTE56" s="490"/>
      <c r="UTF56" s="490"/>
      <c r="UTG56" s="490"/>
      <c r="UTH56" s="490"/>
      <c r="UTI56" s="490"/>
      <c r="UTJ56" s="490"/>
      <c r="UTK56" s="490"/>
      <c r="UTL56" s="490"/>
      <c r="UTM56" s="490"/>
      <c r="UTN56" s="490"/>
      <c r="UTO56" s="490"/>
      <c r="UTP56" s="490"/>
      <c r="UTQ56" s="490"/>
      <c r="UTR56" s="490"/>
      <c r="UTS56" s="490"/>
      <c r="UTT56" s="490"/>
      <c r="UTU56" s="490"/>
      <c r="UTV56" s="490"/>
      <c r="UTW56" s="490"/>
      <c r="UTX56" s="490"/>
      <c r="UTY56" s="490"/>
      <c r="UTZ56" s="490"/>
      <c r="UUA56" s="490"/>
      <c r="UUB56" s="490"/>
      <c r="UUC56" s="490"/>
      <c r="UUD56" s="490"/>
      <c r="UUE56" s="490"/>
      <c r="UUF56" s="490"/>
      <c r="UUG56" s="490"/>
      <c r="UUH56" s="490"/>
      <c r="UUI56" s="490"/>
      <c r="UUJ56" s="490"/>
      <c r="UUK56" s="490"/>
      <c r="UUL56" s="490"/>
      <c r="UUM56" s="490"/>
      <c r="UUN56" s="490"/>
      <c r="UUO56" s="490"/>
      <c r="UUP56" s="490"/>
      <c r="UUQ56" s="490"/>
      <c r="UUR56" s="490"/>
      <c r="UUS56" s="490"/>
      <c r="UUT56" s="490"/>
      <c r="UUU56" s="490"/>
      <c r="UUV56" s="490"/>
      <c r="UUW56" s="490"/>
      <c r="UUX56" s="490"/>
      <c r="UUY56" s="490"/>
      <c r="UUZ56" s="490"/>
      <c r="UVA56" s="490"/>
      <c r="UVB56" s="490"/>
      <c r="UVC56" s="490"/>
      <c r="UVD56" s="490"/>
      <c r="UVE56" s="490"/>
      <c r="UVF56" s="490"/>
      <c r="UVG56" s="490"/>
      <c r="UVH56" s="490"/>
      <c r="UVI56" s="490"/>
      <c r="UVJ56" s="490"/>
      <c r="UVK56" s="490"/>
      <c r="UVL56" s="490"/>
      <c r="UVM56" s="490"/>
      <c r="UVN56" s="490"/>
      <c r="UVO56" s="490"/>
      <c r="UVP56" s="490"/>
      <c r="UVQ56" s="490"/>
      <c r="UVR56" s="490"/>
      <c r="UVS56" s="490"/>
      <c r="UVT56" s="490"/>
      <c r="UVU56" s="490"/>
      <c r="UVV56" s="490"/>
      <c r="UVW56" s="490"/>
      <c r="UVX56" s="490"/>
      <c r="UVY56" s="490"/>
      <c r="UVZ56" s="490"/>
      <c r="UWA56" s="490"/>
      <c r="UWB56" s="490"/>
      <c r="UWC56" s="490"/>
      <c r="UWD56" s="490"/>
      <c r="UWE56" s="490"/>
      <c r="UWF56" s="490"/>
      <c r="UWG56" s="490"/>
      <c r="UWH56" s="490"/>
      <c r="UWI56" s="490"/>
      <c r="UWJ56" s="490"/>
      <c r="UWK56" s="490"/>
      <c r="UWL56" s="490"/>
      <c r="UWM56" s="490"/>
      <c r="UWN56" s="490"/>
      <c r="UWO56" s="490"/>
      <c r="UWP56" s="490"/>
      <c r="UWQ56" s="490"/>
      <c r="UWR56" s="490"/>
      <c r="UWS56" s="490"/>
      <c r="UWT56" s="490"/>
      <c r="UWU56" s="490"/>
      <c r="UWV56" s="490"/>
      <c r="UWW56" s="490"/>
      <c r="UWX56" s="490"/>
      <c r="UWY56" s="490"/>
      <c r="UWZ56" s="490"/>
      <c r="UXA56" s="490"/>
      <c r="UXB56" s="490"/>
      <c r="UXC56" s="490"/>
      <c r="UXD56" s="490"/>
      <c r="UXE56" s="490"/>
      <c r="UXF56" s="490"/>
      <c r="UXG56" s="490"/>
      <c r="UXH56" s="490"/>
      <c r="UXI56" s="490"/>
      <c r="UXJ56" s="490"/>
      <c r="UXK56" s="490"/>
      <c r="UXL56" s="490"/>
      <c r="UXM56" s="490"/>
      <c r="UXN56" s="490"/>
      <c r="UXO56" s="490"/>
      <c r="UXP56" s="490"/>
      <c r="UXQ56" s="490"/>
      <c r="UXR56" s="490"/>
      <c r="UXS56" s="490"/>
      <c r="UXT56" s="490"/>
      <c r="UXU56" s="490"/>
      <c r="UXV56" s="490"/>
      <c r="UXW56" s="490"/>
      <c r="UXX56" s="490"/>
      <c r="UXY56" s="490"/>
      <c r="UXZ56" s="490"/>
      <c r="UYA56" s="490"/>
      <c r="UYB56" s="490"/>
      <c r="UYC56" s="490"/>
      <c r="UYD56" s="490"/>
      <c r="UYE56" s="490"/>
      <c r="UYF56" s="490"/>
      <c r="UYG56" s="490"/>
      <c r="UYH56" s="490"/>
      <c r="UYI56" s="490"/>
      <c r="UYJ56" s="490"/>
      <c r="UYK56" s="490"/>
      <c r="UYL56" s="490"/>
      <c r="UYM56" s="490"/>
      <c r="UYN56" s="490"/>
      <c r="UYO56" s="490"/>
      <c r="UYP56" s="490"/>
      <c r="UYQ56" s="490"/>
      <c r="UYR56" s="490"/>
      <c r="UYS56" s="490"/>
      <c r="UYT56" s="490"/>
      <c r="UYU56" s="490"/>
      <c r="UYV56" s="490"/>
      <c r="UYW56" s="490"/>
      <c r="UYX56" s="490"/>
      <c r="UYY56" s="490"/>
      <c r="UYZ56" s="490"/>
      <c r="UZA56" s="490"/>
      <c r="UZB56" s="490"/>
      <c r="UZC56" s="490"/>
      <c r="UZD56" s="490"/>
      <c r="UZE56" s="490"/>
      <c r="UZF56" s="490"/>
      <c r="UZG56" s="490"/>
      <c r="UZH56" s="490"/>
      <c r="UZI56" s="490"/>
      <c r="UZJ56" s="490"/>
      <c r="UZK56" s="490"/>
      <c r="UZL56" s="490"/>
      <c r="UZM56" s="490"/>
      <c r="UZN56" s="490"/>
      <c r="UZO56" s="490"/>
      <c r="UZP56" s="490"/>
      <c r="UZQ56" s="490"/>
      <c r="UZR56" s="490"/>
      <c r="UZS56" s="490"/>
      <c r="UZT56" s="490"/>
      <c r="UZU56" s="490"/>
      <c r="UZV56" s="490"/>
      <c r="UZW56" s="490"/>
      <c r="UZX56" s="490"/>
      <c r="UZY56" s="490"/>
      <c r="UZZ56" s="490"/>
      <c r="VAA56" s="490"/>
      <c r="VAB56" s="490"/>
      <c r="VAC56" s="490"/>
      <c r="VAD56" s="490"/>
      <c r="VAE56" s="490"/>
      <c r="VAF56" s="490"/>
      <c r="VAG56" s="490"/>
      <c r="VAH56" s="490"/>
      <c r="VAI56" s="490"/>
      <c r="VAJ56" s="490"/>
      <c r="VAK56" s="490"/>
      <c r="VAL56" s="490"/>
      <c r="VAM56" s="490"/>
      <c r="VAN56" s="490"/>
      <c r="VAO56" s="490"/>
      <c r="VAP56" s="490"/>
      <c r="VAQ56" s="490"/>
      <c r="VAR56" s="490"/>
      <c r="VAS56" s="490"/>
      <c r="VAT56" s="490"/>
      <c r="VAU56" s="490"/>
      <c r="VAV56" s="490"/>
      <c r="VAW56" s="490"/>
      <c r="VAX56" s="490"/>
      <c r="VAY56" s="490"/>
      <c r="VAZ56" s="490"/>
      <c r="VBA56" s="490"/>
      <c r="VBB56" s="490"/>
      <c r="VBC56" s="490"/>
      <c r="VBD56" s="490"/>
      <c r="VBE56" s="490"/>
      <c r="VBF56" s="490"/>
      <c r="VBG56" s="490"/>
      <c r="VBH56" s="490"/>
      <c r="VBI56" s="490"/>
      <c r="VBJ56" s="490"/>
      <c r="VBK56" s="490"/>
      <c r="VBL56" s="490"/>
      <c r="VBM56" s="490"/>
      <c r="VBN56" s="490"/>
      <c r="VBO56" s="490"/>
      <c r="VBP56" s="490"/>
      <c r="VBQ56" s="490"/>
      <c r="VBR56" s="490"/>
      <c r="VBS56" s="490"/>
      <c r="VBT56" s="490"/>
      <c r="VBU56" s="490"/>
      <c r="VBV56" s="490"/>
      <c r="VBW56" s="490"/>
      <c r="VBX56" s="490"/>
      <c r="VBY56" s="490"/>
      <c r="VBZ56" s="490"/>
      <c r="VCA56" s="490"/>
      <c r="VCB56" s="490"/>
      <c r="VCC56" s="490"/>
      <c r="VCD56" s="490"/>
      <c r="VCE56" s="490"/>
      <c r="VCF56" s="490"/>
      <c r="VCG56" s="490"/>
      <c r="VCH56" s="490"/>
      <c r="VCI56" s="490"/>
      <c r="VCJ56" s="490"/>
      <c r="VCK56" s="490"/>
      <c r="VCL56" s="490"/>
      <c r="VCM56" s="490"/>
      <c r="VCN56" s="490"/>
      <c r="VCO56" s="490"/>
      <c r="VCP56" s="490"/>
      <c r="VCQ56" s="490"/>
      <c r="VCR56" s="490"/>
      <c r="VCS56" s="490"/>
      <c r="VCT56" s="490"/>
      <c r="VCU56" s="490"/>
      <c r="VCV56" s="490"/>
      <c r="VCW56" s="490"/>
      <c r="VCX56" s="490"/>
      <c r="VCY56" s="490"/>
      <c r="VCZ56" s="490"/>
      <c r="VDA56" s="490"/>
      <c r="VDB56" s="490"/>
      <c r="VDC56" s="490"/>
      <c r="VDD56" s="490"/>
      <c r="VDE56" s="490"/>
      <c r="VDF56" s="490"/>
      <c r="VDG56" s="490"/>
      <c r="VDH56" s="490"/>
      <c r="VDI56" s="490"/>
      <c r="VDJ56" s="490"/>
      <c r="VDK56" s="490"/>
      <c r="VDL56" s="490"/>
      <c r="VDM56" s="490"/>
      <c r="VDN56" s="490"/>
      <c r="VDO56" s="490"/>
      <c r="VDP56" s="490"/>
      <c r="VDQ56" s="490"/>
      <c r="VDR56" s="490"/>
      <c r="VDS56" s="490"/>
      <c r="VDT56" s="490"/>
      <c r="VDU56" s="490"/>
      <c r="VDV56" s="490"/>
      <c r="VDW56" s="490"/>
      <c r="VDX56" s="490"/>
      <c r="VDY56" s="490"/>
      <c r="VDZ56" s="490"/>
      <c r="VEA56" s="490"/>
      <c r="VEB56" s="490"/>
      <c r="VEC56" s="490"/>
      <c r="VED56" s="490"/>
      <c r="VEE56" s="490"/>
      <c r="VEF56" s="490"/>
      <c r="VEG56" s="490"/>
      <c r="VEH56" s="490"/>
      <c r="VEI56" s="490"/>
      <c r="VEJ56" s="490"/>
      <c r="VEK56" s="490"/>
      <c r="VEL56" s="490"/>
      <c r="VEM56" s="490"/>
      <c r="VEN56" s="490"/>
      <c r="VEO56" s="490"/>
      <c r="VEP56" s="490"/>
      <c r="VEQ56" s="490"/>
      <c r="VER56" s="490"/>
      <c r="VES56" s="490"/>
      <c r="VET56" s="490"/>
      <c r="VEU56" s="490"/>
      <c r="VEV56" s="490"/>
      <c r="VEW56" s="490"/>
      <c r="VEX56" s="490"/>
      <c r="VEY56" s="490"/>
      <c r="VEZ56" s="490"/>
      <c r="VFA56" s="490"/>
      <c r="VFB56" s="490"/>
      <c r="VFC56" s="490"/>
      <c r="VFD56" s="490"/>
      <c r="VFE56" s="490"/>
      <c r="VFF56" s="490"/>
      <c r="VFG56" s="490"/>
      <c r="VFH56" s="490"/>
      <c r="VFI56" s="490"/>
      <c r="VFJ56" s="490"/>
      <c r="VFK56" s="490"/>
      <c r="VFL56" s="490"/>
      <c r="VFM56" s="490"/>
      <c r="VFN56" s="490"/>
      <c r="VFO56" s="490"/>
      <c r="VFP56" s="490"/>
      <c r="VFQ56" s="490"/>
      <c r="VFR56" s="490"/>
      <c r="VFS56" s="490"/>
      <c r="VFT56" s="490"/>
      <c r="VFU56" s="490"/>
      <c r="VFV56" s="490"/>
      <c r="VFW56" s="490"/>
      <c r="VFX56" s="490"/>
      <c r="VFY56" s="490"/>
      <c r="VFZ56" s="490"/>
      <c r="VGA56" s="490"/>
      <c r="VGB56" s="490"/>
      <c r="VGC56" s="490"/>
      <c r="VGD56" s="490"/>
      <c r="VGE56" s="490"/>
      <c r="VGF56" s="490"/>
      <c r="VGG56" s="490"/>
      <c r="VGH56" s="490"/>
      <c r="VGI56" s="490"/>
      <c r="VGJ56" s="490"/>
      <c r="VGK56" s="490"/>
      <c r="VGL56" s="490"/>
      <c r="VGM56" s="490"/>
      <c r="VGN56" s="490"/>
      <c r="VGO56" s="490"/>
      <c r="VGP56" s="490"/>
      <c r="VGQ56" s="490"/>
      <c r="VGR56" s="490"/>
      <c r="VGS56" s="490"/>
      <c r="VGT56" s="490"/>
      <c r="VGU56" s="490"/>
      <c r="VGV56" s="490"/>
      <c r="VGW56" s="490"/>
      <c r="VGX56" s="490"/>
      <c r="VGY56" s="490"/>
      <c r="VGZ56" s="490"/>
      <c r="VHA56" s="490"/>
      <c r="VHB56" s="490"/>
      <c r="VHC56" s="490"/>
      <c r="VHD56" s="490"/>
      <c r="VHE56" s="490"/>
      <c r="VHF56" s="490"/>
      <c r="VHG56" s="490"/>
      <c r="VHH56" s="490"/>
      <c r="VHI56" s="490"/>
      <c r="VHJ56" s="490"/>
      <c r="VHK56" s="490"/>
      <c r="VHL56" s="490"/>
      <c r="VHM56" s="490"/>
      <c r="VHN56" s="490"/>
      <c r="VHO56" s="490"/>
      <c r="VHP56" s="490"/>
      <c r="VHQ56" s="490"/>
      <c r="VHR56" s="490"/>
      <c r="VHS56" s="490"/>
      <c r="VHT56" s="490"/>
      <c r="VHU56" s="490"/>
      <c r="VHV56" s="490"/>
      <c r="VHW56" s="490"/>
      <c r="VHX56" s="490"/>
      <c r="VHY56" s="490"/>
      <c r="VHZ56" s="490"/>
      <c r="VIA56" s="490"/>
      <c r="VIB56" s="490"/>
      <c r="VIC56" s="490"/>
      <c r="VID56" s="490"/>
      <c r="VIE56" s="490"/>
      <c r="VIF56" s="490"/>
      <c r="VIG56" s="490"/>
      <c r="VIH56" s="490"/>
      <c r="VII56" s="490"/>
      <c r="VIJ56" s="490"/>
      <c r="VIK56" s="490"/>
      <c r="VIL56" s="490"/>
      <c r="VIM56" s="490"/>
      <c r="VIN56" s="490"/>
      <c r="VIO56" s="490"/>
      <c r="VIP56" s="490"/>
      <c r="VIQ56" s="490"/>
      <c r="VIR56" s="490"/>
      <c r="VIS56" s="490"/>
      <c r="VIT56" s="490"/>
      <c r="VIU56" s="490"/>
      <c r="VIV56" s="490"/>
      <c r="VIW56" s="490"/>
      <c r="VIX56" s="490"/>
      <c r="VIY56" s="490"/>
      <c r="VIZ56" s="490"/>
      <c r="VJA56" s="490"/>
      <c r="VJB56" s="490"/>
      <c r="VJC56" s="490"/>
      <c r="VJD56" s="490"/>
      <c r="VJE56" s="490"/>
      <c r="VJF56" s="490"/>
      <c r="VJG56" s="490"/>
      <c r="VJH56" s="490"/>
      <c r="VJI56" s="490"/>
      <c r="VJJ56" s="490"/>
      <c r="VJK56" s="490"/>
      <c r="VJL56" s="490"/>
      <c r="VJM56" s="490"/>
      <c r="VJN56" s="490"/>
      <c r="VJO56" s="490"/>
      <c r="VJP56" s="490"/>
      <c r="VJQ56" s="490"/>
      <c r="VJR56" s="490"/>
      <c r="VJS56" s="490"/>
      <c r="VJT56" s="490"/>
      <c r="VJU56" s="490"/>
      <c r="VJV56" s="490"/>
      <c r="VJW56" s="490"/>
      <c r="VJX56" s="490"/>
      <c r="VJY56" s="490"/>
      <c r="VJZ56" s="490"/>
      <c r="VKA56" s="490"/>
      <c r="VKB56" s="490"/>
      <c r="VKC56" s="490"/>
      <c r="VKD56" s="490"/>
      <c r="VKE56" s="490"/>
      <c r="VKF56" s="490"/>
      <c r="VKG56" s="490"/>
      <c r="VKH56" s="490"/>
      <c r="VKI56" s="490"/>
      <c r="VKJ56" s="490"/>
      <c r="VKK56" s="490"/>
      <c r="VKL56" s="490"/>
      <c r="VKM56" s="490"/>
      <c r="VKN56" s="490"/>
      <c r="VKO56" s="490"/>
      <c r="VKP56" s="490"/>
      <c r="VKQ56" s="490"/>
      <c r="VKR56" s="490"/>
      <c r="VKS56" s="490"/>
      <c r="VKT56" s="490"/>
      <c r="VKU56" s="490"/>
      <c r="VKV56" s="490"/>
      <c r="VKW56" s="490"/>
      <c r="VKX56" s="490"/>
      <c r="VKY56" s="490"/>
      <c r="VKZ56" s="490"/>
      <c r="VLA56" s="490"/>
      <c r="VLB56" s="490"/>
      <c r="VLC56" s="490"/>
      <c r="VLD56" s="490"/>
      <c r="VLE56" s="490"/>
      <c r="VLF56" s="490"/>
      <c r="VLG56" s="490"/>
      <c r="VLH56" s="490"/>
      <c r="VLI56" s="490"/>
      <c r="VLJ56" s="490"/>
      <c r="VLK56" s="490"/>
      <c r="VLL56" s="490"/>
      <c r="VLM56" s="490"/>
      <c r="VLN56" s="490"/>
      <c r="VLO56" s="490"/>
      <c r="VLP56" s="490"/>
      <c r="VLQ56" s="490"/>
      <c r="VLR56" s="490"/>
      <c r="VLS56" s="490"/>
      <c r="VLT56" s="490"/>
      <c r="VLU56" s="490"/>
      <c r="VLV56" s="490"/>
      <c r="VLW56" s="490"/>
      <c r="VLX56" s="490"/>
      <c r="VLY56" s="490"/>
      <c r="VLZ56" s="490"/>
      <c r="VMA56" s="490"/>
      <c r="VMB56" s="490"/>
      <c r="VMC56" s="490"/>
      <c r="VMD56" s="490"/>
      <c r="VME56" s="490"/>
      <c r="VMF56" s="490"/>
      <c r="VMG56" s="490"/>
      <c r="VMH56" s="490"/>
      <c r="VMI56" s="490"/>
      <c r="VMJ56" s="490"/>
      <c r="VMK56" s="490"/>
      <c r="VML56" s="490"/>
      <c r="VMM56" s="490"/>
      <c r="VMN56" s="490"/>
      <c r="VMO56" s="490"/>
      <c r="VMP56" s="490"/>
      <c r="VMQ56" s="490"/>
      <c r="VMR56" s="490"/>
      <c r="VMS56" s="490"/>
      <c r="VMT56" s="490"/>
      <c r="VMU56" s="490"/>
      <c r="VMV56" s="490"/>
      <c r="VMW56" s="490"/>
      <c r="VMX56" s="490"/>
      <c r="VMY56" s="490"/>
      <c r="VMZ56" s="490"/>
      <c r="VNA56" s="490"/>
      <c r="VNB56" s="490"/>
      <c r="VNC56" s="490"/>
      <c r="VND56" s="490"/>
      <c r="VNE56" s="490"/>
      <c r="VNF56" s="490"/>
      <c r="VNG56" s="490"/>
      <c r="VNH56" s="490"/>
      <c r="VNI56" s="490"/>
      <c r="VNJ56" s="490"/>
      <c r="VNK56" s="490"/>
      <c r="VNL56" s="490"/>
      <c r="VNM56" s="490"/>
      <c r="VNN56" s="490"/>
      <c r="VNO56" s="490"/>
      <c r="VNP56" s="490"/>
      <c r="VNQ56" s="490"/>
      <c r="VNR56" s="490"/>
      <c r="VNS56" s="490"/>
      <c r="VNT56" s="490"/>
      <c r="VNU56" s="490"/>
      <c r="VNV56" s="490"/>
      <c r="VNW56" s="490"/>
      <c r="VNX56" s="490"/>
      <c r="VNY56" s="490"/>
      <c r="VNZ56" s="490"/>
      <c r="VOA56" s="490"/>
      <c r="VOB56" s="490"/>
      <c r="VOC56" s="490"/>
      <c r="VOD56" s="490"/>
      <c r="VOE56" s="490"/>
      <c r="VOF56" s="490"/>
      <c r="VOG56" s="490"/>
      <c r="VOH56" s="490"/>
      <c r="VOI56" s="490"/>
      <c r="VOJ56" s="490"/>
      <c r="VOK56" s="490"/>
      <c r="VOL56" s="490"/>
      <c r="VOM56" s="490"/>
      <c r="VON56" s="490"/>
      <c r="VOO56" s="490"/>
      <c r="VOP56" s="490"/>
      <c r="VOQ56" s="490"/>
      <c r="VOR56" s="490"/>
      <c r="VOS56" s="490"/>
      <c r="VOT56" s="490"/>
      <c r="VOU56" s="490"/>
      <c r="VOV56" s="490"/>
      <c r="VOW56" s="490"/>
      <c r="VOX56" s="490"/>
      <c r="VOY56" s="490"/>
      <c r="VOZ56" s="490"/>
      <c r="VPA56" s="490"/>
      <c r="VPB56" s="490"/>
      <c r="VPC56" s="490"/>
      <c r="VPD56" s="490"/>
      <c r="VPE56" s="490"/>
      <c r="VPF56" s="490"/>
      <c r="VPG56" s="490"/>
      <c r="VPH56" s="490"/>
      <c r="VPI56" s="490"/>
      <c r="VPJ56" s="490"/>
      <c r="VPK56" s="490"/>
      <c r="VPL56" s="490"/>
      <c r="VPM56" s="490"/>
      <c r="VPN56" s="490"/>
      <c r="VPO56" s="490"/>
      <c r="VPP56" s="490"/>
      <c r="VPQ56" s="490"/>
      <c r="VPR56" s="490"/>
      <c r="VPS56" s="490"/>
      <c r="VPT56" s="490"/>
      <c r="VPU56" s="490"/>
      <c r="VPV56" s="490"/>
      <c r="VPW56" s="490"/>
      <c r="VPX56" s="490"/>
      <c r="VPY56" s="490"/>
      <c r="VPZ56" s="490"/>
      <c r="VQA56" s="490"/>
      <c r="VQB56" s="490"/>
      <c r="VQC56" s="490"/>
      <c r="VQD56" s="490"/>
      <c r="VQE56" s="490"/>
      <c r="VQF56" s="490"/>
      <c r="VQG56" s="490"/>
      <c r="VQH56" s="490"/>
      <c r="VQI56" s="490"/>
      <c r="VQJ56" s="490"/>
      <c r="VQK56" s="490"/>
      <c r="VQL56" s="490"/>
      <c r="VQM56" s="490"/>
      <c r="VQN56" s="490"/>
      <c r="VQO56" s="490"/>
      <c r="VQP56" s="490"/>
      <c r="VQQ56" s="490"/>
      <c r="VQR56" s="490"/>
      <c r="VQS56" s="490"/>
      <c r="VQT56" s="490"/>
      <c r="VQU56" s="490"/>
      <c r="VQV56" s="490"/>
      <c r="VQW56" s="490"/>
      <c r="VQX56" s="490"/>
      <c r="VQY56" s="490"/>
      <c r="VQZ56" s="490"/>
      <c r="VRA56" s="490"/>
      <c r="VRB56" s="490"/>
      <c r="VRC56" s="490"/>
      <c r="VRD56" s="490"/>
      <c r="VRE56" s="490"/>
      <c r="VRF56" s="490"/>
      <c r="VRG56" s="490"/>
      <c r="VRH56" s="490"/>
      <c r="VRI56" s="490"/>
      <c r="VRJ56" s="490"/>
      <c r="VRK56" s="490"/>
      <c r="VRL56" s="490"/>
      <c r="VRM56" s="490"/>
      <c r="VRN56" s="490"/>
      <c r="VRO56" s="490"/>
      <c r="VRP56" s="490"/>
      <c r="VRQ56" s="490"/>
      <c r="VRR56" s="490"/>
      <c r="VRS56" s="490"/>
      <c r="VRT56" s="490"/>
      <c r="VRU56" s="490"/>
      <c r="VRV56" s="490"/>
      <c r="VRW56" s="490"/>
      <c r="VRX56" s="490"/>
      <c r="VRY56" s="490"/>
      <c r="VRZ56" s="490"/>
      <c r="VSA56" s="490"/>
      <c r="VSB56" s="490"/>
      <c r="VSC56" s="490"/>
      <c r="VSD56" s="490"/>
      <c r="VSE56" s="490"/>
      <c r="VSF56" s="490"/>
      <c r="VSG56" s="490"/>
      <c r="VSH56" s="490"/>
      <c r="VSI56" s="490"/>
      <c r="VSJ56" s="490"/>
      <c r="VSK56" s="490"/>
      <c r="VSL56" s="490"/>
      <c r="VSM56" s="490"/>
      <c r="VSN56" s="490"/>
      <c r="VSO56" s="490"/>
      <c r="VSP56" s="490"/>
      <c r="VSQ56" s="490"/>
      <c r="VSR56" s="490"/>
      <c r="VSS56" s="490"/>
      <c r="VST56" s="490"/>
      <c r="VSU56" s="490"/>
      <c r="VSV56" s="490"/>
      <c r="VSW56" s="490"/>
      <c r="VSX56" s="490"/>
      <c r="VSY56" s="490"/>
      <c r="VSZ56" s="490"/>
      <c r="VTA56" s="490"/>
      <c r="VTB56" s="490"/>
      <c r="VTC56" s="490"/>
      <c r="VTD56" s="490"/>
      <c r="VTE56" s="490"/>
      <c r="VTF56" s="490"/>
      <c r="VTG56" s="490"/>
      <c r="VTH56" s="490"/>
      <c r="VTI56" s="490"/>
      <c r="VTJ56" s="490"/>
      <c r="VTK56" s="490"/>
      <c r="VTL56" s="490"/>
      <c r="VTM56" s="490"/>
      <c r="VTN56" s="490"/>
      <c r="VTO56" s="490"/>
      <c r="VTP56" s="490"/>
      <c r="VTQ56" s="490"/>
      <c r="VTR56" s="490"/>
      <c r="VTS56" s="490"/>
      <c r="VTT56" s="490"/>
      <c r="VTU56" s="490"/>
      <c r="VTV56" s="490"/>
      <c r="VTW56" s="490"/>
      <c r="VTX56" s="490"/>
      <c r="VTY56" s="490"/>
      <c r="VTZ56" s="490"/>
      <c r="VUA56" s="490"/>
      <c r="VUB56" s="490"/>
      <c r="VUC56" s="490"/>
      <c r="VUD56" s="490"/>
      <c r="VUE56" s="490"/>
      <c r="VUF56" s="490"/>
      <c r="VUG56" s="490"/>
      <c r="VUH56" s="490"/>
      <c r="VUI56" s="490"/>
      <c r="VUJ56" s="490"/>
      <c r="VUK56" s="490"/>
      <c r="VUL56" s="490"/>
      <c r="VUM56" s="490"/>
      <c r="VUN56" s="490"/>
      <c r="VUO56" s="490"/>
      <c r="VUP56" s="490"/>
      <c r="VUQ56" s="490"/>
      <c r="VUR56" s="490"/>
      <c r="VUS56" s="490"/>
      <c r="VUT56" s="490"/>
      <c r="VUU56" s="490"/>
      <c r="VUV56" s="490"/>
      <c r="VUW56" s="490"/>
      <c r="VUX56" s="490"/>
      <c r="VUY56" s="490"/>
      <c r="VUZ56" s="490"/>
      <c r="VVA56" s="490"/>
      <c r="VVB56" s="490"/>
      <c r="VVC56" s="490"/>
      <c r="VVD56" s="490"/>
      <c r="VVE56" s="490"/>
      <c r="VVF56" s="490"/>
      <c r="VVG56" s="490"/>
      <c r="VVH56" s="490"/>
      <c r="VVI56" s="490"/>
      <c r="VVJ56" s="490"/>
      <c r="VVK56" s="490"/>
      <c r="VVL56" s="490"/>
      <c r="VVM56" s="490"/>
      <c r="VVN56" s="490"/>
      <c r="VVO56" s="490"/>
      <c r="VVP56" s="490"/>
      <c r="VVQ56" s="490"/>
      <c r="VVR56" s="490"/>
      <c r="VVS56" s="490"/>
      <c r="VVT56" s="490"/>
      <c r="VVU56" s="490"/>
      <c r="VVV56" s="490"/>
      <c r="VVW56" s="490"/>
      <c r="VVX56" s="490"/>
      <c r="VVY56" s="490"/>
      <c r="VVZ56" s="490"/>
      <c r="VWA56" s="490"/>
      <c r="VWB56" s="490"/>
      <c r="VWC56" s="490"/>
      <c r="VWD56" s="490"/>
      <c r="VWE56" s="490"/>
      <c r="VWF56" s="490"/>
      <c r="VWG56" s="490"/>
      <c r="VWH56" s="490"/>
      <c r="VWI56" s="490"/>
      <c r="VWJ56" s="490"/>
      <c r="VWK56" s="490"/>
      <c r="VWL56" s="490"/>
      <c r="VWM56" s="490"/>
      <c r="VWN56" s="490"/>
      <c r="VWO56" s="490"/>
      <c r="VWP56" s="490"/>
      <c r="VWQ56" s="490"/>
      <c r="VWR56" s="490"/>
      <c r="VWS56" s="490"/>
      <c r="VWT56" s="490"/>
      <c r="VWU56" s="490"/>
      <c r="VWV56" s="490"/>
      <c r="VWW56" s="490"/>
      <c r="VWX56" s="490"/>
      <c r="VWY56" s="490"/>
      <c r="VWZ56" s="490"/>
      <c r="VXA56" s="490"/>
      <c r="VXB56" s="490"/>
      <c r="VXC56" s="490"/>
      <c r="VXD56" s="490"/>
      <c r="VXE56" s="490"/>
      <c r="VXF56" s="490"/>
      <c r="VXG56" s="490"/>
      <c r="VXH56" s="490"/>
      <c r="VXI56" s="490"/>
      <c r="VXJ56" s="490"/>
      <c r="VXK56" s="490"/>
      <c r="VXL56" s="490"/>
      <c r="VXM56" s="490"/>
      <c r="VXN56" s="490"/>
      <c r="VXO56" s="490"/>
      <c r="VXP56" s="490"/>
      <c r="VXQ56" s="490"/>
      <c r="VXR56" s="490"/>
      <c r="VXS56" s="490"/>
      <c r="VXT56" s="490"/>
      <c r="VXU56" s="490"/>
      <c r="VXV56" s="490"/>
      <c r="VXW56" s="490"/>
      <c r="VXX56" s="490"/>
      <c r="VXY56" s="490"/>
      <c r="VXZ56" s="490"/>
      <c r="VYA56" s="490"/>
      <c r="VYB56" s="490"/>
      <c r="VYC56" s="490"/>
      <c r="VYD56" s="490"/>
      <c r="VYE56" s="490"/>
      <c r="VYF56" s="490"/>
      <c r="VYG56" s="490"/>
      <c r="VYH56" s="490"/>
      <c r="VYI56" s="490"/>
      <c r="VYJ56" s="490"/>
      <c r="VYK56" s="490"/>
      <c r="VYL56" s="490"/>
      <c r="VYM56" s="490"/>
      <c r="VYN56" s="490"/>
      <c r="VYO56" s="490"/>
      <c r="VYP56" s="490"/>
      <c r="VYQ56" s="490"/>
      <c r="VYR56" s="490"/>
      <c r="VYS56" s="490"/>
      <c r="VYT56" s="490"/>
      <c r="VYU56" s="490"/>
      <c r="VYV56" s="490"/>
      <c r="VYW56" s="490"/>
      <c r="VYX56" s="490"/>
      <c r="VYY56" s="490"/>
      <c r="VYZ56" s="490"/>
      <c r="VZA56" s="490"/>
      <c r="VZB56" s="490"/>
      <c r="VZC56" s="490"/>
      <c r="VZD56" s="490"/>
      <c r="VZE56" s="490"/>
      <c r="VZF56" s="490"/>
      <c r="VZG56" s="490"/>
      <c r="VZH56" s="490"/>
      <c r="VZI56" s="490"/>
      <c r="VZJ56" s="490"/>
      <c r="VZK56" s="490"/>
      <c r="VZL56" s="490"/>
      <c r="VZM56" s="490"/>
      <c r="VZN56" s="490"/>
      <c r="VZO56" s="490"/>
      <c r="VZP56" s="490"/>
      <c r="VZQ56" s="490"/>
      <c r="VZR56" s="490"/>
      <c r="VZS56" s="490"/>
      <c r="VZT56" s="490"/>
      <c r="VZU56" s="490"/>
      <c r="VZV56" s="490"/>
      <c r="VZW56" s="490"/>
      <c r="VZX56" s="490"/>
      <c r="VZY56" s="490"/>
      <c r="VZZ56" s="490"/>
      <c r="WAA56" s="490"/>
      <c r="WAB56" s="490"/>
      <c r="WAC56" s="490"/>
      <c r="WAD56" s="490"/>
      <c r="WAE56" s="490"/>
      <c r="WAF56" s="490"/>
      <c r="WAG56" s="490"/>
      <c r="WAH56" s="490"/>
      <c r="WAI56" s="490"/>
      <c r="WAJ56" s="490"/>
      <c r="WAK56" s="490"/>
      <c r="WAL56" s="490"/>
      <c r="WAM56" s="490"/>
      <c r="WAN56" s="490"/>
      <c r="WAO56" s="490"/>
      <c r="WAP56" s="490"/>
      <c r="WAQ56" s="490"/>
      <c r="WAR56" s="490"/>
      <c r="WAS56" s="490"/>
      <c r="WAT56" s="490"/>
      <c r="WAU56" s="490"/>
      <c r="WAV56" s="490"/>
      <c r="WAW56" s="490"/>
      <c r="WAX56" s="490"/>
      <c r="WAY56" s="490"/>
      <c r="WAZ56" s="490"/>
      <c r="WBA56" s="490"/>
      <c r="WBB56" s="490"/>
      <c r="WBC56" s="490"/>
      <c r="WBD56" s="490"/>
      <c r="WBE56" s="490"/>
      <c r="WBF56" s="490"/>
      <c r="WBG56" s="490"/>
      <c r="WBH56" s="490"/>
      <c r="WBI56" s="490"/>
      <c r="WBJ56" s="490"/>
      <c r="WBK56" s="490"/>
      <c r="WBL56" s="490"/>
      <c r="WBM56" s="490"/>
      <c r="WBN56" s="490"/>
      <c r="WBO56" s="490"/>
      <c r="WBP56" s="490"/>
      <c r="WBQ56" s="490"/>
      <c r="WBR56" s="490"/>
      <c r="WBS56" s="490"/>
      <c r="WBT56" s="490"/>
      <c r="WBU56" s="490"/>
      <c r="WBV56" s="490"/>
      <c r="WBW56" s="490"/>
      <c r="WBX56" s="490"/>
      <c r="WBY56" s="490"/>
      <c r="WBZ56" s="490"/>
      <c r="WCA56" s="490"/>
      <c r="WCB56" s="490"/>
      <c r="WCC56" s="490"/>
      <c r="WCD56" s="490"/>
      <c r="WCE56" s="490"/>
      <c r="WCF56" s="490"/>
      <c r="WCG56" s="490"/>
      <c r="WCH56" s="490"/>
      <c r="WCI56" s="490"/>
      <c r="WCJ56" s="490"/>
      <c r="WCK56" s="490"/>
      <c r="WCL56" s="490"/>
      <c r="WCM56" s="490"/>
      <c r="WCN56" s="490"/>
      <c r="WCO56" s="490"/>
      <c r="WCP56" s="490"/>
      <c r="WCQ56" s="490"/>
      <c r="WCR56" s="490"/>
      <c r="WCS56" s="490"/>
      <c r="WCT56" s="490"/>
      <c r="WCU56" s="490"/>
      <c r="WCV56" s="490"/>
      <c r="WCW56" s="490"/>
      <c r="WCX56" s="490"/>
      <c r="WCY56" s="490"/>
      <c r="WCZ56" s="490"/>
      <c r="WDA56" s="490"/>
      <c r="WDB56" s="490"/>
      <c r="WDC56" s="490"/>
      <c r="WDD56" s="490"/>
      <c r="WDE56" s="490"/>
      <c r="WDF56" s="490"/>
      <c r="WDG56" s="490"/>
      <c r="WDH56" s="490"/>
      <c r="WDI56" s="490"/>
      <c r="WDJ56" s="490"/>
      <c r="WDK56" s="490"/>
      <c r="WDL56" s="490"/>
      <c r="WDM56" s="490"/>
      <c r="WDN56" s="490"/>
      <c r="WDO56" s="490"/>
      <c r="WDP56" s="490"/>
      <c r="WDQ56" s="490"/>
      <c r="WDR56" s="490"/>
      <c r="WDS56" s="490"/>
      <c r="WDT56" s="490"/>
      <c r="WDU56" s="490"/>
      <c r="WDV56" s="490"/>
      <c r="WDW56" s="490"/>
      <c r="WDX56" s="490"/>
      <c r="WDY56" s="490"/>
      <c r="WDZ56" s="490"/>
      <c r="WEA56" s="490"/>
      <c r="WEB56" s="490"/>
      <c r="WEC56" s="490"/>
      <c r="WED56" s="490"/>
      <c r="WEE56" s="490"/>
      <c r="WEF56" s="490"/>
      <c r="WEG56" s="490"/>
      <c r="WEH56" s="490"/>
      <c r="WEI56" s="490"/>
      <c r="WEJ56" s="490"/>
      <c r="WEK56" s="490"/>
      <c r="WEL56" s="490"/>
      <c r="WEM56" s="490"/>
      <c r="WEN56" s="490"/>
      <c r="WEO56" s="490"/>
      <c r="WEP56" s="490"/>
      <c r="WEQ56" s="490"/>
      <c r="WER56" s="490"/>
      <c r="WES56" s="490"/>
      <c r="WET56" s="490"/>
      <c r="WEU56" s="490"/>
      <c r="WEV56" s="490"/>
      <c r="WEW56" s="490"/>
      <c r="WEX56" s="490"/>
      <c r="WEY56" s="490"/>
      <c r="WEZ56" s="490"/>
      <c r="WFA56" s="490"/>
      <c r="WFB56" s="490"/>
      <c r="WFC56" s="490"/>
      <c r="WFD56" s="490"/>
      <c r="WFE56" s="490"/>
      <c r="WFF56" s="490"/>
      <c r="WFG56" s="490"/>
      <c r="WFH56" s="490"/>
      <c r="WFI56" s="490"/>
      <c r="WFJ56" s="490"/>
      <c r="WFK56" s="490"/>
      <c r="WFL56" s="490"/>
      <c r="WFM56" s="490"/>
      <c r="WFN56" s="490"/>
      <c r="WFO56" s="490"/>
      <c r="WFP56" s="490"/>
      <c r="WFQ56" s="490"/>
      <c r="WFR56" s="490"/>
      <c r="WFS56" s="490"/>
      <c r="WFT56" s="490"/>
      <c r="WFU56" s="490"/>
      <c r="WFV56" s="490"/>
      <c r="WFW56" s="490"/>
      <c r="WFX56" s="490"/>
      <c r="WFY56" s="490"/>
      <c r="WFZ56" s="490"/>
      <c r="WGA56" s="490"/>
      <c r="WGB56" s="490"/>
      <c r="WGC56" s="490"/>
      <c r="WGD56" s="490"/>
      <c r="WGE56" s="490"/>
      <c r="WGF56" s="490"/>
      <c r="WGG56" s="490"/>
      <c r="WGH56" s="490"/>
      <c r="WGI56" s="490"/>
      <c r="WGJ56" s="490"/>
      <c r="WGK56" s="490"/>
      <c r="WGL56" s="490"/>
      <c r="WGM56" s="490"/>
      <c r="WGN56" s="490"/>
      <c r="WGO56" s="490"/>
      <c r="WGP56" s="490"/>
      <c r="WGQ56" s="490"/>
      <c r="WGR56" s="490"/>
      <c r="WGS56" s="490"/>
      <c r="WGT56" s="490"/>
      <c r="WGU56" s="490"/>
      <c r="WGV56" s="490"/>
      <c r="WGW56" s="490"/>
      <c r="WGX56" s="490"/>
      <c r="WGY56" s="490"/>
      <c r="WGZ56" s="490"/>
      <c r="WHA56" s="490"/>
      <c r="WHB56" s="490"/>
      <c r="WHC56" s="490"/>
      <c r="WHD56" s="490"/>
      <c r="WHE56" s="490"/>
      <c r="WHF56" s="490"/>
      <c r="WHG56" s="490"/>
      <c r="WHH56" s="490"/>
      <c r="WHI56" s="490"/>
      <c r="WHJ56" s="490"/>
      <c r="WHK56" s="490"/>
      <c r="WHL56" s="490"/>
      <c r="WHM56" s="490"/>
      <c r="WHN56" s="490"/>
      <c r="WHO56" s="490"/>
      <c r="WHP56" s="490"/>
      <c r="WHQ56" s="490"/>
      <c r="WHR56" s="490"/>
      <c r="WHS56" s="490"/>
      <c r="WHT56" s="490"/>
      <c r="WHU56" s="490"/>
      <c r="WHV56" s="490"/>
      <c r="WHW56" s="490"/>
      <c r="WHX56" s="490"/>
      <c r="WHY56" s="490"/>
      <c r="WHZ56" s="490"/>
      <c r="WIA56" s="490"/>
      <c r="WIB56" s="490"/>
      <c r="WIC56" s="490"/>
      <c r="WID56" s="490"/>
      <c r="WIE56" s="490"/>
      <c r="WIF56" s="490"/>
      <c r="WIG56" s="490"/>
      <c r="WIH56" s="490"/>
      <c r="WII56" s="490"/>
      <c r="WIJ56" s="490"/>
      <c r="WIK56" s="490"/>
      <c r="WIL56" s="490"/>
      <c r="WIM56" s="490"/>
      <c r="WIN56" s="490"/>
      <c r="WIO56" s="490"/>
      <c r="WIP56" s="490"/>
      <c r="WIQ56" s="490"/>
      <c r="WIR56" s="490"/>
      <c r="WIS56" s="490"/>
      <c r="WIT56" s="490"/>
      <c r="WIU56" s="490"/>
      <c r="WIV56" s="490"/>
      <c r="WIW56" s="490"/>
      <c r="WIX56" s="490"/>
      <c r="WIY56" s="490"/>
      <c r="WIZ56" s="490"/>
      <c r="WJA56" s="490"/>
      <c r="WJB56" s="490"/>
      <c r="WJC56" s="490"/>
      <c r="WJD56" s="490"/>
      <c r="WJE56" s="490"/>
      <c r="WJF56" s="490"/>
      <c r="WJG56" s="490"/>
      <c r="WJH56" s="490"/>
      <c r="WJI56" s="490"/>
      <c r="WJJ56" s="490"/>
      <c r="WJK56" s="490"/>
      <c r="WJL56" s="490"/>
      <c r="WJM56" s="490"/>
      <c r="WJN56" s="490"/>
      <c r="WJO56" s="490"/>
      <c r="WJP56" s="490"/>
      <c r="WJQ56" s="490"/>
      <c r="WJR56" s="490"/>
      <c r="WJS56" s="490"/>
      <c r="WJT56" s="490"/>
      <c r="WJU56" s="490"/>
      <c r="WJV56" s="490"/>
      <c r="WJW56" s="490"/>
      <c r="WJX56" s="490"/>
      <c r="WJY56" s="490"/>
      <c r="WJZ56" s="490"/>
      <c r="WKA56" s="490"/>
      <c r="WKB56" s="490"/>
      <c r="WKC56" s="490"/>
      <c r="WKD56" s="490"/>
      <c r="WKE56" s="490"/>
      <c r="WKF56" s="490"/>
      <c r="WKG56" s="490"/>
      <c r="WKH56" s="490"/>
      <c r="WKI56" s="490"/>
      <c r="WKJ56" s="490"/>
      <c r="WKK56" s="490"/>
      <c r="WKL56" s="490"/>
      <c r="WKM56" s="490"/>
      <c r="WKN56" s="490"/>
      <c r="WKO56" s="490"/>
      <c r="WKP56" s="490"/>
      <c r="WKQ56" s="490"/>
      <c r="WKR56" s="490"/>
      <c r="WKS56" s="490"/>
      <c r="WKT56" s="490"/>
      <c r="WKU56" s="490"/>
      <c r="WKV56" s="490"/>
      <c r="WKW56" s="490"/>
      <c r="WKX56" s="490"/>
      <c r="WKY56" s="490"/>
      <c r="WKZ56" s="490"/>
      <c r="WLA56" s="490"/>
      <c r="WLB56" s="490"/>
      <c r="WLC56" s="490"/>
      <c r="WLD56" s="490"/>
      <c r="WLE56" s="490"/>
      <c r="WLF56" s="490"/>
      <c r="WLG56" s="490"/>
      <c r="WLH56" s="490"/>
      <c r="WLI56" s="490"/>
      <c r="WLJ56" s="490"/>
      <c r="WLK56" s="490"/>
      <c r="WLL56" s="490"/>
      <c r="WLM56" s="490"/>
      <c r="WLN56" s="490"/>
      <c r="WLO56" s="490"/>
      <c r="WLP56" s="490"/>
      <c r="WLQ56" s="490"/>
      <c r="WLR56" s="490"/>
      <c r="WLS56" s="490"/>
      <c r="WLT56" s="490"/>
      <c r="WLU56" s="490"/>
      <c r="WLV56" s="490"/>
      <c r="WLW56" s="490"/>
      <c r="WLX56" s="490"/>
      <c r="WLY56" s="490"/>
      <c r="WLZ56" s="490"/>
      <c r="WMA56" s="490"/>
      <c r="WMB56" s="490"/>
      <c r="WMC56" s="490"/>
      <c r="WMD56" s="490"/>
      <c r="WME56" s="490"/>
      <c r="WMF56" s="490"/>
      <c r="WMG56" s="490"/>
      <c r="WMH56" s="490"/>
      <c r="WMI56" s="490"/>
      <c r="WMJ56" s="490"/>
      <c r="WMK56" s="490"/>
      <c r="WML56" s="490"/>
      <c r="WMM56" s="490"/>
      <c r="WMN56" s="490"/>
      <c r="WMO56" s="490"/>
      <c r="WMP56" s="490"/>
      <c r="WMQ56" s="490"/>
      <c r="WMR56" s="490"/>
      <c r="WMS56" s="490"/>
      <c r="WMT56" s="490"/>
      <c r="WMU56" s="490"/>
      <c r="WMV56" s="490"/>
      <c r="WMW56" s="490"/>
      <c r="WMX56" s="490"/>
      <c r="WMY56" s="490"/>
      <c r="WMZ56" s="490"/>
      <c r="WNA56" s="490"/>
      <c r="WNB56" s="490"/>
      <c r="WNC56" s="490"/>
      <c r="WND56" s="490"/>
      <c r="WNE56" s="490"/>
      <c r="WNF56" s="490"/>
      <c r="WNG56" s="490"/>
      <c r="WNH56" s="490"/>
      <c r="WNI56" s="490"/>
      <c r="WNJ56" s="490"/>
      <c r="WNK56" s="490"/>
      <c r="WNL56" s="490"/>
      <c r="WNM56" s="490"/>
      <c r="WNN56" s="490"/>
      <c r="WNO56" s="490"/>
      <c r="WNP56" s="490"/>
      <c r="WNQ56" s="490"/>
      <c r="WNR56" s="490"/>
      <c r="WNS56" s="490"/>
      <c r="WNT56" s="490"/>
      <c r="WNU56" s="490"/>
      <c r="WNV56" s="490"/>
      <c r="WNW56" s="490"/>
      <c r="WNX56" s="490"/>
      <c r="WNY56" s="490"/>
      <c r="WNZ56" s="490"/>
      <c r="WOA56" s="490"/>
      <c r="WOB56" s="490"/>
      <c r="WOC56" s="490"/>
      <c r="WOD56" s="490"/>
      <c r="WOE56" s="490"/>
      <c r="WOF56" s="490"/>
      <c r="WOG56" s="490"/>
      <c r="WOH56" s="490"/>
      <c r="WOI56" s="490"/>
      <c r="WOJ56" s="490"/>
      <c r="WOK56" s="490"/>
      <c r="WOL56" s="490"/>
      <c r="WOM56" s="490"/>
      <c r="WON56" s="490"/>
      <c r="WOO56" s="490"/>
      <c r="WOP56" s="490"/>
      <c r="WOQ56" s="490"/>
      <c r="WOR56" s="490"/>
      <c r="WOS56" s="490"/>
      <c r="WOT56" s="490"/>
      <c r="WOU56" s="490"/>
      <c r="WOV56" s="490"/>
      <c r="WOW56" s="490"/>
      <c r="WOX56" s="490"/>
      <c r="WOY56" s="490"/>
      <c r="WOZ56" s="490"/>
      <c r="WPA56" s="490"/>
      <c r="WPB56" s="490"/>
      <c r="WPC56" s="490"/>
      <c r="WPD56" s="490"/>
      <c r="WPE56" s="490"/>
      <c r="WPF56" s="490"/>
      <c r="WPG56" s="490"/>
      <c r="WPH56" s="490"/>
      <c r="WPI56" s="490"/>
      <c r="WPJ56" s="490"/>
      <c r="WPK56" s="490"/>
      <c r="WPL56" s="490"/>
      <c r="WPM56" s="490"/>
      <c r="WPN56" s="490"/>
      <c r="WPO56" s="490"/>
      <c r="WPP56" s="490"/>
      <c r="WPQ56" s="490"/>
      <c r="WPR56" s="490"/>
      <c r="WPS56" s="490"/>
      <c r="WPT56" s="490"/>
      <c r="WPU56" s="490"/>
      <c r="WPV56" s="490"/>
      <c r="WPW56" s="490"/>
      <c r="WPX56" s="490"/>
      <c r="WPY56" s="490"/>
      <c r="WPZ56" s="490"/>
      <c r="WQA56" s="490"/>
      <c r="WQB56" s="490"/>
      <c r="WQC56" s="490"/>
      <c r="WQD56" s="490"/>
      <c r="WQE56" s="490"/>
      <c r="WQF56" s="490"/>
      <c r="WQG56" s="490"/>
      <c r="WQH56" s="490"/>
      <c r="WQI56" s="490"/>
      <c r="WQJ56" s="490"/>
      <c r="WQK56" s="490"/>
      <c r="WQL56" s="490"/>
      <c r="WQM56" s="490"/>
      <c r="WQN56" s="490"/>
      <c r="WQO56" s="490"/>
      <c r="WQP56" s="490"/>
      <c r="WQQ56" s="490"/>
      <c r="WQR56" s="490"/>
      <c r="WQS56" s="490"/>
      <c r="WQT56" s="490"/>
      <c r="WQU56" s="490"/>
      <c r="WQV56" s="490"/>
      <c r="WQW56" s="490"/>
      <c r="WQX56" s="490"/>
      <c r="WQY56" s="490"/>
      <c r="WQZ56" s="490"/>
      <c r="WRA56" s="490"/>
      <c r="WRB56" s="490"/>
      <c r="WRC56" s="490"/>
      <c r="WRD56" s="490"/>
      <c r="WRE56" s="490"/>
      <c r="WRF56" s="490"/>
      <c r="WRG56" s="490"/>
      <c r="WRH56" s="490"/>
      <c r="WRI56" s="490"/>
      <c r="WRJ56" s="490"/>
      <c r="WRK56" s="490"/>
      <c r="WRL56" s="490"/>
      <c r="WRM56" s="490"/>
      <c r="WRN56" s="490"/>
      <c r="WRO56" s="490"/>
      <c r="WRP56" s="490"/>
      <c r="WRQ56" s="490"/>
      <c r="WRR56" s="490"/>
      <c r="WRS56" s="490"/>
      <c r="WRT56" s="490"/>
      <c r="WRU56" s="490"/>
      <c r="WRV56" s="490"/>
      <c r="WRW56" s="490"/>
      <c r="WRX56" s="490"/>
      <c r="WRY56" s="490"/>
      <c r="WRZ56" s="490"/>
      <c r="WSA56" s="490"/>
      <c r="WSB56" s="490"/>
      <c r="WSC56" s="490"/>
      <c r="WSD56" s="490"/>
      <c r="WSE56" s="490"/>
      <c r="WSF56" s="490"/>
      <c r="WSG56" s="490"/>
      <c r="WSH56" s="490"/>
      <c r="WSI56" s="490"/>
      <c r="WSJ56" s="490"/>
      <c r="WSK56" s="490"/>
      <c r="WSL56" s="490"/>
      <c r="WSM56" s="490"/>
      <c r="WSN56" s="490"/>
      <c r="WSO56" s="490"/>
      <c r="WSP56" s="490"/>
      <c r="WSQ56" s="490"/>
      <c r="WSR56" s="490"/>
      <c r="WSS56" s="490"/>
      <c r="WST56" s="490"/>
      <c r="WSU56" s="490"/>
      <c r="WSV56" s="490"/>
      <c r="WSW56" s="490"/>
      <c r="WSX56" s="490"/>
      <c r="WSY56" s="490"/>
      <c r="WSZ56" s="490"/>
      <c r="WTA56" s="490"/>
      <c r="WTB56" s="490"/>
      <c r="WTC56" s="490"/>
      <c r="WTD56" s="490"/>
      <c r="WTE56" s="490"/>
      <c r="WTF56" s="490"/>
      <c r="WTG56" s="490"/>
      <c r="WTH56" s="490"/>
      <c r="WTI56" s="490"/>
      <c r="WTJ56" s="490"/>
      <c r="WTK56" s="490"/>
      <c r="WTL56" s="490"/>
      <c r="WTM56" s="490"/>
      <c r="WTN56" s="490"/>
      <c r="WTO56" s="490"/>
      <c r="WTP56" s="490"/>
      <c r="WTQ56" s="490"/>
      <c r="WTR56" s="490"/>
      <c r="WTS56" s="490"/>
      <c r="WTT56" s="490"/>
      <c r="WTU56" s="490"/>
      <c r="WTV56" s="490"/>
      <c r="WTW56" s="490"/>
      <c r="WTX56" s="490"/>
      <c r="WTY56" s="490"/>
      <c r="WTZ56" s="490"/>
      <c r="WUA56" s="490"/>
      <c r="WUB56" s="490"/>
      <c r="WUC56" s="490"/>
      <c r="WUD56" s="490"/>
      <c r="WUE56" s="490"/>
      <c r="WUF56" s="490"/>
      <c r="WUG56" s="490"/>
      <c r="WUH56" s="490"/>
      <c r="WUI56" s="490"/>
      <c r="WUJ56" s="490"/>
      <c r="WUK56" s="490"/>
      <c r="WUL56" s="490"/>
      <c r="WUM56" s="490"/>
      <c r="WUN56" s="490"/>
      <c r="WUO56" s="490"/>
      <c r="WUP56" s="490"/>
      <c r="WUQ56" s="490"/>
      <c r="WUR56" s="490"/>
      <c r="WUS56" s="490"/>
      <c r="WUT56" s="490"/>
      <c r="WUU56" s="490"/>
      <c r="WUV56" s="490"/>
      <c r="WUW56" s="490"/>
      <c r="WUX56" s="490"/>
      <c r="WUY56" s="490"/>
      <c r="WUZ56" s="490"/>
      <c r="WVA56" s="490"/>
      <c r="WVB56" s="490"/>
      <c r="WVC56" s="490"/>
      <c r="WVD56" s="490"/>
      <c r="WVE56" s="490"/>
      <c r="WVF56" s="490"/>
      <c r="WVG56" s="490"/>
      <c r="WVH56" s="490"/>
      <c r="WVI56" s="490"/>
      <c r="WVJ56" s="490"/>
      <c r="WVK56" s="490"/>
      <c r="WVL56" s="490"/>
      <c r="WVM56" s="490"/>
      <c r="WVN56" s="490"/>
      <c r="WVO56" s="490"/>
      <c r="WVP56" s="490"/>
      <c r="WVQ56" s="490"/>
      <c r="WVR56" s="490"/>
      <c r="WVS56" s="490"/>
      <c r="WVT56" s="490"/>
      <c r="WVU56" s="490"/>
      <c r="WVV56" s="490"/>
      <c r="WVW56" s="490"/>
      <c r="WVX56" s="490"/>
      <c r="WVY56" s="490"/>
      <c r="WVZ56" s="490"/>
      <c r="WWA56" s="490"/>
      <c r="WWB56" s="490"/>
      <c r="WWC56" s="490"/>
      <c r="WWD56" s="490"/>
      <c r="WWE56" s="490"/>
      <c r="WWF56" s="490"/>
      <c r="WWG56" s="490"/>
      <c r="WWH56" s="490"/>
      <c r="WWI56" s="490"/>
      <c r="WWJ56" s="490"/>
      <c r="WWK56" s="490"/>
      <c r="WWL56" s="490"/>
      <c r="WWM56" s="490"/>
      <c r="WWN56" s="490"/>
      <c r="WWO56" s="490"/>
      <c r="WWP56" s="490"/>
      <c r="WWQ56" s="490"/>
      <c r="WWR56" s="490"/>
      <c r="WWS56" s="490"/>
      <c r="WWT56" s="490"/>
      <c r="WWU56" s="490"/>
      <c r="WWV56" s="490"/>
      <c r="WWW56" s="490"/>
      <c r="WWX56" s="490"/>
      <c r="WWY56" s="490"/>
      <c r="WWZ56" s="490"/>
      <c r="WXA56" s="490"/>
      <c r="WXB56" s="490"/>
      <c r="WXC56" s="490"/>
      <c r="WXD56" s="490"/>
      <c r="WXE56" s="490"/>
      <c r="WXF56" s="490"/>
      <c r="WXG56" s="490"/>
      <c r="WXH56" s="490"/>
      <c r="WXI56" s="490"/>
      <c r="WXJ56" s="490"/>
      <c r="WXK56" s="490"/>
      <c r="WXL56" s="490"/>
      <c r="WXM56" s="490"/>
      <c r="WXN56" s="490"/>
      <c r="WXO56" s="490"/>
      <c r="WXP56" s="490"/>
      <c r="WXQ56" s="490"/>
      <c r="WXR56" s="490"/>
      <c r="WXS56" s="490"/>
      <c r="WXT56" s="490"/>
      <c r="WXU56" s="490"/>
      <c r="WXV56" s="490"/>
      <c r="WXW56" s="490"/>
      <c r="WXX56" s="490"/>
      <c r="WXY56" s="490"/>
      <c r="WXZ56" s="490"/>
      <c r="WYA56" s="490"/>
      <c r="WYB56" s="490"/>
      <c r="WYC56" s="490"/>
      <c r="WYD56" s="490"/>
      <c r="WYE56" s="490"/>
      <c r="WYF56" s="490"/>
      <c r="WYG56" s="490"/>
      <c r="WYH56" s="490"/>
      <c r="WYI56" s="490"/>
      <c r="WYJ56" s="490"/>
      <c r="WYK56" s="490"/>
      <c r="WYL56" s="490"/>
      <c r="WYM56" s="490"/>
      <c r="WYN56" s="490"/>
      <c r="WYO56" s="490"/>
      <c r="WYP56" s="490"/>
      <c r="WYQ56" s="490"/>
      <c r="WYR56" s="490"/>
      <c r="WYS56" s="490"/>
      <c r="WYT56" s="490"/>
      <c r="WYU56" s="490"/>
      <c r="WYV56" s="490"/>
      <c r="WYW56" s="490"/>
      <c r="WYX56" s="490"/>
      <c r="WYY56" s="490"/>
      <c r="WYZ56" s="490"/>
      <c r="WZA56" s="490"/>
      <c r="WZB56" s="490"/>
      <c r="WZC56" s="490"/>
      <c r="WZD56" s="490"/>
      <c r="WZE56" s="490"/>
      <c r="WZF56" s="490"/>
      <c r="WZG56" s="490"/>
      <c r="WZH56" s="490"/>
      <c r="WZI56" s="490"/>
      <c r="WZJ56" s="490"/>
      <c r="WZK56" s="490"/>
      <c r="WZL56" s="490"/>
      <c r="WZM56" s="490"/>
      <c r="WZN56" s="490"/>
      <c r="WZO56" s="490"/>
      <c r="WZP56" s="490"/>
      <c r="WZQ56" s="490"/>
      <c r="WZR56" s="490"/>
      <c r="WZS56" s="490"/>
      <c r="WZT56" s="490"/>
      <c r="WZU56" s="490"/>
      <c r="WZV56" s="490"/>
      <c r="WZW56" s="490"/>
      <c r="WZX56" s="490"/>
      <c r="WZY56" s="490"/>
      <c r="WZZ56" s="490"/>
      <c r="XAA56" s="490"/>
      <c r="XAB56" s="490"/>
      <c r="XAC56" s="490"/>
      <c r="XAD56" s="490"/>
      <c r="XAE56" s="490"/>
      <c r="XAF56" s="490"/>
      <c r="XAG56" s="490"/>
      <c r="XAH56" s="490"/>
      <c r="XAI56" s="490"/>
      <c r="XAJ56" s="490"/>
      <c r="XAK56" s="490"/>
      <c r="XAL56" s="490"/>
      <c r="XAM56" s="490"/>
      <c r="XAN56" s="490"/>
      <c r="XAO56" s="490"/>
      <c r="XAP56" s="490"/>
      <c r="XAQ56" s="490"/>
      <c r="XAR56" s="490"/>
      <c r="XAS56" s="490"/>
      <c r="XAT56" s="490"/>
      <c r="XAU56" s="490"/>
      <c r="XAV56" s="490"/>
      <c r="XAW56" s="490"/>
      <c r="XAX56" s="490"/>
      <c r="XAY56" s="490"/>
      <c r="XAZ56" s="490"/>
      <c r="XBA56" s="490"/>
      <c r="XBB56" s="490"/>
      <c r="XBC56" s="490"/>
      <c r="XBD56" s="490"/>
      <c r="XBE56" s="490"/>
      <c r="XBF56" s="490"/>
      <c r="XBG56" s="490"/>
      <c r="XBH56" s="490"/>
      <c r="XBI56" s="490"/>
      <c r="XBJ56" s="490"/>
      <c r="XBK56" s="490"/>
      <c r="XBL56" s="490"/>
      <c r="XBM56" s="490"/>
      <c r="XBN56" s="490"/>
      <c r="XBO56" s="490"/>
      <c r="XBP56" s="490"/>
      <c r="XBQ56" s="490"/>
      <c r="XBR56" s="490"/>
      <c r="XBS56" s="490"/>
      <c r="XBT56" s="490"/>
      <c r="XBU56" s="490"/>
      <c r="XBV56" s="490"/>
      <c r="XBW56" s="490"/>
      <c r="XBX56" s="490"/>
      <c r="XBY56" s="490"/>
      <c r="XBZ56" s="490"/>
      <c r="XCA56" s="490"/>
      <c r="XCB56" s="490"/>
      <c r="XCC56" s="490"/>
      <c r="XCD56" s="490"/>
      <c r="XCE56" s="490"/>
      <c r="XCF56" s="490"/>
      <c r="XCG56" s="490"/>
      <c r="XCH56" s="490"/>
      <c r="XCI56" s="490"/>
      <c r="XCJ56" s="490"/>
      <c r="XCK56" s="490"/>
      <c r="XCL56" s="490"/>
      <c r="XCM56" s="490"/>
      <c r="XCN56" s="490"/>
      <c r="XCO56" s="490"/>
      <c r="XCP56" s="490"/>
      <c r="XCQ56" s="490"/>
      <c r="XCR56" s="490"/>
      <c r="XCS56" s="490"/>
      <c r="XCT56" s="490"/>
      <c r="XCU56" s="490"/>
      <c r="XCV56" s="490"/>
      <c r="XCW56" s="490"/>
      <c r="XCX56" s="490"/>
      <c r="XCY56" s="490"/>
      <c r="XCZ56" s="490"/>
      <c r="XDA56" s="490"/>
      <c r="XDB56" s="490"/>
    </row>
    <row r="57" spans="1:16330" s="476" customFormat="1" ht="24" x14ac:dyDescent="0.2">
      <c r="A57" s="469" t="s">
        <v>2567</v>
      </c>
      <c r="B57" s="469" t="s">
        <v>2568</v>
      </c>
      <c r="C57" s="470" t="s">
        <v>2254</v>
      </c>
      <c r="D57" s="469" t="s">
        <v>2255</v>
      </c>
      <c r="E57" s="470">
        <v>148161</v>
      </c>
      <c r="F57" s="471" t="s">
        <v>2613</v>
      </c>
      <c r="G57" s="472" t="s">
        <v>2614</v>
      </c>
      <c r="H57" s="473" t="s">
        <v>2615</v>
      </c>
      <c r="I57" s="469" t="s">
        <v>2616</v>
      </c>
      <c r="J57" s="469" t="s">
        <v>2617</v>
      </c>
      <c r="K57" s="469">
        <v>92400</v>
      </c>
      <c r="L57" s="469" t="s">
        <v>304</v>
      </c>
      <c r="M57" s="474" t="s">
        <v>2618</v>
      </c>
      <c r="N57" s="474" t="s">
        <v>2619</v>
      </c>
      <c r="O57" s="469" t="s">
        <v>2268</v>
      </c>
      <c r="P57" s="470">
        <v>586.49193548387098</v>
      </c>
      <c r="Q57" s="475">
        <v>0</v>
      </c>
      <c r="R57" s="489"/>
      <c r="S57" s="490"/>
      <c r="T57" s="490"/>
      <c r="U57" s="490"/>
      <c r="V57" s="490"/>
      <c r="W57" s="490"/>
      <c r="X57" s="490"/>
      <c r="Y57" s="490"/>
      <c r="Z57" s="490"/>
      <c r="AA57" s="490"/>
      <c r="AB57" s="490"/>
      <c r="AC57" s="490"/>
      <c r="AD57" s="490"/>
      <c r="AE57" s="490"/>
      <c r="AF57" s="490"/>
      <c r="AG57" s="490"/>
      <c r="AH57" s="490"/>
      <c r="AI57" s="490"/>
      <c r="AJ57" s="490"/>
      <c r="AK57" s="490"/>
      <c r="AL57" s="490"/>
      <c r="AM57" s="490"/>
      <c r="AN57" s="490"/>
      <c r="AO57" s="490"/>
      <c r="AP57" s="490"/>
      <c r="AQ57" s="490"/>
      <c r="AR57" s="490"/>
      <c r="AS57" s="490"/>
      <c r="AT57" s="490"/>
      <c r="AU57" s="490"/>
      <c r="AV57" s="490"/>
      <c r="AW57" s="490"/>
      <c r="AX57" s="490"/>
      <c r="AY57" s="490"/>
      <c r="AZ57" s="490"/>
      <c r="BA57" s="490"/>
      <c r="BB57" s="490"/>
      <c r="BC57" s="490"/>
      <c r="BD57" s="490"/>
      <c r="BE57" s="490"/>
      <c r="BF57" s="490"/>
      <c r="BG57" s="490"/>
      <c r="BH57" s="490"/>
      <c r="BI57" s="490"/>
      <c r="BJ57" s="490"/>
      <c r="BK57" s="490"/>
      <c r="BL57" s="490"/>
      <c r="BM57" s="490"/>
      <c r="BN57" s="490"/>
      <c r="BO57" s="490"/>
      <c r="BP57" s="490"/>
      <c r="BQ57" s="490"/>
      <c r="BR57" s="490"/>
      <c r="BS57" s="490"/>
      <c r="BT57" s="490"/>
      <c r="BU57" s="490"/>
      <c r="BV57" s="490"/>
      <c r="BW57" s="490"/>
      <c r="BX57" s="490"/>
      <c r="BY57" s="490"/>
      <c r="BZ57" s="490"/>
      <c r="CA57" s="490"/>
      <c r="CB57" s="490"/>
      <c r="CC57" s="490"/>
      <c r="CD57" s="490"/>
      <c r="CE57" s="490"/>
      <c r="CF57" s="490"/>
      <c r="CG57" s="490"/>
      <c r="CH57" s="490"/>
      <c r="CI57" s="490"/>
      <c r="CJ57" s="490"/>
      <c r="CK57" s="490"/>
      <c r="CL57" s="490"/>
      <c r="CM57" s="490"/>
      <c r="CN57" s="490"/>
      <c r="CO57" s="490"/>
      <c r="CP57" s="490"/>
      <c r="CQ57" s="490"/>
      <c r="CR57" s="490"/>
      <c r="CS57" s="490"/>
      <c r="CT57" s="490"/>
      <c r="CU57" s="490"/>
      <c r="CV57" s="490"/>
      <c r="CW57" s="490"/>
      <c r="CX57" s="490"/>
      <c r="CY57" s="490"/>
      <c r="CZ57" s="490"/>
      <c r="DA57" s="490"/>
      <c r="DB57" s="490"/>
      <c r="DC57" s="490"/>
      <c r="DD57" s="490"/>
      <c r="DE57" s="490"/>
      <c r="DF57" s="490"/>
      <c r="DG57" s="490"/>
      <c r="DH57" s="490"/>
      <c r="DI57" s="490"/>
      <c r="DJ57" s="490"/>
      <c r="DK57" s="490"/>
      <c r="DL57" s="490"/>
      <c r="DM57" s="490"/>
      <c r="DN57" s="490"/>
      <c r="DO57" s="490"/>
      <c r="DP57" s="490"/>
      <c r="DQ57" s="490"/>
      <c r="DR57" s="490"/>
      <c r="DS57" s="490"/>
      <c r="DT57" s="490"/>
      <c r="DU57" s="490"/>
      <c r="DV57" s="490"/>
      <c r="DW57" s="490"/>
      <c r="DX57" s="490"/>
      <c r="DY57" s="490"/>
      <c r="DZ57" s="490"/>
      <c r="EA57" s="490"/>
      <c r="EB57" s="490"/>
      <c r="EC57" s="490"/>
      <c r="ED57" s="490"/>
      <c r="EE57" s="490"/>
      <c r="EF57" s="490"/>
      <c r="EG57" s="490"/>
      <c r="EH57" s="490"/>
      <c r="EI57" s="490"/>
      <c r="EJ57" s="490"/>
      <c r="EK57" s="490"/>
      <c r="EL57" s="490"/>
      <c r="EM57" s="490"/>
      <c r="EN57" s="490"/>
      <c r="EO57" s="490"/>
      <c r="EP57" s="490"/>
      <c r="EQ57" s="490"/>
      <c r="ER57" s="490"/>
      <c r="ES57" s="490"/>
      <c r="ET57" s="490"/>
      <c r="EU57" s="490"/>
      <c r="EV57" s="490"/>
      <c r="EW57" s="490"/>
      <c r="EX57" s="490"/>
      <c r="EY57" s="490"/>
      <c r="EZ57" s="490"/>
      <c r="FA57" s="490"/>
      <c r="FB57" s="490"/>
      <c r="FC57" s="490"/>
      <c r="FD57" s="490"/>
      <c r="FE57" s="490"/>
      <c r="FF57" s="490"/>
      <c r="FG57" s="490"/>
      <c r="FH57" s="490"/>
      <c r="FI57" s="490"/>
      <c r="FJ57" s="490"/>
      <c r="FK57" s="490"/>
      <c r="FL57" s="490"/>
      <c r="FM57" s="490"/>
      <c r="FN57" s="490"/>
      <c r="FO57" s="490"/>
      <c r="FP57" s="490"/>
      <c r="FQ57" s="490"/>
      <c r="FR57" s="490"/>
      <c r="FS57" s="490"/>
      <c r="FT57" s="490"/>
      <c r="FU57" s="490"/>
      <c r="FV57" s="490"/>
      <c r="FW57" s="490"/>
      <c r="FX57" s="490"/>
      <c r="FY57" s="490"/>
      <c r="FZ57" s="490"/>
      <c r="GA57" s="490"/>
      <c r="GB57" s="490"/>
      <c r="GC57" s="490"/>
      <c r="GD57" s="490"/>
      <c r="GE57" s="490"/>
      <c r="GF57" s="490"/>
      <c r="GG57" s="490"/>
      <c r="GH57" s="490"/>
      <c r="GI57" s="490"/>
      <c r="GJ57" s="490"/>
      <c r="GK57" s="490"/>
      <c r="GL57" s="490"/>
      <c r="GM57" s="490"/>
      <c r="GN57" s="490"/>
      <c r="GO57" s="490"/>
      <c r="GP57" s="490"/>
      <c r="GQ57" s="490"/>
      <c r="GR57" s="490"/>
      <c r="GS57" s="490"/>
      <c r="GT57" s="490"/>
      <c r="GU57" s="490"/>
      <c r="GV57" s="490"/>
      <c r="GW57" s="490"/>
      <c r="GX57" s="490"/>
      <c r="GY57" s="490"/>
      <c r="GZ57" s="490"/>
      <c r="HA57" s="490"/>
      <c r="HB57" s="490"/>
      <c r="HC57" s="490"/>
      <c r="HD57" s="490"/>
      <c r="HE57" s="490"/>
      <c r="HF57" s="490"/>
      <c r="HG57" s="490"/>
      <c r="HH57" s="490"/>
      <c r="HI57" s="490"/>
      <c r="HJ57" s="490"/>
      <c r="HK57" s="490"/>
      <c r="HL57" s="490"/>
      <c r="HM57" s="490"/>
      <c r="HN57" s="490"/>
      <c r="HO57" s="490"/>
      <c r="HP57" s="490"/>
      <c r="HQ57" s="490"/>
      <c r="HR57" s="490"/>
      <c r="HS57" s="490"/>
      <c r="HT57" s="490"/>
      <c r="HU57" s="490"/>
      <c r="HV57" s="490"/>
      <c r="HW57" s="490"/>
      <c r="HX57" s="490"/>
      <c r="HY57" s="490"/>
      <c r="HZ57" s="490"/>
      <c r="IA57" s="490"/>
      <c r="IB57" s="490"/>
      <c r="IC57" s="490"/>
      <c r="ID57" s="490"/>
      <c r="IE57" s="490"/>
      <c r="IF57" s="490"/>
      <c r="IG57" s="490"/>
      <c r="IH57" s="490"/>
      <c r="II57" s="490"/>
      <c r="IJ57" s="490"/>
      <c r="IK57" s="490"/>
      <c r="IL57" s="490"/>
      <c r="IM57" s="490"/>
      <c r="IN57" s="490"/>
      <c r="IO57" s="490"/>
      <c r="IP57" s="490"/>
      <c r="IQ57" s="490"/>
      <c r="IR57" s="490"/>
      <c r="IS57" s="490"/>
      <c r="IT57" s="490"/>
      <c r="IU57" s="490"/>
      <c r="IV57" s="490"/>
      <c r="IW57" s="490"/>
      <c r="IX57" s="490"/>
      <c r="IY57" s="490"/>
      <c r="IZ57" s="490"/>
      <c r="JA57" s="490"/>
      <c r="JB57" s="490"/>
      <c r="JC57" s="490"/>
      <c r="JD57" s="490"/>
      <c r="JE57" s="490"/>
      <c r="JF57" s="490"/>
      <c r="JG57" s="490"/>
      <c r="JH57" s="490"/>
      <c r="JI57" s="490"/>
      <c r="JJ57" s="490"/>
      <c r="JK57" s="490"/>
      <c r="JL57" s="490"/>
      <c r="JM57" s="490"/>
      <c r="JN57" s="490"/>
      <c r="JO57" s="490"/>
      <c r="JP57" s="490"/>
      <c r="JQ57" s="490"/>
      <c r="JR57" s="490"/>
      <c r="JS57" s="490"/>
      <c r="JT57" s="490"/>
      <c r="JU57" s="490"/>
      <c r="JV57" s="490"/>
      <c r="JW57" s="490"/>
      <c r="JX57" s="490"/>
      <c r="JY57" s="490"/>
      <c r="JZ57" s="490"/>
      <c r="KA57" s="490"/>
      <c r="KB57" s="490"/>
      <c r="KC57" s="490"/>
      <c r="KD57" s="490"/>
      <c r="KE57" s="490"/>
      <c r="KF57" s="490"/>
      <c r="KG57" s="490"/>
      <c r="KH57" s="490"/>
      <c r="KI57" s="490"/>
      <c r="KJ57" s="490"/>
      <c r="KK57" s="490"/>
      <c r="KL57" s="490"/>
      <c r="KM57" s="490"/>
      <c r="KN57" s="490"/>
      <c r="KO57" s="490"/>
      <c r="KP57" s="490"/>
      <c r="KQ57" s="490"/>
      <c r="KR57" s="490"/>
      <c r="KS57" s="490"/>
      <c r="KT57" s="490"/>
      <c r="KU57" s="490"/>
      <c r="KV57" s="490"/>
      <c r="KW57" s="490"/>
      <c r="KX57" s="490"/>
      <c r="KY57" s="490"/>
      <c r="KZ57" s="490"/>
      <c r="LA57" s="490"/>
      <c r="LB57" s="490"/>
      <c r="LC57" s="490"/>
      <c r="LD57" s="490"/>
      <c r="LE57" s="490"/>
      <c r="LF57" s="490"/>
      <c r="LG57" s="490"/>
      <c r="LH57" s="490"/>
      <c r="LI57" s="490"/>
      <c r="LJ57" s="490"/>
      <c r="LK57" s="490"/>
      <c r="LL57" s="490"/>
      <c r="LM57" s="490"/>
      <c r="LN57" s="490"/>
      <c r="LO57" s="490"/>
      <c r="LP57" s="490"/>
      <c r="LQ57" s="490"/>
      <c r="LR57" s="490"/>
      <c r="LS57" s="490"/>
      <c r="LT57" s="490"/>
      <c r="LU57" s="490"/>
      <c r="LV57" s="490"/>
      <c r="LW57" s="490"/>
      <c r="LX57" s="490"/>
      <c r="LY57" s="490"/>
      <c r="LZ57" s="490"/>
      <c r="MA57" s="490"/>
      <c r="MB57" s="490"/>
      <c r="MC57" s="490"/>
      <c r="MD57" s="490"/>
      <c r="ME57" s="490"/>
      <c r="MF57" s="490"/>
      <c r="MG57" s="490"/>
      <c r="MH57" s="490"/>
      <c r="MI57" s="490"/>
      <c r="MJ57" s="490"/>
      <c r="MK57" s="490"/>
      <c r="ML57" s="490"/>
      <c r="MM57" s="490"/>
      <c r="MN57" s="490"/>
      <c r="MO57" s="490"/>
      <c r="MP57" s="490"/>
      <c r="MQ57" s="490"/>
      <c r="MR57" s="490"/>
      <c r="MS57" s="490"/>
      <c r="MT57" s="490"/>
      <c r="MU57" s="490"/>
      <c r="MV57" s="490"/>
      <c r="MW57" s="490"/>
      <c r="MX57" s="490"/>
      <c r="MY57" s="490"/>
      <c r="MZ57" s="490"/>
      <c r="NA57" s="490"/>
      <c r="NB57" s="490"/>
      <c r="NC57" s="490"/>
      <c r="ND57" s="490"/>
      <c r="NE57" s="490"/>
      <c r="NF57" s="490"/>
      <c r="NG57" s="490"/>
      <c r="NH57" s="490"/>
      <c r="NI57" s="490"/>
      <c r="NJ57" s="490"/>
      <c r="NK57" s="490"/>
      <c r="NL57" s="490"/>
      <c r="NM57" s="490"/>
      <c r="NN57" s="490"/>
      <c r="NO57" s="490"/>
      <c r="NP57" s="490"/>
      <c r="NQ57" s="490"/>
      <c r="NR57" s="490"/>
      <c r="NS57" s="490"/>
      <c r="NT57" s="490"/>
      <c r="NU57" s="490"/>
      <c r="NV57" s="490"/>
      <c r="NW57" s="490"/>
      <c r="NX57" s="490"/>
      <c r="NY57" s="490"/>
      <c r="NZ57" s="490"/>
      <c r="OA57" s="490"/>
      <c r="OB57" s="490"/>
      <c r="OC57" s="490"/>
      <c r="OD57" s="490"/>
      <c r="OE57" s="490"/>
      <c r="OF57" s="490"/>
      <c r="OG57" s="490"/>
      <c r="OH57" s="490"/>
      <c r="OI57" s="490"/>
      <c r="OJ57" s="490"/>
      <c r="OK57" s="490"/>
      <c r="OL57" s="490"/>
      <c r="OM57" s="490"/>
      <c r="ON57" s="490"/>
      <c r="OO57" s="490"/>
      <c r="OP57" s="490"/>
      <c r="OQ57" s="490"/>
      <c r="OR57" s="490"/>
      <c r="OS57" s="490"/>
      <c r="OT57" s="490"/>
      <c r="OU57" s="490"/>
      <c r="OV57" s="490"/>
      <c r="OW57" s="490"/>
      <c r="OX57" s="490"/>
      <c r="OY57" s="490"/>
      <c r="OZ57" s="490"/>
      <c r="PA57" s="490"/>
      <c r="PB57" s="490"/>
      <c r="PC57" s="490"/>
      <c r="PD57" s="490"/>
      <c r="PE57" s="490"/>
      <c r="PF57" s="490"/>
      <c r="PG57" s="490"/>
      <c r="PH57" s="490"/>
      <c r="PI57" s="490"/>
      <c r="PJ57" s="490"/>
      <c r="PK57" s="490"/>
      <c r="PL57" s="490"/>
      <c r="PM57" s="490"/>
      <c r="PN57" s="490"/>
      <c r="PO57" s="490"/>
      <c r="PP57" s="490"/>
      <c r="PQ57" s="490"/>
      <c r="PR57" s="490"/>
      <c r="PS57" s="490"/>
      <c r="PT57" s="490"/>
      <c r="PU57" s="490"/>
      <c r="PV57" s="490"/>
      <c r="PW57" s="490"/>
      <c r="PX57" s="490"/>
      <c r="PY57" s="490"/>
      <c r="PZ57" s="490"/>
      <c r="QA57" s="490"/>
      <c r="QB57" s="490"/>
      <c r="QC57" s="490"/>
      <c r="QD57" s="490"/>
      <c r="QE57" s="490"/>
      <c r="QF57" s="490"/>
      <c r="QG57" s="490"/>
      <c r="QH57" s="490"/>
      <c r="QI57" s="490"/>
      <c r="QJ57" s="490"/>
      <c r="QK57" s="490"/>
      <c r="QL57" s="490"/>
      <c r="QM57" s="490"/>
      <c r="QN57" s="490"/>
      <c r="QO57" s="490"/>
      <c r="QP57" s="490"/>
      <c r="QQ57" s="490"/>
      <c r="QR57" s="490"/>
      <c r="QS57" s="490"/>
      <c r="QT57" s="490"/>
      <c r="QU57" s="490"/>
      <c r="QV57" s="490"/>
      <c r="QW57" s="490"/>
      <c r="QX57" s="490"/>
      <c r="QY57" s="490"/>
      <c r="QZ57" s="490"/>
      <c r="RA57" s="490"/>
      <c r="RB57" s="490"/>
      <c r="RC57" s="490"/>
      <c r="RD57" s="490"/>
      <c r="RE57" s="490"/>
      <c r="RF57" s="490"/>
      <c r="RG57" s="490"/>
      <c r="RH57" s="490"/>
      <c r="RI57" s="490"/>
      <c r="RJ57" s="490"/>
      <c r="RK57" s="490"/>
      <c r="RL57" s="490"/>
      <c r="RM57" s="490"/>
      <c r="RN57" s="490"/>
      <c r="RO57" s="490"/>
      <c r="RP57" s="490"/>
      <c r="RQ57" s="490"/>
      <c r="RR57" s="490"/>
      <c r="RS57" s="490"/>
      <c r="RT57" s="490"/>
      <c r="RU57" s="490"/>
      <c r="RV57" s="490"/>
      <c r="RW57" s="490"/>
      <c r="RX57" s="490"/>
      <c r="RY57" s="490"/>
      <c r="RZ57" s="490"/>
      <c r="SA57" s="490"/>
      <c r="SB57" s="490"/>
      <c r="SC57" s="490"/>
      <c r="SD57" s="490"/>
      <c r="SE57" s="490"/>
      <c r="SF57" s="490"/>
      <c r="SG57" s="490"/>
      <c r="SH57" s="490"/>
      <c r="SI57" s="490"/>
      <c r="SJ57" s="490"/>
      <c r="SK57" s="490"/>
      <c r="SL57" s="490"/>
      <c r="SM57" s="490"/>
      <c r="SN57" s="490"/>
      <c r="SO57" s="490"/>
      <c r="SP57" s="490"/>
      <c r="SQ57" s="490"/>
      <c r="SR57" s="490"/>
      <c r="SS57" s="490"/>
      <c r="ST57" s="490"/>
      <c r="SU57" s="490"/>
      <c r="SV57" s="490"/>
      <c r="SW57" s="490"/>
      <c r="SX57" s="490"/>
      <c r="SY57" s="490"/>
      <c r="SZ57" s="490"/>
      <c r="TA57" s="490"/>
      <c r="TB57" s="490"/>
      <c r="TC57" s="490"/>
      <c r="TD57" s="490"/>
      <c r="TE57" s="490"/>
      <c r="TF57" s="490"/>
      <c r="TG57" s="490"/>
      <c r="TH57" s="490"/>
      <c r="TI57" s="490"/>
      <c r="TJ57" s="490"/>
      <c r="TK57" s="490"/>
      <c r="TL57" s="490"/>
      <c r="TM57" s="490"/>
      <c r="TN57" s="490"/>
      <c r="TO57" s="490"/>
      <c r="TP57" s="490"/>
      <c r="TQ57" s="490"/>
      <c r="TR57" s="490"/>
      <c r="TS57" s="490"/>
      <c r="TT57" s="490"/>
      <c r="TU57" s="490"/>
      <c r="TV57" s="490"/>
      <c r="TW57" s="490"/>
      <c r="TX57" s="490"/>
      <c r="TY57" s="490"/>
      <c r="TZ57" s="490"/>
      <c r="UA57" s="490"/>
      <c r="UB57" s="490"/>
      <c r="UC57" s="490"/>
      <c r="UD57" s="490"/>
      <c r="UE57" s="490"/>
      <c r="UF57" s="490"/>
      <c r="UG57" s="490"/>
      <c r="UH57" s="490"/>
      <c r="UI57" s="490"/>
      <c r="UJ57" s="490"/>
      <c r="UK57" s="490"/>
      <c r="UL57" s="490"/>
      <c r="UM57" s="490"/>
      <c r="UN57" s="490"/>
      <c r="UO57" s="490"/>
      <c r="UP57" s="490"/>
      <c r="UQ57" s="490"/>
      <c r="UR57" s="490"/>
      <c r="US57" s="490"/>
      <c r="UT57" s="490"/>
      <c r="UU57" s="490"/>
      <c r="UV57" s="490"/>
      <c r="UW57" s="490"/>
      <c r="UX57" s="490"/>
      <c r="UY57" s="490"/>
      <c r="UZ57" s="490"/>
      <c r="VA57" s="490"/>
      <c r="VB57" s="490"/>
      <c r="VC57" s="490"/>
      <c r="VD57" s="490"/>
      <c r="VE57" s="490"/>
      <c r="VF57" s="490"/>
      <c r="VG57" s="490"/>
      <c r="VH57" s="490"/>
      <c r="VI57" s="490"/>
      <c r="VJ57" s="490"/>
      <c r="VK57" s="490"/>
      <c r="VL57" s="490"/>
      <c r="VM57" s="490"/>
      <c r="VN57" s="490"/>
      <c r="VO57" s="490"/>
      <c r="VP57" s="490"/>
      <c r="VQ57" s="490"/>
      <c r="VR57" s="490"/>
      <c r="VS57" s="490"/>
      <c r="VT57" s="490"/>
      <c r="VU57" s="490"/>
      <c r="VV57" s="490"/>
      <c r="VW57" s="490"/>
      <c r="VX57" s="490"/>
      <c r="VY57" s="490"/>
      <c r="VZ57" s="490"/>
      <c r="WA57" s="490"/>
      <c r="WB57" s="490"/>
      <c r="WC57" s="490"/>
      <c r="WD57" s="490"/>
      <c r="WE57" s="490"/>
      <c r="WF57" s="490"/>
      <c r="WG57" s="490"/>
      <c r="WH57" s="490"/>
      <c r="WI57" s="490"/>
      <c r="WJ57" s="490"/>
      <c r="WK57" s="490"/>
      <c r="WL57" s="490"/>
      <c r="WM57" s="490"/>
      <c r="WN57" s="490"/>
      <c r="WO57" s="490"/>
      <c r="WP57" s="490"/>
      <c r="WQ57" s="490"/>
      <c r="WR57" s="490"/>
      <c r="WS57" s="490"/>
      <c r="WT57" s="490"/>
      <c r="WU57" s="490"/>
      <c r="WV57" s="490"/>
      <c r="WW57" s="490"/>
      <c r="WX57" s="490"/>
      <c r="WY57" s="490"/>
      <c r="WZ57" s="490"/>
      <c r="XA57" s="490"/>
      <c r="XB57" s="490"/>
      <c r="XC57" s="490"/>
      <c r="XD57" s="490"/>
      <c r="XE57" s="490"/>
      <c r="XF57" s="490"/>
      <c r="XG57" s="490"/>
      <c r="XH57" s="490"/>
      <c r="XI57" s="490"/>
      <c r="XJ57" s="490"/>
      <c r="XK57" s="490"/>
      <c r="XL57" s="490"/>
      <c r="XM57" s="490"/>
      <c r="XN57" s="490"/>
      <c r="XO57" s="490"/>
      <c r="XP57" s="490"/>
      <c r="XQ57" s="490"/>
      <c r="XR57" s="490"/>
      <c r="XS57" s="490"/>
      <c r="XT57" s="490"/>
      <c r="XU57" s="490"/>
      <c r="XV57" s="490"/>
      <c r="XW57" s="490"/>
      <c r="XX57" s="490"/>
      <c r="XY57" s="490"/>
      <c r="XZ57" s="490"/>
      <c r="YA57" s="490"/>
      <c r="YB57" s="490"/>
      <c r="YC57" s="490"/>
      <c r="YD57" s="490"/>
      <c r="YE57" s="490"/>
      <c r="YF57" s="490"/>
      <c r="YG57" s="490"/>
      <c r="YH57" s="490"/>
      <c r="YI57" s="490"/>
      <c r="YJ57" s="490"/>
      <c r="YK57" s="490"/>
      <c r="YL57" s="490"/>
      <c r="YM57" s="490"/>
      <c r="YN57" s="490"/>
      <c r="YO57" s="490"/>
      <c r="YP57" s="490"/>
      <c r="YQ57" s="490"/>
      <c r="YR57" s="490"/>
      <c r="YS57" s="490"/>
      <c r="YT57" s="490"/>
      <c r="YU57" s="490"/>
      <c r="YV57" s="490"/>
      <c r="YW57" s="490"/>
      <c r="YX57" s="490"/>
      <c r="YY57" s="490"/>
      <c r="YZ57" s="490"/>
      <c r="ZA57" s="490"/>
      <c r="ZB57" s="490"/>
      <c r="ZC57" s="490"/>
      <c r="ZD57" s="490"/>
      <c r="ZE57" s="490"/>
      <c r="ZF57" s="490"/>
      <c r="ZG57" s="490"/>
      <c r="ZH57" s="490"/>
      <c r="ZI57" s="490"/>
      <c r="ZJ57" s="490"/>
      <c r="ZK57" s="490"/>
      <c r="ZL57" s="490"/>
      <c r="ZM57" s="490"/>
      <c r="ZN57" s="490"/>
      <c r="ZO57" s="490"/>
      <c r="ZP57" s="490"/>
      <c r="ZQ57" s="490"/>
      <c r="ZR57" s="490"/>
      <c r="ZS57" s="490"/>
      <c r="ZT57" s="490"/>
      <c r="ZU57" s="490"/>
      <c r="ZV57" s="490"/>
      <c r="ZW57" s="490"/>
      <c r="ZX57" s="490"/>
      <c r="ZY57" s="490"/>
      <c r="ZZ57" s="490"/>
      <c r="AAA57" s="490"/>
      <c r="AAB57" s="490"/>
      <c r="AAC57" s="490"/>
      <c r="AAD57" s="490"/>
      <c r="AAE57" s="490"/>
      <c r="AAF57" s="490"/>
      <c r="AAG57" s="490"/>
      <c r="AAH57" s="490"/>
      <c r="AAI57" s="490"/>
      <c r="AAJ57" s="490"/>
      <c r="AAK57" s="490"/>
      <c r="AAL57" s="490"/>
      <c r="AAM57" s="490"/>
      <c r="AAN57" s="490"/>
      <c r="AAO57" s="490"/>
      <c r="AAP57" s="490"/>
      <c r="AAQ57" s="490"/>
      <c r="AAR57" s="490"/>
      <c r="AAS57" s="490"/>
      <c r="AAT57" s="490"/>
      <c r="AAU57" s="490"/>
      <c r="AAV57" s="490"/>
      <c r="AAW57" s="490"/>
      <c r="AAX57" s="490"/>
      <c r="AAY57" s="490"/>
      <c r="AAZ57" s="490"/>
      <c r="ABA57" s="490"/>
      <c r="ABB57" s="490"/>
      <c r="ABC57" s="490"/>
      <c r="ABD57" s="490"/>
      <c r="ABE57" s="490"/>
      <c r="ABF57" s="490"/>
      <c r="ABG57" s="490"/>
      <c r="ABH57" s="490"/>
      <c r="ABI57" s="490"/>
      <c r="ABJ57" s="490"/>
      <c r="ABK57" s="490"/>
      <c r="ABL57" s="490"/>
      <c r="ABM57" s="490"/>
      <c r="ABN57" s="490"/>
      <c r="ABO57" s="490"/>
      <c r="ABP57" s="490"/>
      <c r="ABQ57" s="490"/>
      <c r="ABR57" s="490"/>
      <c r="ABS57" s="490"/>
      <c r="ABT57" s="490"/>
      <c r="ABU57" s="490"/>
      <c r="ABV57" s="490"/>
      <c r="ABW57" s="490"/>
      <c r="ABX57" s="490"/>
      <c r="ABY57" s="490"/>
      <c r="ABZ57" s="490"/>
      <c r="ACA57" s="490"/>
      <c r="ACB57" s="490"/>
      <c r="ACC57" s="490"/>
      <c r="ACD57" s="490"/>
      <c r="ACE57" s="490"/>
      <c r="ACF57" s="490"/>
      <c r="ACG57" s="490"/>
      <c r="ACH57" s="490"/>
      <c r="ACI57" s="490"/>
      <c r="ACJ57" s="490"/>
      <c r="ACK57" s="490"/>
      <c r="ACL57" s="490"/>
      <c r="ACM57" s="490"/>
      <c r="ACN57" s="490"/>
      <c r="ACO57" s="490"/>
      <c r="ACP57" s="490"/>
      <c r="ACQ57" s="490"/>
      <c r="ACR57" s="490"/>
      <c r="ACS57" s="490"/>
      <c r="ACT57" s="490"/>
      <c r="ACU57" s="490"/>
      <c r="ACV57" s="490"/>
      <c r="ACW57" s="490"/>
      <c r="ACX57" s="490"/>
      <c r="ACY57" s="490"/>
      <c r="ACZ57" s="490"/>
      <c r="ADA57" s="490"/>
      <c r="ADB57" s="490"/>
      <c r="ADC57" s="490"/>
      <c r="ADD57" s="490"/>
      <c r="ADE57" s="490"/>
      <c r="ADF57" s="490"/>
      <c r="ADG57" s="490"/>
      <c r="ADH57" s="490"/>
      <c r="ADI57" s="490"/>
      <c r="ADJ57" s="490"/>
      <c r="ADK57" s="490"/>
      <c r="ADL57" s="490"/>
      <c r="ADM57" s="490"/>
      <c r="ADN57" s="490"/>
      <c r="ADO57" s="490"/>
      <c r="ADP57" s="490"/>
      <c r="ADQ57" s="490"/>
      <c r="ADR57" s="490"/>
      <c r="ADS57" s="490"/>
      <c r="ADT57" s="490"/>
      <c r="ADU57" s="490"/>
      <c r="ADV57" s="490"/>
      <c r="ADW57" s="490"/>
      <c r="ADX57" s="490"/>
      <c r="ADY57" s="490"/>
      <c r="ADZ57" s="490"/>
      <c r="AEA57" s="490"/>
      <c r="AEB57" s="490"/>
      <c r="AEC57" s="490"/>
      <c r="AED57" s="490"/>
      <c r="AEE57" s="490"/>
      <c r="AEF57" s="490"/>
      <c r="AEG57" s="490"/>
      <c r="AEH57" s="490"/>
      <c r="AEI57" s="490"/>
      <c r="AEJ57" s="490"/>
      <c r="AEK57" s="490"/>
      <c r="AEL57" s="490"/>
      <c r="AEM57" s="490"/>
      <c r="AEN57" s="490"/>
      <c r="AEO57" s="490"/>
      <c r="AEP57" s="490"/>
      <c r="AEQ57" s="490"/>
      <c r="AER57" s="490"/>
      <c r="AES57" s="490"/>
      <c r="AET57" s="490"/>
      <c r="AEU57" s="490"/>
      <c r="AEV57" s="490"/>
      <c r="AEW57" s="490"/>
      <c r="AEX57" s="490"/>
      <c r="AEY57" s="490"/>
      <c r="AEZ57" s="490"/>
      <c r="AFA57" s="490"/>
      <c r="AFB57" s="490"/>
      <c r="AFC57" s="490"/>
      <c r="AFD57" s="490"/>
      <c r="AFE57" s="490"/>
      <c r="AFF57" s="490"/>
      <c r="AFG57" s="490"/>
      <c r="AFH57" s="490"/>
      <c r="AFI57" s="490"/>
      <c r="AFJ57" s="490"/>
      <c r="AFK57" s="490"/>
      <c r="AFL57" s="490"/>
      <c r="AFM57" s="490"/>
      <c r="AFN57" s="490"/>
      <c r="AFO57" s="490"/>
      <c r="AFP57" s="490"/>
      <c r="AFQ57" s="490"/>
      <c r="AFR57" s="490"/>
      <c r="AFS57" s="490"/>
      <c r="AFT57" s="490"/>
      <c r="AFU57" s="490"/>
      <c r="AFV57" s="490"/>
      <c r="AFW57" s="490"/>
      <c r="AFX57" s="490"/>
      <c r="AFY57" s="490"/>
      <c r="AFZ57" s="490"/>
      <c r="AGA57" s="490"/>
      <c r="AGB57" s="490"/>
      <c r="AGC57" s="490"/>
      <c r="AGD57" s="490"/>
      <c r="AGE57" s="490"/>
      <c r="AGF57" s="490"/>
      <c r="AGG57" s="490"/>
      <c r="AGH57" s="490"/>
      <c r="AGI57" s="490"/>
      <c r="AGJ57" s="490"/>
      <c r="AGK57" s="490"/>
      <c r="AGL57" s="490"/>
      <c r="AGM57" s="490"/>
      <c r="AGN57" s="490"/>
      <c r="AGO57" s="490"/>
      <c r="AGP57" s="490"/>
      <c r="AGQ57" s="490"/>
      <c r="AGR57" s="490"/>
      <c r="AGS57" s="490"/>
      <c r="AGT57" s="490"/>
      <c r="AGU57" s="490"/>
      <c r="AGV57" s="490"/>
      <c r="AGW57" s="490"/>
      <c r="AGX57" s="490"/>
      <c r="AGY57" s="490"/>
      <c r="AGZ57" s="490"/>
      <c r="AHA57" s="490"/>
      <c r="AHB57" s="490"/>
      <c r="AHC57" s="490"/>
      <c r="AHD57" s="490"/>
      <c r="AHE57" s="490"/>
      <c r="AHF57" s="490"/>
      <c r="AHG57" s="490"/>
      <c r="AHH57" s="490"/>
      <c r="AHI57" s="490"/>
      <c r="AHJ57" s="490"/>
      <c r="AHK57" s="490"/>
      <c r="AHL57" s="490"/>
      <c r="AHM57" s="490"/>
      <c r="AHN57" s="490"/>
      <c r="AHO57" s="490"/>
      <c r="AHP57" s="490"/>
      <c r="AHQ57" s="490"/>
      <c r="AHR57" s="490"/>
      <c r="AHS57" s="490"/>
      <c r="AHT57" s="490"/>
      <c r="AHU57" s="490"/>
      <c r="AHV57" s="490"/>
      <c r="AHW57" s="490"/>
      <c r="AHX57" s="490"/>
      <c r="AHY57" s="490"/>
      <c r="AHZ57" s="490"/>
      <c r="AIA57" s="490"/>
      <c r="AIB57" s="490"/>
      <c r="AIC57" s="490"/>
      <c r="AID57" s="490"/>
      <c r="AIE57" s="490"/>
      <c r="AIF57" s="490"/>
      <c r="AIG57" s="490"/>
      <c r="AIH57" s="490"/>
      <c r="AII57" s="490"/>
      <c r="AIJ57" s="490"/>
      <c r="AIK57" s="490"/>
      <c r="AIL57" s="490"/>
      <c r="AIM57" s="490"/>
      <c r="AIN57" s="490"/>
      <c r="AIO57" s="490"/>
      <c r="AIP57" s="490"/>
      <c r="AIQ57" s="490"/>
      <c r="AIR57" s="490"/>
      <c r="AIS57" s="490"/>
      <c r="AIT57" s="490"/>
      <c r="AIU57" s="490"/>
      <c r="AIV57" s="490"/>
      <c r="AIW57" s="490"/>
      <c r="AIX57" s="490"/>
      <c r="AIY57" s="490"/>
      <c r="AIZ57" s="490"/>
      <c r="AJA57" s="490"/>
      <c r="AJB57" s="490"/>
      <c r="AJC57" s="490"/>
      <c r="AJD57" s="490"/>
      <c r="AJE57" s="490"/>
      <c r="AJF57" s="490"/>
      <c r="AJG57" s="490"/>
      <c r="AJH57" s="490"/>
      <c r="AJI57" s="490"/>
      <c r="AJJ57" s="490"/>
      <c r="AJK57" s="490"/>
      <c r="AJL57" s="490"/>
      <c r="AJM57" s="490"/>
      <c r="AJN57" s="490"/>
      <c r="AJO57" s="490"/>
      <c r="AJP57" s="490"/>
      <c r="AJQ57" s="490"/>
      <c r="AJR57" s="490"/>
      <c r="AJS57" s="490"/>
      <c r="AJT57" s="490"/>
      <c r="AJU57" s="490"/>
      <c r="AJV57" s="490"/>
      <c r="AJW57" s="490"/>
      <c r="AJX57" s="490"/>
      <c r="AJY57" s="490"/>
      <c r="AJZ57" s="490"/>
      <c r="AKA57" s="490"/>
      <c r="AKB57" s="490"/>
      <c r="AKC57" s="490"/>
      <c r="AKD57" s="490"/>
      <c r="AKE57" s="490"/>
      <c r="AKF57" s="490"/>
      <c r="AKG57" s="490"/>
      <c r="AKH57" s="490"/>
      <c r="AKI57" s="490"/>
      <c r="AKJ57" s="490"/>
      <c r="AKK57" s="490"/>
      <c r="AKL57" s="490"/>
      <c r="AKM57" s="490"/>
      <c r="AKN57" s="490"/>
      <c r="AKO57" s="490"/>
      <c r="AKP57" s="490"/>
      <c r="AKQ57" s="490"/>
      <c r="AKR57" s="490"/>
      <c r="AKS57" s="490"/>
      <c r="AKT57" s="490"/>
      <c r="AKU57" s="490"/>
      <c r="AKV57" s="490"/>
      <c r="AKW57" s="490"/>
      <c r="AKX57" s="490"/>
      <c r="AKY57" s="490"/>
      <c r="AKZ57" s="490"/>
      <c r="ALA57" s="490"/>
      <c r="ALB57" s="490"/>
      <c r="ALC57" s="490"/>
      <c r="ALD57" s="490"/>
      <c r="ALE57" s="490"/>
      <c r="ALF57" s="490"/>
      <c r="ALG57" s="490"/>
      <c r="ALH57" s="490"/>
      <c r="ALI57" s="490"/>
      <c r="ALJ57" s="490"/>
      <c r="ALK57" s="490"/>
      <c r="ALL57" s="490"/>
      <c r="ALM57" s="490"/>
      <c r="ALN57" s="490"/>
      <c r="ALO57" s="490"/>
      <c r="ALP57" s="490"/>
      <c r="ALQ57" s="490"/>
      <c r="ALR57" s="490"/>
      <c r="ALS57" s="490"/>
      <c r="ALT57" s="490"/>
      <c r="ALU57" s="490"/>
      <c r="ALV57" s="490"/>
      <c r="ALW57" s="490"/>
      <c r="ALX57" s="490"/>
      <c r="ALY57" s="490"/>
      <c r="ALZ57" s="490"/>
      <c r="AMA57" s="490"/>
      <c r="AMB57" s="490"/>
      <c r="AMC57" s="490"/>
      <c r="AMD57" s="490"/>
      <c r="AME57" s="490"/>
      <c r="AMF57" s="490"/>
      <c r="AMG57" s="490"/>
      <c r="AMH57" s="490"/>
      <c r="AMI57" s="490"/>
      <c r="AMJ57" s="490"/>
      <c r="AMK57" s="490"/>
      <c r="AML57" s="490"/>
      <c r="AMM57" s="490"/>
      <c r="AMN57" s="490"/>
      <c r="AMO57" s="490"/>
      <c r="AMP57" s="490"/>
      <c r="AMQ57" s="490"/>
      <c r="AMR57" s="490"/>
      <c r="AMS57" s="490"/>
      <c r="AMT57" s="490"/>
      <c r="AMU57" s="490"/>
      <c r="AMV57" s="490"/>
      <c r="AMW57" s="490"/>
      <c r="AMX57" s="490"/>
      <c r="AMY57" s="490"/>
      <c r="AMZ57" s="490"/>
      <c r="ANA57" s="490"/>
      <c r="ANB57" s="490"/>
      <c r="ANC57" s="490"/>
      <c r="AND57" s="490"/>
      <c r="ANE57" s="490"/>
      <c r="ANF57" s="490"/>
      <c r="ANG57" s="490"/>
      <c r="ANH57" s="490"/>
      <c r="ANI57" s="490"/>
      <c r="ANJ57" s="490"/>
      <c r="ANK57" s="490"/>
      <c r="ANL57" s="490"/>
      <c r="ANM57" s="490"/>
      <c r="ANN57" s="490"/>
      <c r="ANO57" s="490"/>
      <c r="ANP57" s="490"/>
      <c r="ANQ57" s="490"/>
      <c r="ANR57" s="490"/>
      <c r="ANS57" s="490"/>
      <c r="ANT57" s="490"/>
      <c r="ANU57" s="490"/>
      <c r="ANV57" s="490"/>
      <c r="ANW57" s="490"/>
      <c r="ANX57" s="490"/>
      <c r="ANY57" s="490"/>
      <c r="ANZ57" s="490"/>
      <c r="AOA57" s="490"/>
      <c r="AOB57" s="490"/>
      <c r="AOC57" s="490"/>
      <c r="AOD57" s="490"/>
      <c r="AOE57" s="490"/>
      <c r="AOF57" s="490"/>
      <c r="AOG57" s="490"/>
      <c r="AOH57" s="490"/>
      <c r="AOI57" s="490"/>
      <c r="AOJ57" s="490"/>
      <c r="AOK57" s="490"/>
      <c r="AOL57" s="490"/>
      <c r="AOM57" s="490"/>
      <c r="AON57" s="490"/>
      <c r="AOO57" s="490"/>
      <c r="AOP57" s="490"/>
      <c r="AOQ57" s="490"/>
      <c r="AOR57" s="490"/>
      <c r="AOS57" s="490"/>
      <c r="AOT57" s="490"/>
      <c r="AOU57" s="490"/>
      <c r="AOV57" s="490"/>
      <c r="AOW57" s="490"/>
      <c r="AOX57" s="490"/>
      <c r="AOY57" s="490"/>
      <c r="AOZ57" s="490"/>
      <c r="APA57" s="490"/>
      <c r="APB57" s="490"/>
      <c r="APC57" s="490"/>
      <c r="APD57" s="490"/>
      <c r="APE57" s="490"/>
      <c r="APF57" s="490"/>
      <c r="APG57" s="490"/>
      <c r="APH57" s="490"/>
      <c r="API57" s="490"/>
      <c r="APJ57" s="490"/>
      <c r="APK57" s="490"/>
      <c r="APL57" s="490"/>
      <c r="APM57" s="490"/>
      <c r="APN57" s="490"/>
      <c r="APO57" s="490"/>
      <c r="APP57" s="490"/>
      <c r="APQ57" s="490"/>
      <c r="APR57" s="490"/>
      <c r="APS57" s="490"/>
      <c r="APT57" s="490"/>
      <c r="APU57" s="490"/>
      <c r="APV57" s="490"/>
      <c r="APW57" s="490"/>
      <c r="APX57" s="490"/>
      <c r="APY57" s="490"/>
      <c r="APZ57" s="490"/>
      <c r="AQA57" s="490"/>
      <c r="AQB57" s="490"/>
      <c r="AQC57" s="490"/>
      <c r="AQD57" s="490"/>
      <c r="AQE57" s="490"/>
      <c r="AQF57" s="490"/>
      <c r="AQG57" s="490"/>
      <c r="AQH57" s="490"/>
      <c r="AQI57" s="490"/>
      <c r="AQJ57" s="490"/>
      <c r="AQK57" s="490"/>
      <c r="AQL57" s="490"/>
      <c r="AQM57" s="490"/>
      <c r="AQN57" s="490"/>
      <c r="AQO57" s="490"/>
      <c r="AQP57" s="490"/>
      <c r="AQQ57" s="490"/>
      <c r="AQR57" s="490"/>
      <c r="AQS57" s="490"/>
      <c r="AQT57" s="490"/>
      <c r="AQU57" s="490"/>
      <c r="AQV57" s="490"/>
      <c r="AQW57" s="490"/>
      <c r="AQX57" s="490"/>
      <c r="AQY57" s="490"/>
      <c r="AQZ57" s="490"/>
      <c r="ARA57" s="490"/>
      <c r="ARB57" s="490"/>
      <c r="ARC57" s="490"/>
      <c r="ARD57" s="490"/>
      <c r="ARE57" s="490"/>
      <c r="ARF57" s="490"/>
      <c r="ARG57" s="490"/>
      <c r="ARH57" s="490"/>
      <c r="ARI57" s="490"/>
      <c r="ARJ57" s="490"/>
      <c r="ARK57" s="490"/>
      <c r="ARL57" s="490"/>
      <c r="ARM57" s="490"/>
      <c r="ARN57" s="490"/>
      <c r="ARO57" s="490"/>
      <c r="ARP57" s="490"/>
      <c r="ARQ57" s="490"/>
      <c r="ARR57" s="490"/>
      <c r="ARS57" s="490"/>
      <c r="ART57" s="490"/>
      <c r="ARU57" s="490"/>
      <c r="ARV57" s="490"/>
      <c r="ARW57" s="490"/>
      <c r="ARX57" s="490"/>
      <c r="ARY57" s="490"/>
      <c r="ARZ57" s="490"/>
      <c r="ASA57" s="490"/>
      <c r="ASB57" s="490"/>
      <c r="ASC57" s="490"/>
      <c r="ASD57" s="490"/>
      <c r="ASE57" s="490"/>
      <c r="ASF57" s="490"/>
      <c r="ASG57" s="490"/>
      <c r="ASH57" s="490"/>
      <c r="ASI57" s="490"/>
      <c r="ASJ57" s="490"/>
      <c r="ASK57" s="490"/>
      <c r="ASL57" s="490"/>
      <c r="ASM57" s="490"/>
      <c r="ASN57" s="490"/>
      <c r="ASO57" s="490"/>
      <c r="ASP57" s="490"/>
      <c r="ASQ57" s="490"/>
      <c r="ASR57" s="490"/>
      <c r="ASS57" s="490"/>
      <c r="AST57" s="490"/>
      <c r="ASU57" s="490"/>
      <c r="ASV57" s="490"/>
      <c r="ASW57" s="490"/>
      <c r="ASX57" s="490"/>
      <c r="ASY57" s="490"/>
      <c r="ASZ57" s="490"/>
      <c r="ATA57" s="490"/>
      <c r="ATB57" s="490"/>
      <c r="ATC57" s="490"/>
      <c r="ATD57" s="490"/>
      <c r="ATE57" s="490"/>
      <c r="ATF57" s="490"/>
      <c r="ATG57" s="490"/>
      <c r="ATH57" s="490"/>
      <c r="ATI57" s="490"/>
      <c r="ATJ57" s="490"/>
      <c r="ATK57" s="490"/>
      <c r="ATL57" s="490"/>
      <c r="ATM57" s="490"/>
      <c r="ATN57" s="490"/>
      <c r="ATO57" s="490"/>
      <c r="ATP57" s="490"/>
      <c r="ATQ57" s="490"/>
      <c r="ATR57" s="490"/>
      <c r="ATS57" s="490"/>
      <c r="ATT57" s="490"/>
      <c r="ATU57" s="490"/>
      <c r="ATV57" s="490"/>
      <c r="ATW57" s="490"/>
      <c r="ATX57" s="490"/>
      <c r="ATY57" s="490"/>
      <c r="ATZ57" s="490"/>
      <c r="AUA57" s="490"/>
      <c r="AUB57" s="490"/>
      <c r="AUC57" s="490"/>
      <c r="AUD57" s="490"/>
      <c r="AUE57" s="490"/>
      <c r="AUF57" s="490"/>
      <c r="AUG57" s="490"/>
      <c r="AUH57" s="490"/>
      <c r="AUI57" s="490"/>
      <c r="AUJ57" s="490"/>
      <c r="AUK57" s="490"/>
      <c r="AUL57" s="490"/>
      <c r="AUM57" s="490"/>
      <c r="AUN57" s="490"/>
      <c r="AUO57" s="490"/>
      <c r="AUP57" s="490"/>
      <c r="AUQ57" s="490"/>
      <c r="AUR57" s="490"/>
      <c r="AUS57" s="490"/>
      <c r="AUT57" s="490"/>
      <c r="AUU57" s="490"/>
      <c r="AUV57" s="490"/>
      <c r="AUW57" s="490"/>
      <c r="AUX57" s="490"/>
      <c r="AUY57" s="490"/>
      <c r="AUZ57" s="490"/>
      <c r="AVA57" s="490"/>
      <c r="AVB57" s="490"/>
      <c r="AVC57" s="490"/>
      <c r="AVD57" s="490"/>
      <c r="AVE57" s="490"/>
      <c r="AVF57" s="490"/>
      <c r="AVG57" s="490"/>
      <c r="AVH57" s="490"/>
      <c r="AVI57" s="490"/>
      <c r="AVJ57" s="490"/>
      <c r="AVK57" s="490"/>
      <c r="AVL57" s="490"/>
      <c r="AVM57" s="490"/>
      <c r="AVN57" s="490"/>
      <c r="AVO57" s="490"/>
      <c r="AVP57" s="490"/>
      <c r="AVQ57" s="490"/>
      <c r="AVR57" s="490"/>
      <c r="AVS57" s="490"/>
      <c r="AVT57" s="490"/>
      <c r="AVU57" s="490"/>
      <c r="AVV57" s="490"/>
      <c r="AVW57" s="490"/>
      <c r="AVX57" s="490"/>
      <c r="AVY57" s="490"/>
      <c r="AVZ57" s="490"/>
      <c r="AWA57" s="490"/>
      <c r="AWB57" s="490"/>
      <c r="AWC57" s="490"/>
      <c r="AWD57" s="490"/>
      <c r="AWE57" s="490"/>
      <c r="AWF57" s="490"/>
      <c r="AWG57" s="490"/>
      <c r="AWH57" s="490"/>
      <c r="AWI57" s="490"/>
      <c r="AWJ57" s="490"/>
      <c r="AWK57" s="490"/>
      <c r="AWL57" s="490"/>
      <c r="AWM57" s="490"/>
      <c r="AWN57" s="490"/>
      <c r="AWO57" s="490"/>
      <c r="AWP57" s="490"/>
      <c r="AWQ57" s="490"/>
      <c r="AWR57" s="490"/>
      <c r="AWS57" s="490"/>
      <c r="AWT57" s="490"/>
      <c r="AWU57" s="490"/>
      <c r="AWV57" s="490"/>
      <c r="AWW57" s="490"/>
      <c r="AWX57" s="490"/>
      <c r="AWY57" s="490"/>
      <c r="AWZ57" s="490"/>
      <c r="AXA57" s="490"/>
      <c r="AXB57" s="490"/>
      <c r="AXC57" s="490"/>
      <c r="AXD57" s="490"/>
      <c r="AXE57" s="490"/>
      <c r="AXF57" s="490"/>
      <c r="AXG57" s="490"/>
      <c r="AXH57" s="490"/>
      <c r="AXI57" s="490"/>
      <c r="AXJ57" s="490"/>
      <c r="AXK57" s="490"/>
      <c r="AXL57" s="490"/>
      <c r="AXM57" s="490"/>
      <c r="AXN57" s="490"/>
      <c r="AXO57" s="490"/>
      <c r="AXP57" s="490"/>
      <c r="AXQ57" s="490"/>
      <c r="AXR57" s="490"/>
      <c r="AXS57" s="490"/>
      <c r="AXT57" s="490"/>
      <c r="AXU57" s="490"/>
      <c r="AXV57" s="490"/>
      <c r="AXW57" s="490"/>
      <c r="AXX57" s="490"/>
      <c r="AXY57" s="490"/>
      <c r="AXZ57" s="490"/>
      <c r="AYA57" s="490"/>
      <c r="AYB57" s="490"/>
      <c r="AYC57" s="490"/>
      <c r="AYD57" s="490"/>
      <c r="AYE57" s="490"/>
      <c r="AYF57" s="490"/>
      <c r="AYG57" s="490"/>
      <c r="AYH57" s="490"/>
      <c r="AYI57" s="490"/>
      <c r="AYJ57" s="490"/>
      <c r="AYK57" s="490"/>
      <c r="AYL57" s="490"/>
      <c r="AYM57" s="490"/>
      <c r="AYN57" s="490"/>
      <c r="AYO57" s="490"/>
      <c r="AYP57" s="490"/>
      <c r="AYQ57" s="490"/>
      <c r="AYR57" s="490"/>
      <c r="AYS57" s="490"/>
      <c r="AYT57" s="490"/>
      <c r="AYU57" s="490"/>
      <c r="AYV57" s="490"/>
      <c r="AYW57" s="490"/>
      <c r="AYX57" s="490"/>
      <c r="AYY57" s="490"/>
      <c r="AYZ57" s="490"/>
      <c r="AZA57" s="490"/>
      <c r="AZB57" s="490"/>
      <c r="AZC57" s="490"/>
      <c r="AZD57" s="490"/>
      <c r="AZE57" s="490"/>
      <c r="AZF57" s="490"/>
      <c r="AZG57" s="490"/>
      <c r="AZH57" s="490"/>
      <c r="AZI57" s="490"/>
      <c r="AZJ57" s="490"/>
      <c r="AZK57" s="490"/>
      <c r="AZL57" s="490"/>
      <c r="AZM57" s="490"/>
      <c r="AZN57" s="490"/>
      <c r="AZO57" s="490"/>
      <c r="AZP57" s="490"/>
      <c r="AZQ57" s="490"/>
      <c r="AZR57" s="490"/>
      <c r="AZS57" s="490"/>
      <c r="AZT57" s="490"/>
      <c r="AZU57" s="490"/>
      <c r="AZV57" s="490"/>
      <c r="AZW57" s="490"/>
      <c r="AZX57" s="490"/>
      <c r="AZY57" s="490"/>
      <c r="AZZ57" s="490"/>
      <c r="BAA57" s="490"/>
      <c r="BAB57" s="490"/>
      <c r="BAC57" s="490"/>
      <c r="BAD57" s="490"/>
      <c r="BAE57" s="490"/>
      <c r="BAF57" s="490"/>
      <c r="BAG57" s="490"/>
      <c r="BAH57" s="490"/>
      <c r="BAI57" s="490"/>
      <c r="BAJ57" s="490"/>
      <c r="BAK57" s="490"/>
      <c r="BAL57" s="490"/>
      <c r="BAM57" s="490"/>
      <c r="BAN57" s="490"/>
      <c r="BAO57" s="490"/>
      <c r="BAP57" s="490"/>
      <c r="BAQ57" s="490"/>
      <c r="BAR57" s="490"/>
      <c r="BAS57" s="490"/>
      <c r="BAT57" s="490"/>
      <c r="BAU57" s="490"/>
      <c r="BAV57" s="490"/>
      <c r="BAW57" s="490"/>
      <c r="BAX57" s="490"/>
      <c r="BAY57" s="490"/>
      <c r="BAZ57" s="490"/>
      <c r="BBA57" s="490"/>
      <c r="BBB57" s="490"/>
      <c r="BBC57" s="490"/>
      <c r="BBD57" s="490"/>
      <c r="BBE57" s="490"/>
      <c r="BBF57" s="490"/>
      <c r="BBG57" s="490"/>
      <c r="BBH57" s="490"/>
      <c r="BBI57" s="490"/>
      <c r="BBJ57" s="490"/>
      <c r="BBK57" s="490"/>
      <c r="BBL57" s="490"/>
      <c r="BBM57" s="490"/>
      <c r="BBN57" s="490"/>
      <c r="BBO57" s="490"/>
      <c r="BBP57" s="490"/>
      <c r="BBQ57" s="490"/>
      <c r="BBR57" s="490"/>
      <c r="BBS57" s="490"/>
      <c r="BBT57" s="490"/>
      <c r="BBU57" s="490"/>
      <c r="BBV57" s="490"/>
      <c r="BBW57" s="490"/>
      <c r="BBX57" s="490"/>
      <c r="BBY57" s="490"/>
      <c r="BBZ57" s="490"/>
      <c r="BCA57" s="490"/>
      <c r="BCB57" s="490"/>
      <c r="BCC57" s="490"/>
      <c r="BCD57" s="490"/>
      <c r="BCE57" s="490"/>
      <c r="BCF57" s="490"/>
      <c r="BCG57" s="490"/>
      <c r="BCH57" s="490"/>
      <c r="BCI57" s="490"/>
      <c r="BCJ57" s="490"/>
      <c r="BCK57" s="490"/>
      <c r="BCL57" s="490"/>
      <c r="BCM57" s="490"/>
      <c r="BCN57" s="490"/>
      <c r="BCO57" s="490"/>
      <c r="BCP57" s="490"/>
      <c r="BCQ57" s="490"/>
      <c r="BCR57" s="490"/>
      <c r="BCS57" s="490"/>
      <c r="BCT57" s="490"/>
      <c r="BCU57" s="490"/>
      <c r="BCV57" s="490"/>
      <c r="BCW57" s="490"/>
      <c r="BCX57" s="490"/>
      <c r="BCY57" s="490"/>
      <c r="BCZ57" s="490"/>
      <c r="BDA57" s="490"/>
      <c r="BDB57" s="490"/>
      <c r="BDC57" s="490"/>
      <c r="BDD57" s="490"/>
      <c r="BDE57" s="490"/>
      <c r="BDF57" s="490"/>
      <c r="BDG57" s="490"/>
      <c r="BDH57" s="490"/>
      <c r="BDI57" s="490"/>
      <c r="BDJ57" s="490"/>
      <c r="BDK57" s="490"/>
      <c r="BDL57" s="490"/>
      <c r="BDM57" s="490"/>
      <c r="BDN57" s="490"/>
      <c r="BDO57" s="490"/>
      <c r="BDP57" s="490"/>
      <c r="BDQ57" s="490"/>
      <c r="BDR57" s="490"/>
      <c r="BDS57" s="490"/>
      <c r="BDT57" s="490"/>
      <c r="BDU57" s="490"/>
      <c r="BDV57" s="490"/>
      <c r="BDW57" s="490"/>
      <c r="BDX57" s="490"/>
      <c r="BDY57" s="490"/>
      <c r="BDZ57" s="490"/>
      <c r="BEA57" s="490"/>
      <c r="BEB57" s="490"/>
      <c r="BEC57" s="490"/>
      <c r="BED57" s="490"/>
      <c r="BEE57" s="490"/>
      <c r="BEF57" s="490"/>
      <c r="BEG57" s="490"/>
      <c r="BEH57" s="490"/>
      <c r="BEI57" s="490"/>
      <c r="BEJ57" s="490"/>
      <c r="BEK57" s="490"/>
      <c r="BEL57" s="490"/>
      <c r="BEM57" s="490"/>
      <c r="BEN57" s="490"/>
      <c r="BEO57" s="490"/>
      <c r="BEP57" s="490"/>
      <c r="BEQ57" s="490"/>
      <c r="BER57" s="490"/>
      <c r="BES57" s="490"/>
      <c r="BET57" s="490"/>
      <c r="BEU57" s="490"/>
      <c r="BEV57" s="490"/>
      <c r="BEW57" s="490"/>
      <c r="BEX57" s="490"/>
      <c r="BEY57" s="490"/>
      <c r="BEZ57" s="490"/>
      <c r="BFA57" s="490"/>
      <c r="BFB57" s="490"/>
      <c r="BFC57" s="490"/>
      <c r="BFD57" s="490"/>
      <c r="BFE57" s="490"/>
      <c r="BFF57" s="490"/>
      <c r="BFG57" s="490"/>
      <c r="BFH57" s="490"/>
      <c r="BFI57" s="490"/>
      <c r="BFJ57" s="490"/>
      <c r="BFK57" s="490"/>
      <c r="BFL57" s="490"/>
      <c r="BFM57" s="490"/>
      <c r="BFN57" s="490"/>
      <c r="BFO57" s="490"/>
      <c r="BFP57" s="490"/>
      <c r="BFQ57" s="490"/>
      <c r="BFR57" s="490"/>
      <c r="BFS57" s="490"/>
      <c r="BFT57" s="490"/>
      <c r="BFU57" s="490"/>
      <c r="BFV57" s="490"/>
      <c r="BFW57" s="490"/>
      <c r="BFX57" s="490"/>
      <c r="BFY57" s="490"/>
      <c r="BFZ57" s="490"/>
      <c r="BGA57" s="490"/>
      <c r="BGB57" s="490"/>
      <c r="BGC57" s="490"/>
      <c r="BGD57" s="490"/>
      <c r="BGE57" s="490"/>
      <c r="BGF57" s="490"/>
      <c r="BGG57" s="490"/>
      <c r="BGH57" s="490"/>
      <c r="BGI57" s="490"/>
      <c r="BGJ57" s="490"/>
      <c r="BGK57" s="490"/>
      <c r="BGL57" s="490"/>
      <c r="BGM57" s="490"/>
      <c r="BGN57" s="490"/>
      <c r="BGO57" s="490"/>
      <c r="BGP57" s="490"/>
      <c r="BGQ57" s="490"/>
      <c r="BGR57" s="490"/>
      <c r="BGS57" s="490"/>
      <c r="BGT57" s="490"/>
      <c r="BGU57" s="490"/>
      <c r="BGV57" s="490"/>
      <c r="BGW57" s="490"/>
      <c r="BGX57" s="490"/>
      <c r="BGY57" s="490"/>
      <c r="BGZ57" s="490"/>
      <c r="BHA57" s="490"/>
      <c r="BHB57" s="490"/>
      <c r="BHC57" s="490"/>
      <c r="BHD57" s="490"/>
      <c r="BHE57" s="490"/>
      <c r="BHF57" s="490"/>
      <c r="BHG57" s="490"/>
      <c r="BHH57" s="490"/>
      <c r="BHI57" s="490"/>
      <c r="BHJ57" s="490"/>
      <c r="BHK57" s="490"/>
      <c r="BHL57" s="490"/>
      <c r="BHM57" s="490"/>
      <c r="BHN57" s="490"/>
      <c r="BHO57" s="490"/>
      <c r="BHP57" s="490"/>
      <c r="BHQ57" s="490"/>
      <c r="BHR57" s="490"/>
      <c r="BHS57" s="490"/>
      <c r="BHT57" s="490"/>
      <c r="BHU57" s="490"/>
      <c r="BHV57" s="490"/>
      <c r="BHW57" s="490"/>
      <c r="BHX57" s="490"/>
      <c r="BHY57" s="490"/>
      <c r="BHZ57" s="490"/>
      <c r="BIA57" s="490"/>
      <c r="BIB57" s="490"/>
      <c r="BIC57" s="490"/>
      <c r="BID57" s="490"/>
      <c r="BIE57" s="490"/>
      <c r="BIF57" s="490"/>
      <c r="BIG57" s="490"/>
      <c r="BIH57" s="490"/>
      <c r="BII57" s="490"/>
      <c r="BIJ57" s="490"/>
      <c r="BIK57" s="490"/>
      <c r="BIL57" s="490"/>
      <c r="BIM57" s="490"/>
      <c r="BIN57" s="490"/>
      <c r="BIO57" s="490"/>
      <c r="BIP57" s="490"/>
      <c r="BIQ57" s="490"/>
      <c r="BIR57" s="490"/>
      <c r="BIS57" s="490"/>
      <c r="BIT57" s="490"/>
      <c r="BIU57" s="490"/>
      <c r="BIV57" s="490"/>
      <c r="BIW57" s="490"/>
      <c r="BIX57" s="490"/>
      <c r="BIY57" s="490"/>
      <c r="BIZ57" s="490"/>
      <c r="BJA57" s="490"/>
      <c r="BJB57" s="490"/>
      <c r="BJC57" s="490"/>
      <c r="BJD57" s="490"/>
      <c r="BJE57" s="490"/>
      <c r="BJF57" s="490"/>
      <c r="BJG57" s="490"/>
      <c r="BJH57" s="490"/>
      <c r="BJI57" s="490"/>
      <c r="BJJ57" s="490"/>
      <c r="BJK57" s="490"/>
      <c r="BJL57" s="490"/>
      <c r="BJM57" s="490"/>
      <c r="BJN57" s="490"/>
      <c r="BJO57" s="490"/>
      <c r="BJP57" s="490"/>
      <c r="BJQ57" s="490"/>
      <c r="BJR57" s="490"/>
      <c r="BJS57" s="490"/>
      <c r="BJT57" s="490"/>
      <c r="BJU57" s="490"/>
      <c r="BJV57" s="490"/>
      <c r="BJW57" s="490"/>
      <c r="BJX57" s="490"/>
      <c r="BJY57" s="490"/>
      <c r="BJZ57" s="490"/>
      <c r="BKA57" s="490"/>
      <c r="BKB57" s="490"/>
      <c r="BKC57" s="490"/>
      <c r="BKD57" s="490"/>
      <c r="BKE57" s="490"/>
      <c r="BKF57" s="490"/>
      <c r="BKG57" s="490"/>
      <c r="BKH57" s="490"/>
      <c r="BKI57" s="490"/>
      <c r="BKJ57" s="490"/>
      <c r="BKK57" s="490"/>
      <c r="BKL57" s="490"/>
      <c r="BKM57" s="490"/>
      <c r="BKN57" s="490"/>
      <c r="BKO57" s="490"/>
      <c r="BKP57" s="490"/>
      <c r="BKQ57" s="490"/>
      <c r="BKR57" s="490"/>
      <c r="BKS57" s="490"/>
      <c r="BKT57" s="490"/>
      <c r="BKU57" s="490"/>
      <c r="BKV57" s="490"/>
      <c r="BKW57" s="490"/>
      <c r="BKX57" s="490"/>
      <c r="BKY57" s="490"/>
      <c r="BKZ57" s="490"/>
      <c r="BLA57" s="490"/>
      <c r="BLB57" s="490"/>
      <c r="BLC57" s="490"/>
      <c r="BLD57" s="490"/>
      <c r="BLE57" s="490"/>
      <c r="BLF57" s="490"/>
      <c r="BLG57" s="490"/>
      <c r="BLH57" s="490"/>
      <c r="BLI57" s="490"/>
      <c r="BLJ57" s="490"/>
      <c r="BLK57" s="490"/>
      <c r="BLL57" s="490"/>
      <c r="BLM57" s="490"/>
      <c r="BLN57" s="490"/>
      <c r="BLO57" s="490"/>
      <c r="BLP57" s="490"/>
      <c r="BLQ57" s="490"/>
      <c r="BLR57" s="490"/>
      <c r="BLS57" s="490"/>
      <c r="BLT57" s="490"/>
      <c r="BLU57" s="490"/>
      <c r="BLV57" s="490"/>
      <c r="BLW57" s="490"/>
      <c r="BLX57" s="490"/>
      <c r="BLY57" s="490"/>
      <c r="BLZ57" s="490"/>
      <c r="BMA57" s="490"/>
      <c r="BMB57" s="490"/>
      <c r="BMC57" s="490"/>
      <c r="BMD57" s="490"/>
      <c r="BME57" s="490"/>
      <c r="BMF57" s="490"/>
      <c r="BMG57" s="490"/>
      <c r="BMH57" s="490"/>
      <c r="BMI57" s="490"/>
      <c r="BMJ57" s="490"/>
      <c r="BMK57" s="490"/>
      <c r="BML57" s="490"/>
      <c r="BMM57" s="490"/>
      <c r="BMN57" s="490"/>
      <c r="BMO57" s="490"/>
      <c r="BMP57" s="490"/>
      <c r="BMQ57" s="490"/>
      <c r="BMR57" s="490"/>
      <c r="BMS57" s="490"/>
      <c r="BMT57" s="490"/>
      <c r="BMU57" s="490"/>
      <c r="BMV57" s="490"/>
      <c r="BMW57" s="490"/>
      <c r="BMX57" s="490"/>
      <c r="BMY57" s="490"/>
      <c r="BMZ57" s="490"/>
      <c r="BNA57" s="490"/>
      <c r="BNB57" s="490"/>
      <c r="BNC57" s="490"/>
      <c r="BND57" s="490"/>
      <c r="BNE57" s="490"/>
      <c r="BNF57" s="490"/>
      <c r="BNG57" s="490"/>
      <c r="BNH57" s="490"/>
      <c r="BNI57" s="490"/>
      <c r="BNJ57" s="490"/>
      <c r="BNK57" s="490"/>
      <c r="BNL57" s="490"/>
      <c r="BNM57" s="490"/>
      <c r="BNN57" s="490"/>
      <c r="BNO57" s="490"/>
      <c r="BNP57" s="490"/>
      <c r="BNQ57" s="490"/>
      <c r="BNR57" s="490"/>
      <c r="BNS57" s="490"/>
      <c r="BNT57" s="490"/>
      <c r="BNU57" s="490"/>
      <c r="BNV57" s="490"/>
      <c r="BNW57" s="490"/>
      <c r="BNX57" s="490"/>
      <c r="BNY57" s="490"/>
      <c r="BNZ57" s="490"/>
      <c r="BOA57" s="490"/>
      <c r="BOB57" s="490"/>
      <c r="BOC57" s="490"/>
      <c r="BOD57" s="490"/>
      <c r="BOE57" s="490"/>
      <c r="BOF57" s="490"/>
      <c r="BOG57" s="490"/>
      <c r="BOH57" s="490"/>
      <c r="BOI57" s="490"/>
      <c r="BOJ57" s="490"/>
      <c r="BOK57" s="490"/>
      <c r="BOL57" s="490"/>
      <c r="BOM57" s="490"/>
      <c r="BON57" s="490"/>
      <c r="BOO57" s="490"/>
      <c r="BOP57" s="490"/>
      <c r="BOQ57" s="490"/>
      <c r="BOR57" s="490"/>
      <c r="BOS57" s="490"/>
      <c r="BOT57" s="490"/>
      <c r="BOU57" s="490"/>
      <c r="BOV57" s="490"/>
      <c r="BOW57" s="490"/>
      <c r="BOX57" s="490"/>
      <c r="BOY57" s="490"/>
      <c r="BOZ57" s="490"/>
      <c r="BPA57" s="490"/>
      <c r="BPB57" s="490"/>
      <c r="BPC57" s="490"/>
      <c r="BPD57" s="490"/>
      <c r="BPE57" s="490"/>
      <c r="BPF57" s="490"/>
      <c r="BPG57" s="490"/>
      <c r="BPH57" s="490"/>
      <c r="BPI57" s="490"/>
      <c r="BPJ57" s="490"/>
      <c r="BPK57" s="490"/>
      <c r="BPL57" s="490"/>
      <c r="BPM57" s="490"/>
      <c r="BPN57" s="490"/>
      <c r="BPO57" s="490"/>
      <c r="BPP57" s="490"/>
      <c r="BPQ57" s="490"/>
      <c r="BPR57" s="490"/>
      <c r="BPS57" s="490"/>
      <c r="BPT57" s="490"/>
      <c r="BPU57" s="490"/>
      <c r="BPV57" s="490"/>
      <c r="BPW57" s="490"/>
      <c r="BPX57" s="490"/>
      <c r="BPY57" s="490"/>
      <c r="BPZ57" s="490"/>
      <c r="BQA57" s="490"/>
      <c r="BQB57" s="490"/>
      <c r="BQC57" s="490"/>
      <c r="BQD57" s="490"/>
      <c r="BQE57" s="490"/>
      <c r="BQF57" s="490"/>
      <c r="BQG57" s="490"/>
      <c r="BQH57" s="490"/>
      <c r="BQI57" s="490"/>
      <c r="BQJ57" s="490"/>
      <c r="BQK57" s="490"/>
      <c r="BQL57" s="490"/>
      <c r="BQM57" s="490"/>
      <c r="BQN57" s="490"/>
      <c r="BQO57" s="490"/>
      <c r="BQP57" s="490"/>
      <c r="BQQ57" s="490"/>
      <c r="BQR57" s="490"/>
      <c r="BQS57" s="490"/>
      <c r="BQT57" s="490"/>
      <c r="BQU57" s="490"/>
      <c r="BQV57" s="490"/>
      <c r="BQW57" s="490"/>
      <c r="BQX57" s="490"/>
      <c r="BQY57" s="490"/>
      <c r="BQZ57" s="490"/>
      <c r="BRA57" s="490"/>
      <c r="BRB57" s="490"/>
      <c r="BRC57" s="490"/>
      <c r="BRD57" s="490"/>
      <c r="BRE57" s="490"/>
      <c r="BRF57" s="490"/>
      <c r="BRG57" s="490"/>
      <c r="BRH57" s="490"/>
      <c r="BRI57" s="490"/>
      <c r="BRJ57" s="490"/>
      <c r="BRK57" s="490"/>
      <c r="BRL57" s="490"/>
      <c r="BRM57" s="490"/>
      <c r="BRN57" s="490"/>
      <c r="BRO57" s="490"/>
      <c r="BRP57" s="490"/>
      <c r="BRQ57" s="490"/>
      <c r="BRR57" s="490"/>
      <c r="BRS57" s="490"/>
      <c r="BRT57" s="490"/>
      <c r="BRU57" s="490"/>
      <c r="BRV57" s="490"/>
      <c r="BRW57" s="490"/>
      <c r="BRX57" s="490"/>
      <c r="BRY57" s="490"/>
      <c r="BRZ57" s="490"/>
      <c r="BSA57" s="490"/>
      <c r="BSB57" s="490"/>
      <c r="BSC57" s="490"/>
      <c r="BSD57" s="490"/>
      <c r="BSE57" s="490"/>
      <c r="BSF57" s="490"/>
      <c r="BSG57" s="490"/>
      <c r="BSH57" s="490"/>
      <c r="BSI57" s="490"/>
      <c r="BSJ57" s="490"/>
      <c r="BSK57" s="490"/>
      <c r="BSL57" s="490"/>
      <c r="BSM57" s="490"/>
      <c r="BSN57" s="490"/>
      <c r="BSO57" s="490"/>
      <c r="BSP57" s="490"/>
      <c r="BSQ57" s="490"/>
      <c r="BSR57" s="490"/>
      <c r="BSS57" s="490"/>
      <c r="BST57" s="490"/>
      <c r="BSU57" s="490"/>
      <c r="BSV57" s="490"/>
      <c r="BSW57" s="490"/>
      <c r="BSX57" s="490"/>
      <c r="BSY57" s="490"/>
      <c r="BSZ57" s="490"/>
      <c r="BTA57" s="490"/>
      <c r="BTB57" s="490"/>
      <c r="BTC57" s="490"/>
      <c r="BTD57" s="490"/>
      <c r="BTE57" s="490"/>
      <c r="BTF57" s="490"/>
      <c r="BTG57" s="490"/>
      <c r="BTH57" s="490"/>
      <c r="BTI57" s="490"/>
      <c r="BTJ57" s="490"/>
      <c r="BTK57" s="490"/>
      <c r="BTL57" s="490"/>
      <c r="BTM57" s="490"/>
      <c r="BTN57" s="490"/>
      <c r="BTO57" s="490"/>
      <c r="BTP57" s="490"/>
      <c r="BTQ57" s="490"/>
      <c r="BTR57" s="490"/>
      <c r="BTS57" s="490"/>
      <c r="BTT57" s="490"/>
      <c r="BTU57" s="490"/>
      <c r="BTV57" s="490"/>
      <c r="BTW57" s="490"/>
      <c r="BTX57" s="490"/>
      <c r="BTY57" s="490"/>
      <c r="BTZ57" s="490"/>
      <c r="BUA57" s="490"/>
      <c r="BUB57" s="490"/>
      <c r="BUC57" s="490"/>
      <c r="BUD57" s="490"/>
      <c r="BUE57" s="490"/>
      <c r="BUF57" s="490"/>
      <c r="BUG57" s="490"/>
      <c r="BUH57" s="490"/>
      <c r="BUI57" s="490"/>
      <c r="BUJ57" s="490"/>
      <c r="BUK57" s="490"/>
      <c r="BUL57" s="490"/>
      <c r="BUM57" s="490"/>
      <c r="BUN57" s="490"/>
      <c r="BUO57" s="490"/>
      <c r="BUP57" s="490"/>
      <c r="BUQ57" s="490"/>
      <c r="BUR57" s="490"/>
      <c r="BUS57" s="490"/>
      <c r="BUT57" s="490"/>
      <c r="BUU57" s="490"/>
      <c r="BUV57" s="490"/>
      <c r="BUW57" s="490"/>
      <c r="BUX57" s="490"/>
      <c r="BUY57" s="490"/>
      <c r="BUZ57" s="490"/>
      <c r="BVA57" s="490"/>
      <c r="BVB57" s="490"/>
      <c r="BVC57" s="490"/>
      <c r="BVD57" s="490"/>
      <c r="BVE57" s="490"/>
      <c r="BVF57" s="490"/>
      <c r="BVG57" s="490"/>
      <c r="BVH57" s="490"/>
      <c r="BVI57" s="490"/>
      <c r="BVJ57" s="490"/>
      <c r="BVK57" s="490"/>
      <c r="BVL57" s="490"/>
      <c r="BVM57" s="490"/>
      <c r="BVN57" s="490"/>
      <c r="BVO57" s="490"/>
      <c r="BVP57" s="490"/>
      <c r="BVQ57" s="490"/>
      <c r="BVR57" s="490"/>
      <c r="BVS57" s="490"/>
      <c r="BVT57" s="490"/>
      <c r="BVU57" s="490"/>
      <c r="BVV57" s="490"/>
      <c r="BVW57" s="490"/>
      <c r="BVX57" s="490"/>
      <c r="BVY57" s="490"/>
      <c r="BVZ57" s="490"/>
      <c r="BWA57" s="490"/>
      <c r="BWB57" s="490"/>
      <c r="BWC57" s="490"/>
      <c r="BWD57" s="490"/>
      <c r="BWE57" s="490"/>
      <c r="BWF57" s="490"/>
      <c r="BWG57" s="490"/>
      <c r="BWH57" s="490"/>
      <c r="BWI57" s="490"/>
      <c r="BWJ57" s="490"/>
      <c r="BWK57" s="490"/>
      <c r="BWL57" s="490"/>
      <c r="BWM57" s="490"/>
      <c r="BWN57" s="490"/>
      <c r="BWO57" s="490"/>
      <c r="BWP57" s="490"/>
      <c r="BWQ57" s="490"/>
      <c r="BWR57" s="490"/>
      <c r="BWS57" s="490"/>
      <c r="BWT57" s="490"/>
      <c r="BWU57" s="490"/>
      <c r="BWV57" s="490"/>
      <c r="BWW57" s="490"/>
      <c r="BWX57" s="490"/>
      <c r="BWY57" s="490"/>
      <c r="BWZ57" s="490"/>
      <c r="BXA57" s="490"/>
      <c r="BXB57" s="490"/>
      <c r="BXC57" s="490"/>
      <c r="BXD57" s="490"/>
      <c r="BXE57" s="490"/>
      <c r="BXF57" s="490"/>
      <c r="BXG57" s="490"/>
      <c r="BXH57" s="490"/>
      <c r="BXI57" s="490"/>
      <c r="BXJ57" s="490"/>
      <c r="BXK57" s="490"/>
      <c r="BXL57" s="490"/>
      <c r="BXM57" s="490"/>
      <c r="BXN57" s="490"/>
      <c r="BXO57" s="490"/>
      <c r="BXP57" s="490"/>
      <c r="BXQ57" s="490"/>
      <c r="BXR57" s="490"/>
      <c r="BXS57" s="490"/>
      <c r="BXT57" s="490"/>
      <c r="BXU57" s="490"/>
      <c r="BXV57" s="490"/>
      <c r="BXW57" s="490"/>
      <c r="BXX57" s="490"/>
      <c r="BXY57" s="490"/>
      <c r="BXZ57" s="490"/>
      <c r="BYA57" s="490"/>
      <c r="BYB57" s="490"/>
      <c r="BYC57" s="490"/>
      <c r="BYD57" s="490"/>
      <c r="BYE57" s="490"/>
      <c r="BYF57" s="490"/>
      <c r="BYG57" s="490"/>
      <c r="BYH57" s="490"/>
      <c r="BYI57" s="490"/>
      <c r="BYJ57" s="490"/>
      <c r="BYK57" s="490"/>
      <c r="BYL57" s="490"/>
      <c r="BYM57" s="490"/>
      <c r="BYN57" s="490"/>
      <c r="BYO57" s="490"/>
      <c r="BYP57" s="490"/>
      <c r="BYQ57" s="490"/>
      <c r="BYR57" s="490"/>
      <c r="BYS57" s="490"/>
      <c r="BYT57" s="490"/>
      <c r="BYU57" s="490"/>
      <c r="BYV57" s="490"/>
      <c r="BYW57" s="490"/>
      <c r="BYX57" s="490"/>
      <c r="BYY57" s="490"/>
      <c r="BYZ57" s="490"/>
      <c r="BZA57" s="490"/>
      <c r="BZB57" s="490"/>
      <c r="BZC57" s="490"/>
      <c r="BZD57" s="490"/>
      <c r="BZE57" s="490"/>
      <c r="BZF57" s="490"/>
      <c r="BZG57" s="490"/>
      <c r="BZH57" s="490"/>
      <c r="BZI57" s="490"/>
      <c r="BZJ57" s="490"/>
      <c r="BZK57" s="490"/>
      <c r="BZL57" s="490"/>
      <c r="BZM57" s="490"/>
      <c r="BZN57" s="490"/>
      <c r="BZO57" s="490"/>
      <c r="BZP57" s="490"/>
      <c r="BZQ57" s="490"/>
      <c r="BZR57" s="490"/>
      <c r="BZS57" s="490"/>
      <c r="BZT57" s="490"/>
      <c r="BZU57" s="490"/>
      <c r="BZV57" s="490"/>
      <c r="BZW57" s="490"/>
      <c r="BZX57" s="490"/>
      <c r="BZY57" s="490"/>
      <c r="BZZ57" s="490"/>
      <c r="CAA57" s="490"/>
      <c r="CAB57" s="490"/>
      <c r="CAC57" s="490"/>
      <c r="CAD57" s="490"/>
      <c r="CAE57" s="490"/>
      <c r="CAF57" s="490"/>
      <c r="CAG57" s="490"/>
      <c r="CAH57" s="490"/>
      <c r="CAI57" s="490"/>
      <c r="CAJ57" s="490"/>
      <c r="CAK57" s="490"/>
      <c r="CAL57" s="490"/>
      <c r="CAM57" s="490"/>
      <c r="CAN57" s="490"/>
      <c r="CAO57" s="490"/>
      <c r="CAP57" s="490"/>
      <c r="CAQ57" s="490"/>
      <c r="CAR57" s="490"/>
      <c r="CAS57" s="490"/>
      <c r="CAT57" s="490"/>
      <c r="CAU57" s="490"/>
      <c r="CAV57" s="490"/>
      <c r="CAW57" s="490"/>
      <c r="CAX57" s="490"/>
      <c r="CAY57" s="490"/>
      <c r="CAZ57" s="490"/>
      <c r="CBA57" s="490"/>
      <c r="CBB57" s="490"/>
      <c r="CBC57" s="490"/>
      <c r="CBD57" s="490"/>
      <c r="CBE57" s="490"/>
      <c r="CBF57" s="490"/>
      <c r="CBG57" s="490"/>
      <c r="CBH57" s="490"/>
      <c r="CBI57" s="490"/>
      <c r="CBJ57" s="490"/>
      <c r="CBK57" s="490"/>
      <c r="CBL57" s="490"/>
      <c r="CBM57" s="490"/>
      <c r="CBN57" s="490"/>
      <c r="CBO57" s="490"/>
      <c r="CBP57" s="490"/>
      <c r="CBQ57" s="490"/>
      <c r="CBR57" s="490"/>
      <c r="CBS57" s="490"/>
      <c r="CBT57" s="490"/>
      <c r="CBU57" s="490"/>
      <c r="CBV57" s="490"/>
      <c r="CBW57" s="490"/>
      <c r="CBX57" s="490"/>
      <c r="CBY57" s="490"/>
      <c r="CBZ57" s="490"/>
      <c r="CCA57" s="490"/>
      <c r="CCB57" s="490"/>
      <c r="CCC57" s="490"/>
      <c r="CCD57" s="490"/>
      <c r="CCE57" s="490"/>
      <c r="CCF57" s="490"/>
      <c r="CCG57" s="490"/>
      <c r="CCH57" s="490"/>
      <c r="CCI57" s="490"/>
      <c r="CCJ57" s="490"/>
      <c r="CCK57" s="490"/>
      <c r="CCL57" s="490"/>
      <c r="CCM57" s="490"/>
      <c r="CCN57" s="490"/>
      <c r="CCO57" s="490"/>
      <c r="CCP57" s="490"/>
      <c r="CCQ57" s="490"/>
      <c r="CCR57" s="490"/>
      <c r="CCS57" s="490"/>
      <c r="CCT57" s="490"/>
      <c r="CCU57" s="490"/>
      <c r="CCV57" s="490"/>
      <c r="CCW57" s="490"/>
      <c r="CCX57" s="490"/>
      <c r="CCY57" s="490"/>
      <c r="CCZ57" s="490"/>
      <c r="CDA57" s="490"/>
      <c r="CDB57" s="490"/>
      <c r="CDC57" s="490"/>
      <c r="CDD57" s="490"/>
      <c r="CDE57" s="490"/>
      <c r="CDF57" s="490"/>
      <c r="CDG57" s="490"/>
      <c r="CDH57" s="490"/>
      <c r="CDI57" s="490"/>
      <c r="CDJ57" s="490"/>
      <c r="CDK57" s="490"/>
      <c r="CDL57" s="490"/>
      <c r="CDM57" s="490"/>
      <c r="CDN57" s="490"/>
      <c r="CDO57" s="490"/>
      <c r="CDP57" s="490"/>
      <c r="CDQ57" s="490"/>
      <c r="CDR57" s="490"/>
      <c r="CDS57" s="490"/>
      <c r="CDT57" s="490"/>
      <c r="CDU57" s="490"/>
      <c r="CDV57" s="490"/>
      <c r="CDW57" s="490"/>
      <c r="CDX57" s="490"/>
      <c r="CDY57" s="490"/>
      <c r="CDZ57" s="490"/>
      <c r="CEA57" s="490"/>
      <c r="CEB57" s="490"/>
      <c r="CEC57" s="490"/>
      <c r="CED57" s="490"/>
      <c r="CEE57" s="490"/>
      <c r="CEF57" s="490"/>
      <c r="CEG57" s="490"/>
      <c r="CEH57" s="490"/>
      <c r="CEI57" s="490"/>
      <c r="CEJ57" s="490"/>
      <c r="CEK57" s="490"/>
      <c r="CEL57" s="490"/>
      <c r="CEM57" s="490"/>
      <c r="CEN57" s="490"/>
      <c r="CEO57" s="490"/>
      <c r="CEP57" s="490"/>
      <c r="CEQ57" s="490"/>
      <c r="CER57" s="490"/>
      <c r="CES57" s="490"/>
      <c r="CET57" s="490"/>
      <c r="CEU57" s="490"/>
      <c r="CEV57" s="490"/>
      <c r="CEW57" s="490"/>
      <c r="CEX57" s="490"/>
      <c r="CEY57" s="490"/>
      <c r="CEZ57" s="490"/>
      <c r="CFA57" s="490"/>
      <c r="CFB57" s="490"/>
      <c r="CFC57" s="490"/>
      <c r="CFD57" s="490"/>
      <c r="CFE57" s="490"/>
      <c r="CFF57" s="490"/>
      <c r="CFG57" s="490"/>
      <c r="CFH57" s="490"/>
      <c r="CFI57" s="490"/>
      <c r="CFJ57" s="490"/>
      <c r="CFK57" s="490"/>
      <c r="CFL57" s="490"/>
      <c r="CFM57" s="490"/>
      <c r="CFN57" s="490"/>
      <c r="CFO57" s="490"/>
      <c r="CFP57" s="490"/>
      <c r="CFQ57" s="490"/>
      <c r="CFR57" s="490"/>
      <c r="CFS57" s="490"/>
      <c r="CFT57" s="490"/>
      <c r="CFU57" s="490"/>
      <c r="CFV57" s="490"/>
      <c r="CFW57" s="490"/>
      <c r="CFX57" s="490"/>
      <c r="CFY57" s="490"/>
      <c r="CFZ57" s="490"/>
      <c r="CGA57" s="490"/>
      <c r="CGB57" s="490"/>
      <c r="CGC57" s="490"/>
      <c r="CGD57" s="490"/>
      <c r="CGE57" s="490"/>
      <c r="CGF57" s="490"/>
      <c r="CGG57" s="490"/>
      <c r="CGH57" s="490"/>
      <c r="CGI57" s="490"/>
      <c r="CGJ57" s="490"/>
      <c r="CGK57" s="490"/>
      <c r="CGL57" s="490"/>
      <c r="CGM57" s="490"/>
      <c r="CGN57" s="490"/>
      <c r="CGO57" s="490"/>
      <c r="CGP57" s="490"/>
      <c r="CGQ57" s="490"/>
      <c r="CGR57" s="490"/>
      <c r="CGS57" s="490"/>
      <c r="CGT57" s="490"/>
      <c r="CGU57" s="490"/>
      <c r="CGV57" s="490"/>
      <c r="CGW57" s="490"/>
      <c r="CGX57" s="490"/>
      <c r="CGY57" s="490"/>
      <c r="CGZ57" s="490"/>
      <c r="CHA57" s="490"/>
      <c r="CHB57" s="490"/>
      <c r="CHC57" s="490"/>
      <c r="CHD57" s="490"/>
      <c r="CHE57" s="490"/>
      <c r="CHF57" s="490"/>
      <c r="CHG57" s="490"/>
      <c r="CHH57" s="490"/>
      <c r="CHI57" s="490"/>
      <c r="CHJ57" s="490"/>
      <c r="CHK57" s="490"/>
      <c r="CHL57" s="490"/>
      <c r="CHM57" s="490"/>
      <c r="CHN57" s="490"/>
      <c r="CHO57" s="490"/>
      <c r="CHP57" s="490"/>
      <c r="CHQ57" s="490"/>
      <c r="CHR57" s="490"/>
      <c r="CHS57" s="490"/>
      <c r="CHT57" s="490"/>
      <c r="CHU57" s="490"/>
      <c r="CHV57" s="490"/>
      <c r="CHW57" s="490"/>
      <c r="CHX57" s="490"/>
      <c r="CHY57" s="490"/>
      <c r="CHZ57" s="490"/>
      <c r="CIA57" s="490"/>
      <c r="CIB57" s="490"/>
      <c r="CIC57" s="490"/>
      <c r="CID57" s="490"/>
      <c r="CIE57" s="490"/>
      <c r="CIF57" s="490"/>
      <c r="CIG57" s="490"/>
      <c r="CIH57" s="490"/>
      <c r="CII57" s="490"/>
      <c r="CIJ57" s="490"/>
      <c r="CIK57" s="490"/>
      <c r="CIL57" s="490"/>
      <c r="CIM57" s="490"/>
      <c r="CIN57" s="490"/>
      <c r="CIO57" s="490"/>
      <c r="CIP57" s="490"/>
      <c r="CIQ57" s="490"/>
      <c r="CIR57" s="490"/>
      <c r="CIS57" s="490"/>
      <c r="CIT57" s="490"/>
      <c r="CIU57" s="490"/>
      <c r="CIV57" s="490"/>
      <c r="CIW57" s="490"/>
      <c r="CIX57" s="490"/>
      <c r="CIY57" s="490"/>
      <c r="CIZ57" s="490"/>
      <c r="CJA57" s="490"/>
      <c r="CJB57" s="490"/>
      <c r="CJC57" s="490"/>
      <c r="CJD57" s="490"/>
      <c r="CJE57" s="490"/>
      <c r="CJF57" s="490"/>
      <c r="CJG57" s="490"/>
      <c r="CJH57" s="490"/>
      <c r="CJI57" s="490"/>
      <c r="CJJ57" s="490"/>
      <c r="CJK57" s="490"/>
      <c r="CJL57" s="490"/>
      <c r="CJM57" s="490"/>
      <c r="CJN57" s="490"/>
      <c r="CJO57" s="490"/>
      <c r="CJP57" s="490"/>
      <c r="CJQ57" s="490"/>
      <c r="CJR57" s="490"/>
      <c r="CJS57" s="490"/>
      <c r="CJT57" s="490"/>
      <c r="CJU57" s="490"/>
      <c r="CJV57" s="490"/>
      <c r="CJW57" s="490"/>
      <c r="CJX57" s="490"/>
      <c r="CJY57" s="490"/>
      <c r="CJZ57" s="490"/>
      <c r="CKA57" s="490"/>
      <c r="CKB57" s="490"/>
      <c r="CKC57" s="490"/>
      <c r="CKD57" s="490"/>
      <c r="CKE57" s="490"/>
      <c r="CKF57" s="490"/>
      <c r="CKG57" s="490"/>
      <c r="CKH57" s="490"/>
      <c r="CKI57" s="490"/>
      <c r="CKJ57" s="490"/>
      <c r="CKK57" s="490"/>
      <c r="CKL57" s="490"/>
      <c r="CKM57" s="490"/>
      <c r="CKN57" s="490"/>
      <c r="CKO57" s="490"/>
      <c r="CKP57" s="490"/>
      <c r="CKQ57" s="490"/>
      <c r="CKR57" s="490"/>
      <c r="CKS57" s="490"/>
      <c r="CKT57" s="490"/>
      <c r="CKU57" s="490"/>
      <c r="CKV57" s="490"/>
      <c r="CKW57" s="490"/>
      <c r="CKX57" s="490"/>
      <c r="CKY57" s="490"/>
      <c r="CKZ57" s="490"/>
      <c r="CLA57" s="490"/>
      <c r="CLB57" s="490"/>
      <c r="CLC57" s="490"/>
      <c r="CLD57" s="490"/>
      <c r="CLE57" s="490"/>
      <c r="CLF57" s="490"/>
      <c r="CLG57" s="490"/>
      <c r="CLH57" s="490"/>
      <c r="CLI57" s="490"/>
      <c r="CLJ57" s="490"/>
      <c r="CLK57" s="490"/>
      <c r="CLL57" s="490"/>
      <c r="CLM57" s="490"/>
      <c r="CLN57" s="490"/>
      <c r="CLO57" s="490"/>
      <c r="CLP57" s="490"/>
      <c r="CLQ57" s="490"/>
      <c r="CLR57" s="490"/>
      <c r="CLS57" s="490"/>
      <c r="CLT57" s="490"/>
      <c r="CLU57" s="490"/>
      <c r="CLV57" s="490"/>
      <c r="CLW57" s="490"/>
      <c r="CLX57" s="490"/>
      <c r="CLY57" s="490"/>
      <c r="CLZ57" s="490"/>
      <c r="CMA57" s="490"/>
      <c r="CMB57" s="490"/>
      <c r="CMC57" s="490"/>
      <c r="CMD57" s="490"/>
      <c r="CME57" s="490"/>
      <c r="CMF57" s="490"/>
      <c r="CMG57" s="490"/>
      <c r="CMH57" s="490"/>
      <c r="CMI57" s="490"/>
      <c r="CMJ57" s="490"/>
      <c r="CMK57" s="490"/>
      <c r="CML57" s="490"/>
      <c r="CMM57" s="490"/>
      <c r="CMN57" s="490"/>
      <c r="CMO57" s="490"/>
      <c r="CMP57" s="490"/>
      <c r="CMQ57" s="490"/>
      <c r="CMR57" s="490"/>
      <c r="CMS57" s="490"/>
      <c r="CMT57" s="490"/>
      <c r="CMU57" s="490"/>
      <c r="CMV57" s="490"/>
      <c r="CMW57" s="490"/>
      <c r="CMX57" s="490"/>
      <c r="CMY57" s="490"/>
      <c r="CMZ57" s="490"/>
      <c r="CNA57" s="490"/>
      <c r="CNB57" s="490"/>
      <c r="CNC57" s="490"/>
      <c r="CND57" s="490"/>
      <c r="CNE57" s="490"/>
      <c r="CNF57" s="490"/>
      <c r="CNG57" s="490"/>
      <c r="CNH57" s="490"/>
      <c r="CNI57" s="490"/>
      <c r="CNJ57" s="490"/>
      <c r="CNK57" s="490"/>
      <c r="CNL57" s="490"/>
      <c r="CNM57" s="490"/>
      <c r="CNN57" s="490"/>
      <c r="CNO57" s="490"/>
      <c r="CNP57" s="490"/>
      <c r="CNQ57" s="490"/>
      <c r="CNR57" s="490"/>
      <c r="CNS57" s="490"/>
      <c r="CNT57" s="490"/>
      <c r="CNU57" s="490"/>
      <c r="CNV57" s="490"/>
      <c r="CNW57" s="490"/>
      <c r="CNX57" s="490"/>
      <c r="CNY57" s="490"/>
      <c r="CNZ57" s="490"/>
      <c r="COA57" s="490"/>
      <c r="COB57" s="490"/>
      <c r="COC57" s="490"/>
      <c r="COD57" s="490"/>
      <c r="COE57" s="490"/>
      <c r="COF57" s="490"/>
      <c r="COG57" s="490"/>
      <c r="COH57" s="490"/>
      <c r="COI57" s="490"/>
      <c r="COJ57" s="490"/>
      <c r="COK57" s="490"/>
      <c r="COL57" s="490"/>
      <c r="COM57" s="490"/>
      <c r="CON57" s="490"/>
      <c r="COO57" s="490"/>
      <c r="COP57" s="490"/>
      <c r="COQ57" s="490"/>
      <c r="COR57" s="490"/>
      <c r="COS57" s="490"/>
      <c r="COT57" s="490"/>
      <c r="COU57" s="490"/>
      <c r="COV57" s="490"/>
      <c r="COW57" s="490"/>
      <c r="COX57" s="490"/>
      <c r="COY57" s="490"/>
      <c r="COZ57" s="490"/>
      <c r="CPA57" s="490"/>
      <c r="CPB57" s="490"/>
      <c r="CPC57" s="490"/>
      <c r="CPD57" s="490"/>
      <c r="CPE57" s="490"/>
      <c r="CPF57" s="490"/>
      <c r="CPG57" s="490"/>
      <c r="CPH57" s="490"/>
      <c r="CPI57" s="490"/>
      <c r="CPJ57" s="490"/>
      <c r="CPK57" s="490"/>
      <c r="CPL57" s="490"/>
      <c r="CPM57" s="490"/>
      <c r="CPN57" s="490"/>
      <c r="CPO57" s="490"/>
      <c r="CPP57" s="490"/>
      <c r="CPQ57" s="490"/>
      <c r="CPR57" s="490"/>
      <c r="CPS57" s="490"/>
      <c r="CPT57" s="490"/>
      <c r="CPU57" s="490"/>
      <c r="CPV57" s="490"/>
      <c r="CPW57" s="490"/>
      <c r="CPX57" s="490"/>
      <c r="CPY57" s="490"/>
      <c r="CPZ57" s="490"/>
      <c r="CQA57" s="490"/>
      <c r="CQB57" s="490"/>
      <c r="CQC57" s="490"/>
      <c r="CQD57" s="490"/>
      <c r="CQE57" s="490"/>
      <c r="CQF57" s="490"/>
      <c r="CQG57" s="490"/>
      <c r="CQH57" s="490"/>
      <c r="CQI57" s="490"/>
      <c r="CQJ57" s="490"/>
      <c r="CQK57" s="490"/>
      <c r="CQL57" s="490"/>
      <c r="CQM57" s="490"/>
      <c r="CQN57" s="490"/>
      <c r="CQO57" s="490"/>
      <c r="CQP57" s="490"/>
      <c r="CQQ57" s="490"/>
      <c r="CQR57" s="490"/>
      <c r="CQS57" s="490"/>
      <c r="CQT57" s="490"/>
      <c r="CQU57" s="490"/>
      <c r="CQV57" s="490"/>
      <c r="CQW57" s="490"/>
      <c r="CQX57" s="490"/>
      <c r="CQY57" s="490"/>
      <c r="CQZ57" s="490"/>
      <c r="CRA57" s="490"/>
      <c r="CRB57" s="490"/>
      <c r="CRC57" s="490"/>
      <c r="CRD57" s="490"/>
      <c r="CRE57" s="490"/>
      <c r="CRF57" s="490"/>
      <c r="CRG57" s="490"/>
      <c r="CRH57" s="490"/>
      <c r="CRI57" s="490"/>
      <c r="CRJ57" s="490"/>
      <c r="CRK57" s="490"/>
      <c r="CRL57" s="490"/>
      <c r="CRM57" s="490"/>
      <c r="CRN57" s="490"/>
      <c r="CRO57" s="490"/>
      <c r="CRP57" s="490"/>
      <c r="CRQ57" s="490"/>
      <c r="CRR57" s="490"/>
      <c r="CRS57" s="490"/>
      <c r="CRT57" s="490"/>
      <c r="CRU57" s="490"/>
      <c r="CRV57" s="490"/>
      <c r="CRW57" s="490"/>
      <c r="CRX57" s="490"/>
      <c r="CRY57" s="490"/>
      <c r="CRZ57" s="490"/>
      <c r="CSA57" s="490"/>
      <c r="CSB57" s="490"/>
      <c r="CSC57" s="490"/>
      <c r="CSD57" s="490"/>
      <c r="CSE57" s="490"/>
      <c r="CSF57" s="490"/>
      <c r="CSG57" s="490"/>
      <c r="CSH57" s="490"/>
      <c r="CSI57" s="490"/>
      <c r="CSJ57" s="490"/>
      <c r="CSK57" s="490"/>
      <c r="CSL57" s="490"/>
      <c r="CSM57" s="490"/>
      <c r="CSN57" s="490"/>
      <c r="CSO57" s="490"/>
      <c r="CSP57" s="490"/>
      <c r="CSQ57" s="490"/>
      <c r="CSR57" s="490"/>
      <c r="CSS57" s="490"/>
      <c r="CST57" s="490"/>
      <c r="CSU57" s="490"/>
      <c r="CSV57" s="490"/>
      <c r="CSW57" s="490"/>
      <c r="CSX57" s="490"/>
      <c r="CSY57" s="490"/>
      <c r="CSZ57" s="490"/>
      <c r="CTA57" s="490"/>
      <c r="CTB57" s="490"/>
      <c r="CTC57" s="490"/>
      <c r="CTD57" s="490"/>
      <c r="CTE57" s="490"/>
      <c r="CTF57" s="490"/>
      <c r="CTG57" s="490"/>
      <c r="CTH57" s="490"/>
      <c r="CTI57" s="490"/>
      <c r="CTJ57" s="490"/>
      <c r="CTK57" s="490"/>
      <c r="CTL57" s="490"/>
      <c r="CTM57" s="490"/>
      <c r="CTN57" s="490"/>
      <c r="CTO57" s="490"/>
      <c r="CTP57" s="490"/>
      <c r="CTQ57" s="490"/>
      <c r="CTR57" s="490"/>
      <c r="CTS57" s="490"/>
      <c r="CTT57" s="490"/>
      <c r="CTU57" s="490"/>
      <c r="CTV57" s="490"/>
      <c r="CTW57" s="490"/>
      <c r="CTX57" s="490"/>
      <c r="CTY57" s="490"/>
      <c r="CTZ57" s="490"/>
      <c r="CUA57" s="490"/>
      <c r="CUB57" s="490"/>
      <c r="CUC57" s="490"/>
      <c r="CUD57" s="490"/>
      <c r="CUE57" s="490"/>
      <c r="CUF57" s="490"/>
      <c r="CUG57" s="490"/>
      <c r="CUH57" s="490"/>
      <c r="CUI57" s="490"/>
      <c r="CUJ57" s="490"/>
      <c r="CUK57" s="490"/>
      <c r="CUL57" s="490"/>
      <c r="CUM57" s="490"/>
      <c r="CUN57" s="490"/>
      <c r="CUO57" s="490"/>
      <c r="CUP57" s="490"/>
      <c r="CUQ57" s="490"/>
      <c r="CUR57" s="490"/>
      <c r="CUS57" s="490"/>
      <c r="CUT57" s="490"/>
      <c r="CUU57" s="490"/>
      <c r="CUV57" s="490"/>
      <c r="CUW57" s="490"/>
      <c r="CUX57" s="490"/>
      <c r="CUY57" s="490"/>
      <c r="CUZ57" s="490"/>
      <c r="CVA57" s="490"/>
      <c r="CVB57" s="490"/>
      <c r="CVC57" s="490"/>
      <c r="CVD57" s="490"/>
      <c r="CVE57" s="490"/>
      <c r="CVF57" s="490"/>
      <c r="CVG57" s="490"/>
      <c r="CVH57" s="490"/>
      <c r="CVI57" s="490"/>
      <c r="CVJ57" s="490"/>
      <c r="CVK57" s="490"/>
      <c r="CVL57" s="490"/>
      <c r="CVM57" s="490"/>
      <c r="CVN57" s="490"/>
      <c r="CVO57" s="490"/>
      <c r="CVP57" s="490"/>
      <c r="CVQ57" s="490"/>
      <c r="CVR57" s="490"/>
      <c r="CVS57" s="490"/>
      <c r="CVT57" s="490"/>
      <c r="CVU57" s="490"/>
      <c r="CVV57" s="490"/>
      <c r="CVW57" s="490"/>
      <c r="CVX57" s="490"/>
      <c r="CVY57" s="490"/>
      <c r="CVZ57" s="490"/>
      <c r="CWA57" s="490"/>
      <c r="CWB57" s="490"/>
      <c r="CWC57" s="490"/>
      <c r="CWD57" s="490"/>
      <c r="CWE57" s="490"/>
      <c r="CWF57" s="490"/>
      <c r="CWG57" s="490"/>
      <c r="CWH57" s="490"/>
      <c r="CWI57" s="490"/>
      <c r="CWJ57" s="490"/>
      <c r="CWK57" s="490"/>
      <c r="CWL57" s="490"/>
      <c r="CWM57" s="490"/>
      <c r="CWN57" s="490"/>
      <c r="CWO57" s="490"/>
      <c r="CWP57" s="490"/>
      <c r="CWQ57" s="490"/>
      <c r="CWR57" s="490"/>
      <c r="CWS57" s="490"/>
      <c r="CWT57" s="490"/>
      <c r="CWU57" s="490"/>
      <c r="CWV57" s="490"/>
      <c r="CWW57" s="490"/>
      <c r="CWX57" s="490"/>
      <c r="CWY57" s="490"/>
      <c r="CWZ57" s="490"/>
      <c r="CXA57" s="490"/>
      <c r="CXB57" s="490"/>
      <c r="CXC57" s="490"/>
      <c r="CXD57" s="490"/>
      <c r="CXE57" s="490"/>
      <c r="CXF57" s="490"/>
      <c r="CXG57" s="490"/>
      <c r="CXH57" s="490"/>
      <c r="CXI57" s="490"/>
      <c r="CXJ57" s="490"/>
      <c r="CXK57" s="490"/>
      <c r="CXL57" s="490"/>
      <c r="CXM57" s="490"/>
      <c r="CXN57" s="490"/>
      <c r="CXO57" s="490"/>
      <c r="CXP57" s="490"/>
      <c r="CXQ57" s="490"/>
      <c r="CXR57" s="490"/>
      <c r="CXS57" s="490"/>
      <c r="CXT57" s="490"/>
      <c r="CXU57" s="490"/>
      <c r="CXV57" s="490"/>
      <c r="CXW57" s="490"/>
      <c r="CXX57" s="490"/>
      <c r="CXY57" s="490"/>
      <c r="CXZ57" s="490"/>
      <c r="CYA57" s="490"/>
      <c r="CYB57" s="490"/>
      <c r="CYC57" s="490"/>
      <c r="CYD57" s="490"/>
      <c r="CYE57" s="490"/>
      <c r="CYF57" s="490"/>
      <c r="CYG57" s="490"/>
      <c r="CYH57" s="490"/>
      <c r="CYI57" s="490"/>
      <c r="CYJ57" s="490"/>
      <c r="CYK57" s="490"/>
      <c r="CYL57" s="490"/>
      <c r="CYM57" s="490"/>
      <c r="CYN57" s="490"/>
      <c r="CYO57" s="490"/>
      <c r="CYP57" s="490"/>
      <c r="CYQ57" s="490"/>
      <c r="CYR57" s="490"/>
      <c r="CYS57" s="490"/>
      <c r="CYT57" s="490"/>
      <c r="CYU57" s="490"/>
      <c r="CYV57" s="490"/>
      <c r="CYW57" s="490"/>
      <c r="CYX57" s="490"/>
      <c r="CYY57" s="490"/>
      <c r="CYZ57" s="490"/>
      <c r="CZA57" s="490"/>
      <c r="CZB57" s="490"/>
      <c r="CZC57" s="490"/>
      <c r="CZD57" s="490"/>
      <c r="CZE57" s="490"/>
      <c r="CZF57" s="490"/>
      <c r="CZG57" s="490"/>
      <c r="CZH57" s="490"/>
      <c r="CZI57" s="490"/>
      <c r="CZJ57" s="490"/>
      <c r="CZK57" s="490"/>
      <c r="CZL57" s="490"/>
      <c r="CZM57" s="490"/>
      <c r="CZN57" s="490"/>
      <c r="CZO57" s="490"/>
      <c r="CZP57" s="490"/>
      <c r="CZQ57" s="490"/>
      <c r="CZR57" s="490"/>
      <c r="CZS57" s="490"/>
      <c r="CZT57" s="490"/>
      <c r="CZU57" s="490"/>
      <c r="CZV57" s="490"/>
      <c r="CZW57" s="490"/>
      <c r="CZX57" s="490"/>
      <c r="CZY57" s="490"/>
      <c r="CZZ57" s="490"/>
      <c r="DAA57" s="490"/>
      <c r="DAB57" s="490"/>
      <c r="DAC57" s="490"/>
      <c r="DAD57" s="490"/>
      <c r="DAE57" s="490"/>
      <c r="DAF57" s="490"/>
      <c r="DAG57" s="490"/>
      <c r="DAH57" s="490"/>
      <c r="DAI57" s="490"/>
      <c r="DAJ57" s="490"/>
      <c r="DAK57" s="490"/>
      <c r="DAL57" s="490"/>
      <c r="DAM57" s="490"/>
      <c r="DAN57" s="490"/>
      <c r="DAO57" s="490"/>
      <c r="DAP57" s="490"/>
      <c r="DAQ57" s="490"/>
      <c r="DAR57" s="490"/>
      <c r="DAS57" s="490"/>
      <c r="DAT57" s="490"/>
      <c r="DAU57" s="490"/>
      <c r="DAV57" s="490"/>
      <c r="DAW57" s="490"/>
      <c r="DAX57" s="490"/>
      <c r="DAY57" s="490"/>
      <c r="DAZ57" s="490"/>
      <c r="DBA57" s="490"/>
      <c r="DBB57" s="490"/>
      <c r="DBC57" s="490"/>
      <c r="DBD57" s="490"/>
      <c r="DBE57" s="490"/>
      <c r="DBF57" s="490"/>
      <c r="DBG57" s="490"/>
      <c r="DBH57" s="490"/>
      <c r="DBI57" s="490"/>
      <c r="DBJ57" s="490"/>
      <c r="DBK57" s="490"/>
      <c r="DBL57" s="490"/>
      <c r="DBM57" s="490"/>
      <c r="DBN57" s="490"/>
      <c r="DBO57" s="490"/>
      <c r="DBP57" s="490"/>
      <c r="DBQ57" s="490"/>
      <c r="DBR57" s="490"/>
      <c r="DBS57" s="490"/>
      <c r="DBT57" s="490"/>
      <c r="DBU57" s="490"/>
      <c r="DBV57" s="490"/>
      <c r="DBW57" s="490"/>
      <c r="DBX57" s="490"/>
      <c r="DBY57" s="490"/>
      <c r="DBZ57" s="490"/>
      <c r="DCA57" s="490"/>
      <c r="DCB57" s="490"/>
      <c r="DCC57" s="490"/>
      <c r="DCD57" s="490"/>
      <c r="DCE57" s="490"/>
      <c r="DCF57" s="490"/>
      <c r="DCG57" s="490"/>
      <c r="DCH57" s="490"/>
      <c r="DCI57" s="490"/>
      <c r="DCJ57" s="490"/>
      <c r="DCK57" s="490"/>
      <c r="DCL57" s="490"/>
      <c r="DCM57" s="490"/>
      <c r="DCN57" s="490"/>
      <c r="DCO57" s="490"/>
      <c r="DCP57" s="490"/>
      <c r="DCQ57" s="490"/>
      <c r="DCR57" s="490"/>
      <c r="DCS57" s="490"/>
      <c r="DCT57" s="490"/>
      <c r="DCU57" s="490"/>
      <c r="DCV57" s="490"/>
      <c r="DCW57" s="490"/>
      <c r="DCX57" s="490"/>
      <c r="DCY57" s="490"/>
      <c r="DCZ57" s="490"/>
      <c r="DDA57" s="490"/>
      <c r="DDB57" s="490"/>
      <c r="DDC57" s="490"/>
      <c r="DDD57" s="490"/>
      <c r="DDE57" s="490"/>
      <c r="DDF57" s="490"/>
      <c r="DDG57" s="490"/>
      <c r="DDH57" s="490"/>
      <c r="DDI57" s="490"/>
      <c r="DDJ57" s="490"/>
      <c r="DDK57" s="490"/>
      <c r="DDL57" s="490"/>
      <c r="DDM57" s="490"/>
      <c r="DDN57" s="490"/>
      <c r="DDO57" s="490"/>
      <c r="DDP57" s="490"/>
      <c r="DDQ57" s="490"/>
      <c r="DDR57" s="490"/>
      <c r="DDS57" s="490"/>
      <c r="DDT57" s="490"/>
      <c r="DDU57" s="490"/>
      <c r="DDV57" s="490"/>
      <c r="DDW57" s="490"/>
      <c r="DDX57" s="490"/>
      <c r="DDY57" s="490"/>
      <c r="DDZ57" s="490"/>
      <c r="DEA57" s="490"/>
      <c r="DEB57" s="490"/>
      <c r="DEC57" s="490"/>
      <c r="DED57" s="490"/>
      <c r="DEE57" s="490"/>
      <c r="DEF57" s="490"/>
      <c r="DEG57" s="490"/>
      <c r="DEH57" s="490"/>
      <c r="DEI57" s="490"/>
      <c r="DEJ57" s="490"/>
      <c r="DEK57" s="490"/>
      <c r="DEL57" s="490"/>
      <c r="DEM57" s="490"/>
      <c r="DEN57" s="490"/>
      <c r="DEO57" s="490"/>
      <c r="DEP57" s="490"/>
      <c r="DEQ57" s="490"/>
      <c r="DER57" s="490"/>
      <c r="DES57" s="490"/>
      <c r="DET57" s="490"/>
      <c r="DEU57" s="490"/>
      <c r="DEV57" s="490"/>
      <c r="DEW57" s="490"/>
      <c r="DEX57" s="490"/>
      <c r="DEY57" s="490"/>
      <c r="DEZ57" s="490"/>
      <c r="DFA57" s="490"/>
      <c r="DFB57" s="490"/>
      <c r="DFC57" s="490"/>
      <c r="DFD57" s="490"/>
      <c r="DFE57" s="490"/>
      <c r="DFF57" s="490"/>
      <c r="DFG57" s="490"/>
      <c r="DFH57" s="490"/>
      <c r="DFI57" s="490"/>
      <c r="DFJ57" s="490"/>
      <c r="DFK57" s="490"/>
      <c r="DFL57" s="490"/>
      <c r="DFM57" s="490"/>
      <c r="DFN57" s="490"/>
      <c r="DFO57" s="490"/>
      <c r="DFP57" s="490"/>
      <c r="DFQ57" s="490"/>
      <c r="DFR57" s="490"/>
      <c r="DFS57" s="490"/>
      <c r="DFT57" s="490"/>
      <c r="DFU57" s="490"/>
      <c r="DFV57" s="490"/>
      <c r="DFW57" s="490"/>
      <c r="DFX57" s="490"/>
      <c r="DFY57" s="490"/>
      <c r="DFZ57" s="490"/>
      <c r="DGA57" s="490"/>
      <c r="DGB57" s="490"/>
      <c r="DGC57" s="490"/>
      <c r="DGD57" s="490"/>
      <c r="DGE57" s="490"/>
      <c r="DGF57" s="490"/>
      <c r="DGG57" s="490"/>
      <c r="DGH57" s="490"/>
      <c r="DGI57" s="490"/>
      <c r="DGJ57" s="490"/>
      <c r="DGK57" s="490"/>
      <c r="DGL57" s="490"/>
      <c r="DGM57" s="490"/>
      <c r="DGN57" s="490"/>
      <c r="DGO57" s="490"/>
      <c r="DGP57" s="490"/>
      <c r="DGQ57" s="490"/>
      <c r="DGR57" s="490"/>
      <c r="DGS57" s="490"/>
      <c r="DGT57" s="490"/>
      <c r="DGU57" s="490"/>
      <c r="DGV57" s="490"/>
      <c r="DGW57" s="490"/>
      <c r="DGX57" s="490"/>
      <c r="DGY57" s="490"/>
      <c r="DGZ57" s="490"/>
      <c r="DHA57" s="490"/>
      <c r="DHB57" s="490"/>
      <c r="DHC57" s="490"/>
      <c r="DHD57" s="490"/>
      <c r="DHE57" s="490"/>
      <c r="DHF57" s="490"/>
      <c r="DHG57" s="490"/>
      <c r="DHH57" s="490"/>
      <c r="DHI57" s="490"/>
      <c r="DHJ57" s="490"/>
      <c r="DHK57" s="490"/>
      <c r="DHL57" s="490"/>
      <c r="DHM57" s="490"/>
      <c r="DHN57" s="490"/>
      <c r="DHO57" s="490"/>
      <c r="DHP57" s="490"/>
      <c r="DHQ57" s="490"/>
      <c r="DHR57" s="490"/>
      <c r="DHS57" s="490"/>
      <c r="DHT57" s="490"/>
      <c r="DHU57" s="490"/>
      <c r="DHV57" s="490"/>
      <c r="DHW57" s="490"/>
      <c r="DHX57" s="490"/>
      <c r="DHY57" s="490"/>
      <c r="DHZ57" s="490"/>
      <c r="DIA57" s="490"/>
      <c r="DIB57" s="490"/>
      <c r="DIC57" s="490"/>
      <c r="DID57" s="490"/>
      <c r="DIE57" s="490"/>
      <c r="DIF57" s="490"/>
      <c r="DIG57" s="490"/>
      <c r="DIH57" s="490"/>
      <c r="DII57" s="490"/>
      <c r="DIJ57" s="490"/>
      <c r="DIK57" s="490"/>
      <c r="DIL57" s="490"/>
      <c r="DIM57" s="490"/>
      <c r="DIN57" s="490"/>
      <c r="DIO57" s="490"/>
      <c r="DIP57" s="490"/>
      <c r="DIQ57" s="490"/>
      <c r="DIR57" s="490"/>
      <c r="DIS57" s="490"/>
      <c r="DIT57" s="490"/>
      <c r="DIU57" s="490"/>
      <c r="DIV57" s="490"/>
      <c r="DIW57" s="490"/>
      <c r="DIX57" s="490"/>
      <c r="DIY57" s="490"/>
      <c r="DIZ57" s="490"/>
      <c r="DJA57" s="490"/>
      <c r="DJB57" s="490"/>
      <c r="DJC57" s="490"/>
      <c r="DJD57" s="490"/>
      <c r="DJE57" s="490"/>
      <c r="DJF57" s="490"/>
      <c r="DJG57" s="490"/>
      <c r="DJH57" s="490"/>
      <c r="DJI57" s="490"/>
      <c r="DJJ57" s="490"/>
      <c r="DJK57" s="490"/>
      <c r="DJL57" s="490"/>
      <c r="DJM57" s="490"/>
      <c r="DJN57" s="490"/>
      <c r="DJO57" s="490"/>
      <c r="DJP57" s="490"/>
      <c r="DJQ57" s="490"/>
      <c r="DJR57" s="490"/>
      <c r="DJS57" s="490"/>
      <c r="DJT57" s="490"/>
      <c r="DJU57" s="490"/>
      <c r="DJV57" s="490"/>
      <c r="DJW57" s="490"/>
      <c r="DJX57" s="490"/>
      <c r="DJY57" s="490"/>
      <c r="DJZ57" s="490"/>
      <c r="DKA57" s="490"/>
      <c r="DKB57" s="490"/>
      <c r="DKC57" s="490"/>
      <c r="DKD57" s="490"/>
      <c r="DKE57" s="490"/>
      <c r="DKF57" s="490"/>
      <c r="DKG57" s="490"/>
      <c r="DKH57" s="490"/>
      <c r="DKI57" s="490"/>
      <c r="DKJ57" s="490"/>
      <c r="DKK57" s="490"/>
      <c r="DKL57" s="490"/>
      <c r="DKM57" s="490"/>
      <c r="DKN57" s="490"/>
      <c r="DKO57" s="490"/>
      <c r="DKP57" s="490"/>
      <c r="DKQ57" s="490"/>
      <c r="DKR57" s="490"/>
      <c r="DKS57" s="490"/>
      <c r="DKT57" s="490"/>
      <c r="DKU57" s="490"/>
      <c r="DKV57" s="490"/>
      <c r="DKW57" s="490"/>
      <c r="DKX57" s="490"/>
      <c r="DKY57" s="490"/>
      <c r="DKZ57" s="490"/>
      <c r="DLA57" s="490"/>
      <c r="DLB57" s="490"/>
      <c r="DLC57" s="490"/>
      <c r="DLD57" s="490"/>
      <c r="DLE57" s="490"/>
      <c r="DLF57" s="490"/>
      <c r="DLG57" s="490"/>
      <c r="DLH57" s="490"/>
      <c r="DLI57" s="490"/>
      <c r="DLJ57" s="490"/>
      <c r="DLK57" s="490"/>
      <c r="DLL57" s="490"/>
      <c r="DLM57" s="490"/>
      <c r="DLN57" s="490"/>
      <c r="DLO57" s="490"/>
      <c r="DLP57" s="490"/>
      <c r="DLQ57" s="490"/>
      <c r="DLR57" s="490"/>
      <c r="DLS57" s="490"/>
      <c r="DLT57" s="490"/>
      <c r="DLU57" s="490"/>
      <c r="DLV57" s="490"/>
      <c r="DLW57" s="490"/>
      <c r="DLX57" s="490"/>
      <c r="DLY57" s="490"/>
      <c r="DLZ57" s="490"/>
      <c r="DMA57" s="490"/>
      <c r="DMB57" s="490"/>
      <c r="DMC57" s="490"/>
      <c r="DMD57" s="490"/>
      <c r="DME57" s="490"/>
      <c r="DMF57" s="490"/>
      <c r="DMG57" s="490"/>
      <c r="DMH57" s="490"/>
      <c r="DMI57" s="490"/>
      <c r="DMJ57" s="490"/>
      <c r="DMK57" s="490"/>
      <c r="DML57" s="490"/>
      <c r="DMM57" s="490"/>
      <c r="DMN57" s="490"/>
      <c r="DMO57" s="490"/>
      <c r="DMP57" s="490"/>
      <c r="DMQ57" s="490"/>
      <c r="DMR57" s="490"/>
      <c r="DMS57" s="490"/>
      <c r="DMT57" s="490"/>
      <c r="DMU57" s="490"/>
      <c r="DMV57" s="490"/>
      <c r="DMW57" s="490"/>
      <c r="DMX57" s="490"/>
      <c r="DMY57" s="490"/>
      <c r="DMZ57" s="490"/>
      <c r="DNA57" s="490"/>
      <c r="DNB57" s="490"/>
      <c r="DNC57" s="490"/>
      <c r="DND57" s="490"/>
      <c r="DNE57" s="490"/>
      <c r="DNF57" s="490"/>
      <c r="DNG57" s="490"/>
      <c r="DNH57" s="490"/>
      <c r="DNI57" s="490"/>
      <c r="DNJ57" s="490"/>
      <c r="DNK57" s="490"/>
      <c r="DNL57" s="490"/>
      <c r="DNM57" s="490"/>
      <c r="DNN57" s="490"/>
      <c r="DNO57" s="490"/>
      <c r="DNP57" s="490"/>
      <c r="DNQ57" s="490"/>
      <c r="DNR57" s="490"/>
      <c r="DNS57" s="490"/>
      <c r="DNT57" s="490"/>
      <c r="DNU57" s="490"/>
      <c r="DNV57" s="490"/>
      <c r="DNW57" s="490"/>
      <c r="DNX57" s="490"/>
      <c r="DNY57" s="490"/>
      <c r="DNZ57" s="490"/>
      <c r="DOA57" s="490"/>
      <c r="DOB57" s="490"/>
      <c r="DOC57" s="490"/>
      <c r="DOD57" s="490"/>
      <c r="DOE57" s="490"/>
      <c r="DOF57" s="490"/>
      <c r="DOG57" s="490"/>
      <c r="DOH57" s="490"/>
      <c r="DOI57" s="490"/>
      <c r="DOJ57" s="490"/>
      <c r="DOK57" s="490"/>
      <c r="DOL57" s="490"/>
      <c r="DOM57" s="490"/>
      <c r="DON57" s="490"/>
      <c r="DOO57" s="490"/>
      <c r="DOP57" s="490"/>
      <c r="DOQ57" s="490"/>
      <c r="DOR57" s="490"/>
      <c r="DOS57" s="490"/>
      <c r="DOT57" s="490"/>
      <c r="DOU57" s="490"/>
      <c r="DOV57" s="490"/>
      <c r="DOW57" s="490"/>
      <c r="DOX57" s="490"/>
      <c r="DOY57" s="490"/>
      <c r="DOZ57" s="490"/>
      <c r="DPA57" s="490"/>
      <c r="DPB57" s="490"/>
      <c r="DPC57" s="490"/>
      <c r="DPD57" s="490"/>
      <c r="DPE57" s="490"/>
      <c r="DPF57" s="490"/>
      <c r="DPG57" s="490"/>
      <c r="DPH57" s="490"/>
      <c r="DPI57" s="490"/>
      <c r="DPJ57" s="490"/>
      <c r="DPK57" s="490"/>
      <c r="DPL57" s="490"/>
      <c r="DPM57" s="490"/>
      <c r="DPN57" s="490"/>
      <c r="DPO57" s="490"/>
      <c r="DPP57" s="490"/>
      <c r="DPQ57" s="490"/>
      <c r="DPR57" s="490"/>
      <c r="DPS57" s="490"/>
      <c r="DPT57" s="490"/>
      <c r="DPU57" s="490"/>
      <c r="DPV57" s="490"/>
      <c r="DPW57" s="490"/>
      <c r="DPX57" s="490"/>
      <c r="DPY57" s="490"/>
      <c r="DPZ57" s="490"/>
      <c r="DQA57" s="490"/>
      <c r="DQB57" s="490"/>
      <c r="DQC57" s="490"/>
      <c r="DQD57" s="490"/>
      <c r="DQE57" s="490"/>
      <c r="DQF57" s="490"/>
      <c r="DQG57" s="490"/>
      <c r="DQH57" s="490"/>
      <c r="DQI57" s="490"/>
      <c r="DQJ57" s="490"/>
      <c r="DQK57" s="490"/>
      <c r="DQL57" s="490"/>
      <c r="DQM57" s="490"/>
      <c r="DQN57" s="490"/>
      <c r="DQO57" s="490"/>
      <c r="DQP57" s="490"/>
      <c r="DQQ57" s="490"/>
      <c r="DQR57" s="490"/>
      <c r="DQS57" s="490"/>
      <c r="DQT57" s="490"/>
      <c r="DQU57" s="490"/>
      <c r="DQV57" s="490"/>
      <c r="DQW57" s="490"/>
      <c r="DQX57" s="490"/>
      <c r="DQY57" s="490"/>
      <c r="DQZ57" s="490"/>
      <c r="DRA57" s="490"/>
      <c r="DRB57" s="490"/>
      <c r="DRC57" s="490"/>
      <c r="DRD57" s="490"/>
      <c r="DRE57" s="490"/>
      <c r="DRF57" s="490"/>
      <c r="DRG57" s="490"/>
      <c r="DRH57" s="490"/>
      <c r="DRI57" s="490"/>
      <c r="DRJ57" s="490"/>
      <c r="DRK57" s="490"/>
      <c r="DRL57" s="490"/>
      <c r="DRM57" s="490"/>
      <c r="DRN57" s="490"/>
      <c r="DRO57" s="490"/>
      <c r="DRP57" s="490"/>
      <c r="DRQ57" s="490"/>
      <c r="DRR57" s="490"/>
      <c r="DRS57" s="490"/>
      <c r="DRT57" s="490"/>
      <c r="DRU57" s="490"/>
      <c r="DRV57" s="490"/>
      <c r="DRW57" s="490"/>
      <c r="DRX57" s="490"/>
      <c r="DRY57" s="490"/>
      <c r="DRZ57" s="490"/>
      <c r="DSA57" s="490"/>
      <c r="DSB57" s="490"/>
      <c r="DSC57" s="490"/>
      <c r="DSD57" s="490"/>
      <c r="DSE57" s="490"/>
      <c r="DSF57" s="490"/>
      <c r="DSG57" s="490"/>
      <c r="DSH57" s="490"/>
      <c r="DSI57" s="490"/>
      <c r="DSJ57" s="490"/>
      <c r="DSK57" s="490"/>
      <c r="DSL57" s="490"/>
      <c r="DSM57" s="490"/>
      <c r="DSN57" s="490"/>
      <c r="DSO57" s="490"/>
      <c r="DSP57" s="490"/>
      <c r="DSQ57" s="490"/>
      <c r="DSR57" s="490"/>
      <c r="DSS57" s="490"/>
      <c r="DST57" s="490"/>
      <c r="DSU57" s="490"/>
      <c r="DSV57" s="490"/>
      <c r="DSW57" s="490"/>
      <c r="DSX57" s="490"/>
      <c r="DSY57" s="490"/>
      <c r="DSZ57" s="490"/>
      <c r="DTA57" s="490"/>
      <c r="DTB57" s="490"/>
      <c r="DTC57" s="490"/>
      <c r="DTD57" s="490"/>
      <c r="DTE57" s="490"/>
      <c r="DTF57" s="490"/>
      <c r="DTG57" s="490"/>
      <c r="DTH57" s="490"/>
      <c r="DTI57" s="490"/>
      <c r="DTJ57" s="490"/>
      <c r="DTK57" s="490"/>
      <c r="DTL57" s="490"/>
      <c r="DTM57" s="490"/>
      <c r="DTN57" s="490"/>
      <c r="DTO57" s="490"/>
      <c r="DTP57" s="490"/>
      <c r="DTQ57" s="490"/>
      <c r="DTR57" s="490"/>
      <c r="DTS57" s="490"/>
      <c r="DTT57" s="490"/>
      <c r="DTU57" s="490"/>
      <c r="DTV57" s="490"/>
      <c r="DTW57" s="490"/>
      <c r="DTX57" s="490"/>
      <c r="DTY57" s="490"/>
      <c r="DTZ57" s="490"/>
      <c r="DUA57" s="490"/>
      <c r="DUB57" s="490"/>
      <c r="DUC57" s="490"/>
      <c r="DUD57" s="490"/>
      <c r="DUE57" s="490"/>
      <c r="DUF57" s="490"/>
      <c r="DUG57" s="490"/>
      <c r="DUH57" s="490"/>
      <c r="DUI57" s="490"/>
      <c r="DUJ57" s="490"/>
      <c r="DUK57" s="490"/>
      <c r="DUL57" s="490"/>
      <c r="DUM57" s="490"/>
      <c r="DUN57" s="490"/>
      <c r="DUO57" s="490"/>
      <c r="DUP57" s="490"/>
      <c r="DUQ57" s="490"/>
      <c r="DUR57" s="490"/>
      <c r="DUS57" s="490"/>
      <c r="DUT57" s="490"/>
      <c r="DUU57" s="490"/>
      <c r="DUV57" s="490"/>
      <c r="DUW57" s="490"/>
      <c r="DUX57" s="490"/>
      <c r="DUY57" s="490"/>
      <c r="DUZ57" s="490"/>
      <c r="DVA57" s="490"/>
      <c r="DVB57" s="490"/>
      <c r="DVC57" s="490"/>
      <c r="DVD57" s="490"/>
      <c r="DVE57" s="490"/>
      <c r="DVF57" s="490"/>
      <c r="DVG57" s="490"/>
      <c r="DVH57" s="490"/>
      <c r="DVI57" s="490"/>
      <c r="DVJ57" s="490"/>
      <c r="DVK57" s="490"/>
      <c r="DVL57" s="490"/>
      <c r="DVM57" s="490"/>
      <c r="DVN57" s="490"/>
      <c r="DVO57" s="490"/>
      <c r="DVP57" s="490"/>
      <c r="DVQ57" s="490"/>
      <c r="DVR57" s="490"/>
      <c r="DVS57" s="490"/>
      <c r="DVT57" s="490"/>
      <c r="DVU57" s="490"/>
      <c r="DVV57" s="490"/>
      <c r="DVW57" s="490"/>
      <c r="DVX57" s="490"/>
      <c r="DVY57" s="490"/>
      <c r="DVZ57" s="490"/>
      <c r="DWA57" s="490"/>
      <c r="DWB57" s="490"/>
      <c r="DWC57" s="490"/>
      <c r="DWD57" s="490"/>
      <c r="DWE57" s="490"/>
      <c r="DWF57" s="490"/>
      <c r="DWG57" s="490"/>
      <c r="DWH57" s="490"/>
      <c r="DWI57" s="490"/>
      <c r="DWJ57" s="490"/>
      <c r="DWK57" s="490"/>
      <c r="DWL57" s="490"/>
      <c r="DWM57" s="490"/>
      <c r="DWN57" s="490"/>
      <c r="DWO57" s="490"/>
      <c r="DWP57" s="490"/>
      <c r="DWQ57" s="490"/>
      <c r="DWR57" s="490"/>
      <c r="DWS57" s="490"/>
      <c r="DWT57" s="490"/>
      <c r="DWU57" s="490"/>
      <c r="DWV57" s="490"/>
      <c r="DWW57" s="490"/>
      <c r="DWX57" s="490"/>
      <c r="DWY57" s="490"/>
      <c r="DWZ57" s="490"/>
      <c r="DXA57" s="490"/>
      <c r="DXB57" s="490"/>
      <c r="DXC57" s="490"/>
      <c r="DXD57" s="490"/>
      <c r="DXE57" s="490"/>
      <c r="DXF57" s="490"/>
      <c r="DXG57" s="490"/>
      <c r="DXH57" s="490"/>
      <c r="DXI57" s="490"/>
      <c r="DXJ57" s="490"/>
      <c r="DXK57" s="490"/>
      <c r="DXL57" s="490"/>
      <c r="DXM57" s="490"/>
      <c r="DXN57" s="490"/>
      <c r="DXO57" s="490"/>
      <c r="DXP57" s="490"/>
      <c r="DXQ57" s="490"/>
      <c r="DXR57" s="490"/>
      <c r="DXS57" s="490"/>
      <c r="DXT57" s="490"/>
      <c r="DXU57" s="490"/>
      <c r="DXV57" s="490"/>
      <c r="DXW57" s="490"/>
      <c r="DXX57" s="490"/>
      <c r="DXY57" s="490"/>
      <c r="DXZ57" s="490"/>
      <c r="DYA57" s="490"/>
      <c r="DYB57" s="490"/>
      <c r="DYC57" s="490"/>
      <c r="DYD57" s="490"/>
      <c r="DYE57" s="490"/>
      <c r="DYF57" s="490"/>
      <c r="DYG57" s="490"/>
      <c r="DYH57" s="490"/>
      <c r="DYI57" s="490"/>
      <c r="DYJ57" s="490"/>
      <c r="DYK57" s="490"/>
      <c r="DYL57" s="490"/>
      <c r="DYM57" s="490"/>
      <c r="DYN57" s="490"/>
      <c r="DYO57" s="490"/>
      <c r="DYP57" s="490"/>
      <c r="DYQ57" s="490"/>
      <c r="DYR57" s="490"/>
      <c r="DYS57" s="490"/>
      <c r="DYT57" s="490"/>
      <c r="DYU57" s="490"/>
      <c r="DYV57" s="490"/>
      <c r="DYW57" s="490"/>
      <c r="DYX57" s="490"/>
      <c r="DYY57" s="490"/>
      <c r="DYZ57" s="490"/>
      <c r="DZA57" s="490"/>
      <c r="DZB57" s="490"/>
      <c r="DZC57" s="490"/>
      <c r="DZD57" s="490"/>
      <c r="DZE57" s="490"/>
      <c r="DZF57" s="490"/>
      <c r="DZG57" s="490"/>
      <c r="DZH57" s="490"/>
      <c r="DZI57" s="490"/>
      <c r="DZJ57" s="490"/>
      <c r="DZK57" s="490"/>
      <c r="DZL57" s="490"/>
      <c r="DZM57" s="490"/>
      <c r="DZN57" s="490"/>
      <c r="DZO57" s="490"/>
      <c r="DZP57" s="490"/>
      <c r="DZQ57" s="490"/>
      <c r="DZR57" s="490"/>
      <c r="DZS57" s="490"/>
      <c r="DZT57" s="490"/>
      <c r="DZU57" s="490"/>
      <c r="DZV57" s="490"/>
      <c r="DZW57" s="490"/>
      <c r="DZX57" s="490"/>
      <c r="DZY57" s="490"/>
      <c r="DZZ57" s="490"/>
      <c r="EAA57" s="490"/>
      <c r="EAB57" s="490"/>
      <c r="EAC57" s="490"/>
      <c r="EAD57" s="490"/>
      <c r="EAE57" s="490"/>
      <c r="EAF57" s="490"/>
      <c r="EAG57" s="490"/>
      <c r="EAH57" s="490"/>
      <c r="EAI57" s="490"/>
      <c r="EAJ57" s="490"/>
      <c r="EAK57" s="490"/>
      <c r="EAL57" s="490"/>
      <c r="EAM57" s="490"/>
      <c r="EAN57" s="490"/>
      <c r="EAO57" s="490"/>
      <c r="EAP57" s="490"/>
      <c r="EAQ57" s="490"/>
      <c r="EAR57" s="490"/>
      <c r="EAS57" s="490"/>
      <c r="EAT57" s="490"/>
      <c r="EAU57" s="490"/>
      <c r="EAV57" s="490"/>
      <c r="EAW57" s="490"/>
      <c r="EAX57" s="490"/>
      <c r="EAY57" s="490"/>
      <c r="EAZ57" s="490"/>
      <c r="EBA57" s="490"/>
      <c r="EBB57" s="490"/>
      <c r="EBC57" s="490"/>
      <c r="EBD57" s="490"/>
      <c r="EBE57" s="490"/>
      <c r="EBF57" s="490"/>
      <c r="EBG57" s="490"/>
      <c r="EBH57" s="490"/>
      <c r="EBI57" s="490"/>
      <c r="EBJ57" s="490"/>
      <c r="EBK57" s="490"/>
      <c r="EBL57" s="490"/>
      <c r="EBM57" s="490"/>
      <c r="EBN57" s="490"/>
      <c r="EBO57" s="490"/>
      <c r="EBP57" s="490"/>
      <c r="EBQ57" s="490"/>
      <c r="EBR57" s="490"/>
      <c r="EBS57" s="490"/>
      <c r="EBT57" s="490"/>
      <c r="EBU57" s="490"/>
      <c r="EBV57" s="490"/>
      <c r="EBW57" s="490"/>
      <c r="EBX57" s="490"/>
      <c r="EBY57" s="490"/>
      <c r="EBZ57" s="490"/>
      <c r="ECA57" s="490"/>
      <c r="ECB57" s="490"/>
      <c r="ECC57" s="490"/>
      <c r="ECD57" s="490"/>
      <c r="ECE57" s="490"/>
      <c r="ECF57" s="490"/>
      <c r="ECG57" s="490"/>
      <c r="ECH57" s="490"/>
      <c r="ECI57" s="490"/>
      <c r="ECJ57" s="490"/>
      <c r="ECK57" s="490"/>
      <c r="ECL57" s="490"/>
      <c r="ECM57" s="490"/>
      <c r="ECN57" s="490"/>
      <c r="ECO57" s="490"/>
      <c r="ECP57" s="490"/>
      <c r="ECQ57" s="490"/>
      <c r="ECR57" s="490"/>
      <c r="ECS57" s="490"/>
      <c r="ECT57" s="490"/>
      <c r="ECU57" s="490"/>
      <c r="ECV57" s="490"/>
      <c r="ECW57" s="490"/>
      <c r="ECX57" s="490"/>
      <c r="ECY57" s="490"/>
      <c r="ECZ57" s="490"/>
      <c r="EDA57" s="490"/>
      <c r="EDB57" s="490"/>
      <c r="EDC57" s="490"/>
      <c r="EDD57" s="490"/>
      <c r="EDE57" s="490"/>
      <c r="EDF57" s="490"/>
      <c r="EDG57" s="490"/>
      <c r="EDH57" s="490"/>
      <c r="EDI57" s="490"/>
      <c r="EDJ57" s="490"/>
      <c r="EDK57" s="490"/>
      <c r="EDL57" s="490"/>
      <c r="EDM57" s="490"/>
      <c r="EDN57" s="490"/>
      <c r="EDO57" s="490"/>
      <c r="EDP57" s="490"/>
      <c r="EDQ57" s="490"/>
      <c r="EDR57" s="490"/>
      <c r="EDS57" s="490"/>
      <c r="EDT57" s="490"/>
      <c r="EDU57" s="490"/>
      <c r="EDV57" s="490"/>
      <c r="EDW57" s="490"/>
      <c r="EDX57" s="490"/>
      <c r="EDY57" s="490"/>
      <c r="EDZ57" s="490"/>
      <c r="EEA57" s="490"/>
      <c r="EEB57" s="490"/>
      <c r="EEC57" s="490"/>
      <c r="EED57" s="490"/>
      <c r="EEE57" s="490"/>
      <c r="EEF57" s="490"/>
      <c r="EEG57" s="490"/>
      <c r="EEH57" s="490"/>
      <c r="EEI57" s="490"/>
      <c r="EEJ57" s="490"/>
      <c r="EEK57" s="490"/>
      <c r="EEL57" s="490"/>
      <c r="EEM57" s="490"/>
      <c r="EEN57" s="490"/>
      <c r="EEO57" s="490"/>
      <c r="EEP57" s="490"/>
      <c r="EEQ57" s="490"/>
      <c r="EER57" s="490"/>
      <c r="EES57" s="490"/>
      <c r="EET57" s="490"/>
      <c r="EEU57" s="490"/>
      <c r="EEV57" s="490"/>
      <c r="EEW57" s="490"/>
      <c r="EEX57" s="490"/>
      <c r="EEY57" s="490"/>
      <c r="EEZ57" s="490"/>
      <c r="EFA57" s="490"/>
      <c r="EFB57" s="490"/>
      <c r="EFC57" s="490"/>
      <c r="EFD57" s="490"/>
      <c r="EFE57" s="490"/>
      <c r="EFF57" s="490"/>
      <c r="EFG57" s="490"/>
      <c r="EFH57" s="490"/>
      <c r="EFI57" s="490"/>
      <c r="EFJ57" s="490"/>
      <c r="EFK57" s="490"/>
      <c r="EFL57" s="490"/>
      <c r="EFM57" s="490"/>
      <c r="EFN57" s="490"/>
      <c r="EFO57" s="490"/>
      <c r="EFP57" s="490"/>
      <c r="EFQ57" s="490"/>
      <c r="EFR57" s="490"/>
      <c r="EFS57" s="490"/>
      <c r="EFT57" s="490"/>
      <c r="EFU57" s="490"/>
      <c r="EFV57" s="490"/>
      <c r="EFW57" s="490"/>
      <c r="EFX57" s="490"/>
      <c r="EFY57" s="490"/>
      <c r="EFZ57" s="490"/>
      <c r="EGA57" s="490"/>
      <c r="EGB57" s="490"/>
      <c r="EGC57" s="490"/>
      <c r="EGD57" s="490"/>
      <c r="EGE57" s="490"/>
      <c r="EGF57" s="490"/>
      <c r="EGG57" s="490"/>
      <c r="EGH57" s="490"/>
      <c r="EGI57" s="490"/>
      <c r="EGJ57" s="490"/>
      <c r="EGK57" s="490"/>
      <c r="EGL57" s="490"/>
      <c r="EGM57" s="490"/>
      <c r="EGN57" s="490"/>
      <c r="EGO57" s="490"/>
      <c r="EGP57" s="490"/>
      <c r="EGQ57" s="490"/>
      <c r="EGR57" s="490"/>
      <c r="EGS57" s="490"/>
      <c r="EGT57" s="490"/>
      <c r="EGU57" s="490"/>
      <c r="EGV57" s="490"/>
      <c r="EGW57" s="490"/>
      <c r="EGX57" s="490"/>
      <c r="EGY57" s="490"/>
      <c r="EGZ57" s="490"/>
      <c r="EHA57" s="490"/>
      <c r="EHB57" s="490"/>
      <c r="EHC57" s="490"/>
      <c r="EHD57" s="490"/>
      <c r="EHE57" s="490"/>
      <c r="EHF57" s="490"/>
      <c r="EHG57" s="490"/>
      <c r="EHH57" s="490"/>
      <c r="EHI57" s="490"/>
      <c r="EHJ57" s="490"/>
      <c r="EHK57" s="490"/>
      <c r="EHL57" s="490"/>
      <c r="EHM57" s="490"/>
      <c r="EHN57" s="490"/>
      <c r="EHO57" s="490"/>
      <c r="EHP57" s="490"/>
      <c r="EHQ57" s="490"/>
      <c r="EHR57" s="490"/>
      <c r="EHS57" s="490"/>
      <c r="EHT57" s="490"/>
      <c r="EHU57" s="490"/>
      <c r="EHV57" s="490"/>
      <c r="EHW57" s="490"/>
      <c r="EHX57" s="490"/>
      <c r="EHY57" s="490"/>
      <c r="EHZ57" s="490"/>
      <c r="EIA57" s="490"/>
      <c r="EIB57" s="490"/>
      <c r="EIC57" s="490"/>
      <c r="EID57" s="490"/>
      <c r="EIE57" s="490"/>
      <c r="EIF57" s="490"/>
      <c r="EIG57" s="490"/>
      <c r="EIH57" s="490"/>
      <c r="EII57" s="490"/>
      <c r="EIJ57" s="490"/>
      <c r="EIK57" s="490"/>
      <c r="EIL57" s="490"/>
      <c r="EIM57" s="490"/>
      <c r="EIN57" s="490"/>
      <c r="EIO57" s="490"/>
      <c r="EIP57" s="490"/>
      <c r="EIQ57" s="490"/>
      <c r="EIR57" s="490"/>
      <c r="EIS57" s="490"/>
      <c r="EIT57" s="490"/>
      <c r="EIU57" s="490"/>
      <c r="EIV57" s="490"/>
      <c r="EIW57" s="490"/>
      <c r="EIX57" s="490"/>
      <c r="EIY57" s="490"/>
      <c r="EIZ57" s="490"/>
      <c r="EJA57" s="490"/>
      <c r="EJB57" s="490"/>
      <c r="EJC57" s="490"/>
      <c r="EJD57" s="490"/>
      <c r="EJE57" s="490"/>
      <c r="EJF57" s="490"/>
      <c r="EJG57" s="490"/>
      <c r="EJH57" s="490"/>
      <c r="EJI57" s="490"/>
      <c r="EJJ57" s="490"/>
      <c r="EJK57" s="490"/>
      <c r="EJL57" s="490"/>
      <c r="EJM57" s="490"/>
      <c r="EJN57" s="490"/>
      <c r="EJO57" s="490"/>
      <c r="EJP57" s="490"/>
      <c r="EJQ57" s="490"/>
      <c r="EJR57" s="490"/>
      <c r="EJS57" s="490"/>
      <c r="EJT57" s="490"/>
      <c r="EJU57" s="490"/>
      <c r="EJV57" s="490"/>
      <c r="EJW57" s="490"/>
      <c r="EJX57" s="490"/>
      <c r="EJY57" s="490"/>
      <c r="EJZ57" s="490"/>
      <c r="EKA57" s="490"/>
      <c r="EKB57" s="490"/>
      <c r="EKC57" s="490"/>
      <c r="EKD57" s="490"/>
      <c r="EKE57" s="490"/>
      <c r="EKF57" s="490"/>
      <c r="EKG57" s="490"/>
      <c r="EKH57" s="490"/>
      <c r="EKI57" s="490"/>
      <c r="EKJ57" s="490"/>
      <c r="EKK57" s="490"/>
      <c r="EKL57" s="490"/>
      <c r="EKM57" s="490"/>
      <c r="EKN57" s="490"/>
      <c r="EKO57" s="490"/>
      <c r="EKP57" s="490"/>
      <c r="EKQ57" s="490"/>
      <c r="EKR57" s="490"/>
      <c r="EKS57" s="490"/>
      <c r="EKT57" s="490"/>
      <c r="EKU57" s="490"/>
      <c r="EKV57" s="490"/>
      <c r="EKW57" s="490"/>
      <c r="EKX57" s="490"/>
      <c r="EKY57" s="490"/>
      <c r="EKZ57" s="490"/>
      <c r="ELA57" s="490"/>
      <c r="ELB57" s="490"/>
      <c r="ELC57" s="490"/>
      <c r="ELD57" s="490"/>
      <c r="ELE57" s="490"/>
      <c r="ELF57" s="490"/>
      <c r="ELG57" s="490"/>
      <c r="ELH57" s="490"/>
      <c r="ELI57" s="490"/>
      <c r="ELJ57" s="490"/>
      <c r="ELK57" s="490"/>
      <c r="ELL57" s="490"/>
      <c r="ELM57" s="490"/>
      <c r="ELN57" s="490"/>
      <c r="ELO57" s="490"/>
      <c r="ELP57" s="490"/>
      <c r="ELQ57" s="490"/>
      <c r="ELR57" s="490"/>
      <c r="ELS57" s="490"/>
      <c r="ELT57" s="490"/>
      <c r="ELU57" s="490"/>
      <c r="ELV57" s="490"/>
      <c r="ELW57" s="490"/>
      <c r="ELX57" s="490"/>
      <c r="ELY57" s="490"/>
      <c r="ELZ57" s="490"/>
      <c r="EMA57" s="490"/>
      <c r="EMB57" s="490"/>
      <c r="EMC57" s="490"/>
      <c r="EMD57" s="490"/>
      <c r="EME57" s="490"/>
      <c r="EMF57" s="490"/>
      <c r="EMG57" s="490"/>
      <c r="EMH57" s="490"/>
      <c r="EMI57" s="490"/>
      <c r="EMJ57" s="490"/>
      <c r="EMK57" s="490"/>
      <c r="EML57" s="490"/>
      <c r="EMM57" s="490"/>
      <c r="EMN57" s="490"/>
      <c r="EMO57" s="490"/>
      <c r="EMP57" s="490"/>
      <c r="EMQ57" s="490"/>
      <c r="EMR57" s="490"/>
      <c r="EMS57" s="490"/>
      <c r="EMT57" s="490"/>
      <c r="EMU57" s="490"/>
      <c r="EMV57" s="490"/>
      <c r="EMW57" s="490"/>
      <c r="EMX57" s="490"/>
      <c r="EMY57" s="490"/>
      <c r="EMZ57" s="490"/>
      <c r="ENA57" s="490"/>
      <c r="ENB57" s="490"/>
      <c r="ENC57" s="490"/>
      <c r="END57" s="490"/>
      <c r="ENE57" s="490"/>
      <c r="ENF57" s="490"/>
      <c r="ENG57" s="490"/>
      <c r="ENH57" s="490"/>
      <c r="ENI57" s="490"/>
      <c r="ENJ57" s="490"/>
      <c r="ENK57" s="490"/>
      <c r="ENL57" s="490"/>
      <c r="ENM57" s="490"/>
      <c r="ENN57" s="490"/>
      <c r="ENO57" s="490"/>
      <c r="ENP57" s="490"/>
      <c r="ENQ57" s="490"/>
      <c r="ENR57" s="490"/>
      <c r="ENS57" s="490"/>
      <c r="ENT57" s="490"/>
      <c r="ENU57" s="490"/>
      <c r="ENV57" s="490"/>
      <c r="ENW57" s="490"/>
      <c r="ENX57" s="490"/>
      <c r="ENY57" s="490"/>
      <c r="ENZ57" s="490"/>
      <c r="EOA57" s="490"/>
      <c r="EOB57" s="490"/>
      <c r="EOC57" s="490"/>
      <c r="EOD57" s="490"/>
      <c r="EOE57" s="490"/>
      <c r="EOF57" s="490"/>
      <c r="EOG57" s="490"/>
      <c r="EOH57" s="490"/>
      <c r="EOI57" s="490"/>
      <c r="EOJ57" s="490"/>
      <c r="EOK57" s="490"/>
      <c r="EOL57" s="490"/>
      <c r="EOM57" s="490"/>
      <c r="EON57" s="490"/>
      <c r="EOO57" s="490"/>
      <c r="EOP57" s="490"/>
      <c r="EOQ57" s="490"/>
      <c r="EOR57" s="490"/>
      <c r="EOS57" s="490"/>
      <c r="EOT57" s="490"/>
      <c r="EOU57" s="490"/>
      <c r="EOV57" s="490"/>
      <c r="EOW57" s="490"/>
      <c r="EOX57" s="490"/>
      <c r="EOY57" s="490"/>
      <c r="EOZ57" s="490"/>
      <c r="EPA57" s="490"/>
      <c r="EPB57" s="490"/>
      <c r="EPC57" s="490"/>
      <c r="EPD57" s="490"/>
      <c r="EPE57" s="490"/>
      <c r="EPF57" s="490"/>
      <c r="EPG57" s="490"/>
      <c r="EPH57" s="490"/>
      <c r="EPI57" s="490"/>
      <c r="EPJ57" s="490"/>
      <c r="EPK57" s="490"/>
      <c r="EPL57" s="490"/>
      <c r="EPM57" s="490"/>
      <c r="EPN57" s="490"/>
      <c r="EPO57" s="490"/>
      <c r="EPP57" s="490"/>
      <c r="EPQ57" s="490"/>
      <c r="EPR57" s="490"/>
      <c r="EPS57" s="490"/>
      <c r="EPT57" s="490"/>
      <c r="EPU57" s="490"/>
      <c r="EPV57" s="490"/>
      <c r="EPW57" s="490"/>
      <c r="EPX57" s="490"/>
      <c r="EPY57" s="490"/>
      <c r="EPZ57" s="490"/>
      <c r="EQA57" s="490"/>
      <c r="EQB57" s="490"/>
      <c r="EQC57" s="490"/>
      <c r="EQD57" s="490"/>
      <c r="EQE57" s="490"/>
      <c r="EQF57" s="490"/>
      <c r="EQG57" s="490"/>
      <c r="EQH57" s="490"/>
      <c r="EQI57" s="490"/>
      <c r="EQJ57" s="490"/>
      <c r="EQK57" s="490"/>
      <c r="EQL57" s="490"/>
      <c r="EQM57" s="490"/>
      <c r="EQN57" s="490"/>
      <c r="EQO57" s="490"/>
      <c r="EQP57" s="490"/>
      <c r="EQQ57" s="490"/>
      <c r="EQR57" s="490"/>
      <c r="EQS57" s="490"/>
      <c r="EQT57" s="490"/>
      <c r="EQU57" s="490"/>
      <c r="EQV57" s="490"/>
      <c r="EQW57" s="490"/>
      <c r="EQX57" s="490"/>
      <c r="EQY57" s="490"/>
      <c r="EQZ57" s="490"/>
      <c r="ERA57" s="490"/>
      <c r="ERB57" s="490"/>
      <c r="ERC57" s="490"/>
      <c r="ERD57" s="490"/>
      <c r="ERE57" s="490"/>
      <c r="ERF57" s="490"/>
      <c r="ERG57" s="490"/>
      <c r="ERH57" s="490"/>
      <c r="ERI57" s="490"/>
      <c r="ERJ57" s="490"/>
      <c r="ERK57" s="490"/>
      <c r="ERL57" s="490"/>
      <c r="ERM57" s="490"/>
      <c r="ERN57" s="490"/>
      <c r="ERO57" s="490"/>
      <c r="ERP57" s="490"/>
      <c r="ERQ57" s="490"/>
      <c r="ERR57" s="490"/>
      <c r="ERS57" s="490"/>
      <c r="ERT57" s="490"/>
      <c r="ERU57" s="490"/>
      <c r="ERV57" s="490"/>
      <c r="ERW57" s="490"/>
      <c r="ERX57" s="490"/>
      <c r="ERY57" s="490"/>
      <c r="ERZ57" s="490"/>
      <c r="ESA57" s="490"/>
      <c r="ESB57" s="490"/>
      <c r="ESC57" s="490"/>
      <c r="ESD57" s="490"/>
      <c r="ESE57" s="490"/>
      <c r="ESF57" s="490"/>
      <c r="ESG57" s="490"/>
      <c r="ESH57" s="490"/>
      <c r="ESI57" s="490"/>
      <c r="ESJ57" s="490"/>
      <c r="ESK57" s="490"/>
      <c r="ESL57" s="490"/>
      <c r="ESM57" s="490"/>
      <c r="ESN57" s="490"/>
      <c r="ESO57" s="490"/>
      <c r="ESP57" s="490"/>
      <c r="ESQ57" s="490"/>
      <c r="ESR57" s="490"/>
      <c r="ESS57" s="490"/>
      <c r="EST57" s="490"/>
      <c r="ESU57" s="490"/>
      <c r="ESV57" s="490"/>
      <c r="ESW57" s="490"/>
      <c r="ESX57" s="490"/>
      <c r="ESY57" s="490"/>
      <c r="ESZ57" s="490"/>
      <c r="ETA57" s="490"/>
      <c r="ETB57" s="490"/>
      <c r="ETC57" s="490"/>
      <c r="ETD57" s="490"/>
      <c r="ETE57" s="490"/>
      <c r="ETF57" s="490"/>
      <c r="ETG57" s="490"/>
      <c r="ETH57" s="490"/>
      <c r="ETI57" s="490"/>
      <c r="ETJ57" s="490"/>
      <c r="ETK57" s="490"/>
      <c r="ETL57" s="490"/>
      <c r="ETM57" s="490"/>
      <c r="ETN57" s="490"/>
      <c r="ETO57" s="490"/>
      <c r="ETP57" s="490"/>
      <c r="ETQ57" s="490"/>
      <c r="ETR57" s="490"/>
      <c r="ETS57" s="490"/>
      <c r="ETT57" s="490"/>
      <c r="ETU57" s="490"/>
      <c r="ETV57" s="490"/>
      <c r="ETW57" s="490"/>
      <c r="ETX57" s="490"/>
      <c r="ETY57" s="490"/>
      <c r="ETZ57" s="490"/>
      <c r="EUA57" s="490"/>
      <c r="EUB57" s="490"/>
      <c r="EUC57" s="490"/>
      <c r="EUD57" s="490"/>
      <c r="EUE57" s="490"/>
      <c r="EUF57" s="490"/>
      <c r="EUG57" s="490"/>
      <c r="EUH57" s="490"/>
      <c r="EUI57" s="490"/>
      <c r="EUJ57" s="490"/>
      <c r="EUK57" s="490"/>
      <c r="EUL57" s="490"/>
      <c r="EUM57" s="490"/>
      <c r="EUN57" s="490"/>
      <c r="EUO57" s="490"/>
      <c r="EUP57" s="490"/>
      <c r="EUQ57" s="490"/>
      <c r="EUR57" s="490"/>
      <c r="EUS57" s="490"/>
      <c r="EUT57" s="490"/>
      <c r="EUU57" s="490"/>
      <c r="EUV57" s="490"/>
      <c r="EUW57" s="490"/>
      <c r="EUX57" s="490"/>
      <c r="EUY57" s="490"/>
      <c r="EUZ57" s="490"/>
      <c r="EVA57" s="490"/>
      <c r="EVB57" s="490"/>
      <c r="EVC57" s="490"/>
      <c r="EVD57" s="490"/>
      <c r="EVE57" s="490"/>
      <c r="EVF57" s="490"/>
      <c r="EVG57" s="490"/>
      <c r="EVH57" s="490"/>
      <c r="EVI57" s="490"/>
      <c r="EVJ57" s="490"/>
      <c r="EVK57" s="490"/>
      <c r="EVL57" s="490"/>
      <c r="EVM57" s="490"/>
      <c r="EVN57" s="490"/>
      <c r="EVO57" s="490"/>
      <c r="EVP57" s="490"/>
      <c r="EVQ57" s="490"/>
      <c r="EVR57" s="490"/>
      <c r="EVS57" s="490"/>
      <c r="EVT57" s="490"/>
      <c r="EVU57" s="490"/>
      <c r="EVV57" s="490"/>
      <c r="EVW57" s="490"/>
      <c r="EVX57" s="490"/>
      <c r="EVY57" s="490"/>
      <c r="EVZ57" s="490"/>
      <c r="EWA57" s="490"/>
      <c r="EWB57" s="490"/>
      <c r="EWC57" s="490"/>
      <c r="EWD57" s="490"/>
      <c r="EWE57" s="490"/>
      <c r="EWF57" s="490"/>
      <c r="EWG57" s="490"/>
      <c r="EWH57" s="490"/>
      <c r="EWI57" s="490"/>
      <c r="EWJ57" s="490"/>
      <c r="EWK57" s="490"/>
      <c r="EWL57" s="490"/>
      <c r="EWM57" s="490"/>
      <c r="EWN57" s="490"/>
      <c r="EWO57" s="490"/>
      <c r="EWP57" s="490"/>
      <c r="EWQ57" s="490"/>
      <c r="EWR57" s="490"/>
      <c r="EWS57" s="490"/>
      <c r="EWT57" s="490"/>
      <c r="EWU57" s="490"/>
      <c r="EWV57" s="490"/>
      <c r="EWW57" s="490"/>
      <c r="EWX57" s="490"/>
      <c r="EWY57" s="490"/>
      <c r="EWZ57" s="490"/>
      <c r="EXA57" s="490"/>
      <c r="EXB57" s="490"/>
      <c r="EXC57" s="490"/>
      <c r="EXD57" s="490"/>
      <c r="EXE57" s="490"/>
      <c r="EXF57" s="490"/>
      <c r="EXG57" s="490"/>
      <c r="EXH57" s="490"/>
      <c r="EXI57" s="490"/>
      <c r="EXJ57" s="490"/>
      <c r="EXK57" s="490"/>
      <c r="EXL57" s="490"/>
      <c r="EXM57" s="490"/>
      <c r="EXN57" s="490"/>
      <c r="EXO57" s="490"/>
      <c r="EXP57" s="490"/>
      <c r="EXQ57" s="490"/>
      <c r="EXR57" s="490"/>
      <c r="EXS57" s="490"/>
      <c r="EXT57" s="490"/>
      <c r="EXU57" s="490"/>
      <c r="EXV57" s="490"/>
      <c r="EXW57" s="490"/>
      <c r="EXX57" s="490"/>
      <c r="EXY57" s="490"/>
      <c r="EXZ57" s="490"/>
      <c r="EYA57" s="490"/>
      <c r="EYB57" s="490"/>
      <c r="EYC57" s="490"/>
      <c r="EYD57" s="490"/>
      <c r="EYE57" s="490"/>
      <c r="EYF57" s="490"/>
      <c r="EYG57" s="490"/>
      <c r="EYH57" s="490"/>
      <c r="EYI57" s="490"/>
      <c r="EYJ57" s="490"/>
      <c r="EYK57" s="490"/>
      <c r="EYL57" s="490"/>
      <c r="EYM57" s="490"/>
      <c r="EYN57" s="490"/>
      <c r="EYO57" s="490"/>
      <c r="EYP57" s="490"/>
      <c r="EYQ57" s="490"/>
      <c r="EYR57" s="490"/>
      <c r="EYS57" s="490"/>
      <c r="EYT57" s="490"/>
      <c r="EYU57" s="490"/>
      <c r="EYV57" s="490"/>
      <c r="EYW57" s="490"/>
      <c r="EYX57" s="490"/>
      <c r="EYY57" s="490"/>
      <c r="EYZ57" s="490"/>
      <c r="EZA57" s="490"/>
      <c r="EZB57" s="490"/>
      <c r="EZC57" s="490"/>
      <c r="EZD57" s="490"/>
      <c r="EZE57" s="490"/>
      <c r="EZF57" s="490"/>
      <c r="EZG57" s="490"/>
      <c r="EZH57" s="490"/>
      <c r="EZI57" s="490"/>
      <c r="EZJ57" s="490"/>
      <c r="EZK57" s="490"/>
      <c r="EZL57" s="490"/>
      <c r="EZM57" s="490"/>
      <c r="EZN57" s="490"/>
      <c r="EZO57" s="490"/>
      <c r="EZP57" s="490"/>
      <c r="EZQ57" s="490"/>
      <c r="EZR57" s="490"/>
      <c r="EZS57" s="490"/>
      <c r="EZT57" s="490"/>
      <c r="EZU57" s="490"/>
      <c r="EZV57" s="490"/>
      <c r="EZW57" s="490"/>
      <c r="EZX57" s="490"/>
      <c r="EZY57" s="490"/>
      <c r="EZZ57" s="490"/>
      <c r="FAA57" s="490"/>
      <c r="FAB57" s="490"/>
      <c r="FAC57" s="490"/>
      <c r="FAD57" s="490"/>
      <c r="FAE57" s="490"/>
      <c r="FAF57" s="490"/>
      <c r="FAG57" s="490"/>
      <c r="FAH57" s="490"/>
      <c r="FAI57" s="490"/>
      <c r="FAJ57" s="490"/>
      <c r="FAK57" s="490"/>
      <c r="FAL57" s="490"/>
      <c r="FAM57" s="490"/>
      <c r="FAN57" s="490"/>
      <c r="FAO57" s="490"/>
      <c r="FAP57" s="490"/>
      <c r="FAQ57" s="490"/>
      <c r="FAR57" s="490"/>
      <c r="FAS57" s="490"/>
      <c r="FAT57" s="490"/>
      <c r="FAU57" s="490"/>
      <c r="FAV57" s="490"/>
      <c r="FAW57" s="490"/>
      <c r="FAX57" s="490"/>
      <c r="FAY57" s="490"/>
      <c r="FAZ57" s="490"/>
      <c r="FBA57" s="490"/>
      <c r="FBB57" s="490"/>
      <c r="FBC57" s="490"/>
      <c r="FBD57" s="490"/>
      <c r="FBE57" s="490"/>
      <c r="FBF57" s="490"/>
      <c r="FBG57" s="490"/>
      <c r="FBH57" s="490"/>
      <c r="FBI57" s="490"/>
      <c r="FBJ57" s="490"/>
      <c r="FBK57" s="490"/>
      <c r="FBL57" s="490"/>
      <c r="FBM57" s="490"/>
      <c r="FBN57" s="490"/>
      <c r="FBO57" s="490"/>
      <c r="FBP57" s="490"/>
      <c r="FBQ57" s="490"/>
      <c r="FBR57" s="490"/>
      <c r="FBS57" s="490"/>
      <c r="FBT57" s="490"/>
      <c r="FBU57" s="490"/>
      <c r="FBV57" s="490"/>
      <c r="FBW57" s="490"/>
      <c r="FBX57" s="490"/>
      <c r="FBY57" s="490"/>
      <c r="FBZ57" s="490"/>
      <c r="FCA57" s="490"/>
      <c r="FCB57" s="490"/>
      <c r="FCC57" s="490"/>
      <c r="FCD57" s="490"/>
      <c r="FCE57" s="490"/>
      <c r="FCF57" s="490"/>
      <c r="FCG57" s="490"/>
      <c r="FCH57" s="490"/>
      <c r="FCI57" s="490"/>
      <c r="FCJ57" s="490"/>
      <c r="FCK57" s="490"/>
      <c r="FCL57" s="490"/>
      <c r="FCM57" s="490"/>
      <c r="FCN57" s="490"/>
      <c r="FCO57" s="490"/>
      <c r="FCP57" s="490"/>
      <c r="FCQ57" s="490"/>
      <c r="FCR57" s="490"/>
      <c r="FCS57" s="490"/>
      <c r="FCT57" s="490"/>
      <c r="FCU57" s="490"/>
      <c r="FCV57" s="490"/>
      <c r="FCW57" s="490"/>
      <c r="FCX57" s="490"/>
      <c r="FCY57" s="490"/>
      <c r="FCZ57" s="490"/>
      <c r="FDA57" s="490"/>
      <c r="FDB57" s="490"/>
      <c r="FDC57" s="490"/>
      <c r="FDD57" s="490"/>
      <c r="FDE57" s="490"/>
      <c r="FDF57" s="490"/>
      <c r="FDG57" s="490"/>
      <c r="FDH57" s="490"/>
      <c r="FDI57" s="490"/>
      <c r="FDJ57" s="490"/>
      <c r="FDK57" s="490"/>
      <c r="FDL57" s="490"/>
      <c r="FDM57" s="490"/>
      <c r="FDN57" s="490"/>
      <c r="FDO57" s="490"/>
      <c r="FDP57" s="490"/>
      <c r="FDQ57" s="490"/>
      <c r="FDR57" s="490"/>
      <c r="FDS57" s="490"/>
      <c r="FDT57" s="490"/>
      <c r="FDU57" s="490"/>
      <c r="FDV57" s="490"/>
      <c r="FDW57" s="490"/>
      <c r="FDX57" s="490"/>
      <c r="FDY57" s="490"/>
      <c r="FDZ57" s="490"/>
      <c r="FEA57" s="490"/>
      <c r="FEB57" s="490"/>
      <c r="FEC57" s="490"/>
      <c r="FED57" s="490"/>
      <c r="FEE57" s="490"/>
      <c r="FEF57" s="490"/>
      <c r="FEG57" s="490"/>
      <c r="FEH57" s="490"/>
      <c r="FEI57" s="490"/>
      <c r="FEJ57" s="490"/>
      <c r="FEK57" s="490"/>
      <c r="FEL57" s="490"/>
      <c r="FEM57" s="490"/>
      <c r="FEN57" s="490"/>
      <c r="FEO57" s="490"/>
      <c r="FEP57" s="490"/>
      <c r="FEQ57" s="490"/>
      <c r="FER57" s="490"/>
      <c r="FES57" s="490"/>
      <c r="FET57" s="490"/>
      <c r="FEU57" s="490"/>
      <c r="FEV57" s="490"/>
      <c r="FEW57" s="490"/>
      <c r="FEX57" s="490"/>
      <c r="FEY57" s="490"/>
      <c r="FEZ57" s="490"/>
      <c r="FFA57" s="490"/>
      <c r="FFB57" s="490"/>
      <c r="FFC57" s="490"/>
      <c r="FFD57" s="490"/>
      <c r="FFE57" s="490"/>
      <c r="FFF57" s="490"/>
      <c r="FFG57" s="490"/>
      <c r="FFH57" s="490"/>
      <c r="FFI57" s="490"/>
      <c r="FFJ57" s="490"/>
      <c r="FFK57" s="490"/>
      <c r="FFL57" s="490"/>
      <c r="FFM57" s="490"/>
      <c r="FFN57" s="490"/>
      <c r="FFO57" s="490"/>
      <c r="FFP57" s="490"/>
      <c r="FFQ57" s="490"/>
      <c r="FFR57" s="490"/>
      <c r="FFS57" s="490"/>
      <c r="FFT57" s="490"/>
      <c r="FFU57" s="490"/>
      <c r="FFV57" s="490"/>
      <c r="FFW57" s="490"/>
      <c r="FFX57" s="490"/>
      <c r="FFY57" s="490"/>
      <c r="FFZ57" s="490"/>
      <c r="FGA57" s="490"/>
      <c r="FGB57" s="490"/>
      <c r="FGC57" s="490"/>
      <c r="FGD57" s="490"/>
      <c r="FGE57" s="490"/>
      <c r="FGF57" s="490"/>
      <c r="FGG57" s="490"/>
      <c r="FGH57" s="490"/>
      <c r="FGI57" s="490"/>
      <c r="FGJ57" s="490"/>
      <c r="FGK57" s="490"/>
      <c r="FGL57" s="490"/>
      <c r="FGM57" s="490"/>
      <c r="FGN57" s="490"/>
      <c r="FGO57" s="490"/>
      <c r="FGP57" s="490"/>
      <c r="FGQ57" s="490"/>
      <c r="FGR57" s="490"/>
      <c r="FGS57" s="490"/>
      <c r="FGT57" s="490"/>
      <c r="FGU57" s="490"/>
      <c r="FGV57" s="490"/>
      <c r="FGW57" s="490"/>
      <c r="FGX57" s="490"/>
      <c r="FGY57" s="490"/>
      <c r="FGZ57" s="490"/>
      <c r="FHA57" s="490"/>
      <c r="FHB57" s="490"/>
      <c r="FHC57" s="490"/>
      <c r="FHD57" s="490"/>
      <c r="FHE57" s="490"/>
      <c r="FHF57" s="490"/>
      <c r="FHG57" s="490"/>
      <c r="FHH57" s="490"/>
      <c r="FHI57" s="490"/>
      <c r="FHJ57" s="490"/>
      <c r="FHK57" s="490"/>
      <c r="FHL57" s="490"/>
      <c r="FHM57" s="490"/>
      <c r="FHN57" s="490"/>
      <c r="FHO57" s="490"/>
      <c r="FHP57" s="490"/>
      <c r="FHQ57" s="490"/>
      <c r="FHR57" s="490"/>
      <c r="FHS57" s="490"/>
      <c r="FHT57" s="490"/>
      <c r="FHU57" s="490"/>
      <c r="FHV57" s="490"/>
      <c r="FHW57" s="490"/>
      <c r="FHX57" s="490"/>
      <c r="FHY57" s="490"/>
      <c r="FHZ57" s="490"/>
      <c r="FIA57" s="490"/>
      <c r="FIB57" s="490"/>
      <c r="FIC57" s="490"/>
      <c r="FID57" s="490"/>
      <c r="FIE57" s="490"/>
      <c r="FIF57" s="490"/>
      <c r="FIG57" s="490"/>
      <c r="FIH57" s="490"/>
      <c r="FII57" s="490"/>
      <c r="FIJ57" s="490"/>
      <c r="FIK57" s="490"/>
      <c r="FIL57" s="490"/>
      <c r="FIM57" s="490"/>
      <c r="FIN57" s="490"/>
      <c r="FIO57" s="490"/>
      <c r="FIP57" s="490"/>
      <c r="FIQ57" s="490"/>
      <c r="FIR57" s="490"/>
      <c r="FIS57" s="490"/>
      <c r="FIT57" s="490"/>
      <c r="FIU57" s="490"/>
      <c r="FIV57" s="490"/>
      <c r="FIW57" s="490"/>
      <c r="FIX57" s="490"/>
      <c r="FIY57" s="490"/>
      <c r="FIZ57" s="490"/>
      <c r="FJA57" s="490"/>
      <c r="FJB57" s="490"/>
      <c r="FJC57" s="490"/>
      <c r="FJD57" s="490"/>
      <c r="FJE57" s="490"/>
      <c r="FJF57" s="490"/>
      <c r="FJG57" s="490"/>
      <c r="FJH57" s="490"/>
      <c r="FJI57" s="490"/>
      <c r="FJJ57" s="490"/>
      <c r="FJK57" s="490"/>
      <c r="FJL57" s="490"/>
      <c r="FJM57" s="490"/>
      <c r="FJN57" s="490"/>
      <c r="FJO57" s="490"/>
      <c r="FJP57" s="490"/>
      <c r="FJQ57" s="490"/>
      <c r="FJR57" s="490"/>
      <c r="FJS57" s="490"/>
      <c r="FJT57" s="490"/>
      <c r="FJU57" s="490"/>
      <c r="FJV57" s="490"/>
      <c r="FJW57" s="490"/>
      <c r="FJX57" s="490"/>
      <c r="FJY57" s="490"/>
      <c r="FJZ57" s="490"/>
      <c r="FKA57" s="490"/>
      <c r="FKB57" s="490"/>
      <c r="FKC57" s="490"/>
      <c r="FKD57" s="490"/>
      <c r="FKE57" s="490"/>
      <c r="FKF57" s="490"/>
      <c r="FKG57" s="490"/>
      <c r="FKH57" s="490"/>
      <c r="FKI57" s="490"/>
      <c r="FKJ57" s="490"/>
      <c r="FKK57" s="490"/>
      <c r="FKL57" s="490"/>
      <c r="FKM57" s="490"/>
      <c r="FKN57" s="490"/>
      <c r="FKO57" s="490"/>
      <c r="FKP57" s="490"/>
      <c r="FKQ57" s="490"/>
      <c r="FKR57" s="490"/>
      <c r="FKS57" s="490"/>
      <c r="FKT57" s="490"/>
      <c r="FKU57" s="490"/>
      <c r="FKV57" s="490"/>
      <c r="FKW57" s="490"/>
      <c r="FKX57" s="490"/>
      <c r="FKY57" s="490"/>
      <c r="FKZ57" s="490"/>
      <c r="FLA57" s="490"/>
      <c r="FLB57" s="490"/>
      <c r="FLC57" s="490"/>
      <c r="FLD57" s="490"/>
      <c r="FLE57" s="490"/>
      <c r="FLF57" s="490"/>
      <c r="FLG57" s="490"/>
      <c r="FLH57" s="490"/>
      <c r="FLI57" s="490"/>
      <c r="FLJ57" s="490"/>
      <c r="FLK57" s="490"/>
      <c r="FLL57" s="490"/>
      <c r="FLM57" s="490"/>
      <c r="FLN57" s="490"/>
      <c r="FLO57" s="490"/>
      <c r="FLP57" s="490"/>
      <c r="FLQ57" s="490"/>
      <c r="FLR57" s="490"/>
      <c r="FLS57" s="490"/>
      <c r="FLT57" s="490"/>
      <c r="FLU57" s="490"/>
      <c r="FLV57" s="490"/>
      <c r="FLW57" s="490"/>
      <c r="FLX57" s="490"/>
      <c r="FLY57" s="490"/>
      <c r="FLZ57" s="490"/>
      <c r="FMA57" s="490"/>
      <c r="FMB57" s="490"/>
      <c r="FMC57" s="490"/>
      <c r="FMD57" s="490"/>
      <c r="FME57" s="490"/>
      <c r="FMF57" s="490"/>
      <c r="FMG57" s="490"/>
      <c r="FMH57" s="490"/>
      <c r="FMI57" s="490"/>
      <c r="FMJ57" s="490"/>
      <c r="FMK57" s="490"/>
      <c r="FML57" s="490"/>
      <c r="FMM57" s="490"/>
      <c r="FMN57" s="490"/>
      <c r="FMO57" s="490"/>
      <c r="FMP57" s="490"/>
      <c r="FMQ57" s="490"/>
      <c r="FMR57" s="490"/>
      <c r="FMS57" s="490"/>
      <c r="FMT57" s="490"/>
      <c r="FMU57" s="490"/>
      <c r="FMV57" s="490"/>
      <c r="FMW57" s="490"/>
      <c r="FMX57" s="490"/>
      <c r="FMY57" s="490"/>
      <c r="FMZ57" s="490"/>
      <c r="FNA57" s="490"/>
      <c r="FNB57" s="490"/>
      <c r="FNC57" s="490"/>
      <c r="FND57" s="490"/>
      <c r="FNE57" s="490"/>
      <c r="FNF57" s="490"/>
      <c r="FNG57" s="490"/>
      <c r="FNH57" s="490"/>
      <c r="FNI57" s="490"/>
      <c r="FNJ57" s="490"/>
      <c r="FNK57" s="490"/>
      <c r="FNL57" s="490"/>
      <c r="FNM57" s="490"/>
      <c r="FNN57" s="490"/>
      <c r="FNO57" s="490"/>
      <c r="FNP57" s="490"/>
      <c r="FNQ57" s="490"/>
      <c r="FNR57" s="490"/>
      <c r="FNS57" s="490"/>
      <c r="FNT57" s="490"/>
      <c r="FNU57" s="490"/>
      <c r="FNV57" s="490"/>
      <c r="FNW57" s="490"/>
      <c r="FNX57" s="490"/>
      <c r="FNY57" s="490"/>
      <c r="FNZ57" s="490"/>
      <c r="FOA57" s="490"/>
      <c r="FOB57" s="490"/>
      <c r="FOC57" s="490"/>
      <c r="FOD57" s="490"/>
      <c r="FOE57" s="490"/>
      <c r="FOF57" s="490"/>
      <c r="FOG57" s="490"/>
      <c r="FOH57" s="490"/>
      <c r="FOI57" s="490"/>
      <c r="FOJ57" s="490"/>
      <c r="FOK57" s="490"/>
      <c r="FOL57" s="490"/>
      <c r="FOM57" s="490"/>
      <c r="FON57" s="490"/>
      <c r="FOO57" s="490"/>
      <c r="FOP57" s="490"/>
      <c r="FOQ57" s="490"/>
      <c r="FOR57" s="490"/>
      <c r="FOS57" s="490"/>
      <c r="FOT57" s="490"/>
      <c r="FOU57" s="490"/>
      <c r="FOV57" s="490"/>
      <c r="FOW57" s="490"/>
      <c r="FOX57" s="490"/>
      <c r="FOY57" s="490"/>
      <c r="FOZ57" s="490"/>
      <c r="FPA57" s="490"/>
      <c r="FPB57" s="490"/>
      <c r="FPC57" s="490"/>
      <c r="FPD57" s="490"/>
      <c r="FPE57" s="490"/>
      <c r="FPF57" s="490"/>
      <c r="FPG57" s="490"/>
      <c r="FPH57" s="490"/>
      <c r="FPI57" s="490"/>
      <c r="FPJ57" s="490"/>
      <c r="FPK57" s="490"/>
      <c r="FPL57" s="490"/>
      <c r="FPM57" s="490"/>
      <c r="FPN57" s="490"/>
      <c r="FPO57" s="490"/>
      <c r="FPP57" s="490"/>
      <c r="FPQ57" s="490"/>
      <c r="FPR57" s="490"/>
      <c r="FPS57" s="490"/>
      <c r="FPT57" s="490"/>
      <c r="FPU57" s="490"/>
      <c r="FPV57" s="490"/>
      <c r="FPW57" s="490"/>
      <c r="FPX57" s="490"/>
      <c r="FPY57" s="490"/>
      <c r="FPZ57" s="490"/>
      <c r="FQA57" s="490"/>
      <c r="FQB57" s="490"/>
      <c r="FQC57" s="490"/>
      <c r="FQD57" s="490"/>
      <c r="FQE57" s="490"/>
      <c r="FQF57" s="490"/>
      <c r="FQG57" s="490"/>
      <c r="FQH57" s="490"/>
      <c r="FQI57" s="490"/>
      <c r="FQJ57" s="490"/>
      <c r="FQK57" s="490"/>
      <c r="FQL57" s="490"/>
      <c r="FQM57" s="490"/>
      <c r="FQN57" s="490"/>
      <c r="FQO57" s="490"/>
      <c r="FQP57" s="490"/>
      <c r="FQQ57" s="490"/>
      <c r="FQR57" s="490"/>
      <c r="FQS57" s="490"/>
      <c r="FQT57" s="490"/>
      <c r="FQU57" s="490"/>
      <c r="FQV57" s="490"/>
      <c r="FQW57" s="490"/>
      <c r="FQX57" s="490"/>
      <c r="FQY57" s="490"/>
      <c r="FQZ57" s="490"/>
      <c r="FRA57" s="490"/>
      <c r="FRB57" s="490"/>
      <c r="FRC57" s="490"/>
      <c r="FRD57" s="490"/>
      <c r="FRE57" s="490"/>
      <c r="FRF57" s="490"/>
      <c r="FRG57" s="490"/>
      <c r="FRH57" s="490"/>
      <c r="FRI57" s="490"/>
      <c r="FRJ57" s="490"/>
      <c r="FRK57" s="490"/>
      <c r="FRL57" s="490"/>
      <c r="FRM57" s="490"/>
      <c r="FRN57" s="490"/>
      <c r="FRO57" s="490"/>
      <c r="FRP57" s="490"/>
      <c r="FRQ57" s="490"/>
      <c r="FRR57" s="490"/>
      <c r="FRS57" s="490"/>
      <c r="FRT57" s="490"/>
      <c r="FRU57" s="490"/>
      <c r="FRV57" s="490"/>
      <c r="FRW57" s="490"/>
      <c r="FRX57" s="490"/>
      <c r="FRY57" s="490"/>
      <c r="FRZ57" s="490"/>
      <c r="FSA57" s="490"/>
      <c r="FSB57" s="490"/>
      <c r="FSC57" s="490"/>
      <c r="FSD57" s="490"/>
      <c r="FSE57" s="490"/>
      <c r="FSF57" s="490"/>
      <c r="FSG57" s="490"/>
      <c r="FSH57" s="490"/>
      <c r="FSI57" s="490"/>
      <c r="FSJ57" s="490"/>
      <c r="FSK57" s="490"/>
      <c r="FSL57" s="490"/>
      <c r="FSM57" s="490"/>
      <c r="FSN57" s="490"/>
      <c r="FSO57" s="490"/>
      <c r="FSP57" s="490"/>
      <c r="FSQ57" s="490"/>
      <c r="FSR57" s="490"/>
      <c r="FSS57" s="490"/>
      <c r="FST57" s="490"/>
      <c r="FSU57" s="490"/>
      <c r="FSV57" s="490"/>
      <c r="FSW57" s="490"/>
      <c r="FSX57" s="490"/>
      <c r="FSY57" s="490"/>
      <c r="FSZ57" s="490"/>
      <c r="FTA57" s="490"/>
      <c r="FTB57" s="490"/>
      <c r="FTC57" s="490"/>
      <c r="FTD57" s="490"/>
      <c r="FTE57" s="490"/>
      <c r="FTF57" s="490"/>
      <c r="FTG57" s="490"/>
      <c r="FTH57" s="490"/>
      <c r="FTI57" s="490"/>
      <c r="FTJ57" s="490"/>
      <c r="FTK57" s="490"/>
      <c r="FTL57" s="490"/>
      <c r="FTM57" s="490"/>
      <c r="FTN57" s="490"/>
      <c r="FTO57" s="490"/>
      <c r="FTP57" s="490"/>
      <c r="FTQ57" s="490"/>
      <c r="FTR57" s="490"/>
      <c r="FTS57" s="490"/>
      <c r="FTT57" s="490"/>
      <c r="FTU57" s="490"/>
      <c r="FTV57" s="490"/>
      <c r="FTW57" s="490"/>
      <c r="FTX57" s="490"/>
      <c r="FTY57" s="490"/>
      <c r="FTZ57" s="490"/>
      <c r="FUA57" s="490"/>
      <c r="FUB57" s="490"/>
      <c r="FUC57" s="490"/>
      <c r="FUD57" s="490"/>
      <c r="FUE57" s="490"/>
      <c r="FUF57" s="490"/>
      <c r="FUG57" s="490"/>
      <c r="FUH57" s="490"/>
      <c r="FUI57" s="490"/>
      <c r="FUJ57" s="490"/>
      <c r="FUK57" s="490"/>
      <c r="FUL57" s="490"/>
      <c r="FUM57" s="490"/>
      <c r="FUN57" s="490"/>
      <c r="FUO57" s="490"/>
      <c r="FUP57" s="490"/>
      <c r="FUQ57" s="490"/>
      <c r="FUR57" s="490"/>
      <c r="FUS57" s="490"/>
      <c r="FUT57" s="490"/>
      <c r="FUU57" s="490"/>
      <c r="FUV57" s="490"/>
      <c r="FUW57" s="490"/>
      <c r="FUX57" s="490"/>
      <c r="FUY57" s="490"/>
      <c r="FUZ57" s="490"/>
      <c r="FVA57" s="490"/>
      <c r="FVB57" s="490"/>
      <c r="FVC57" s="490"/>
      <c r="FVD57" s="490"/>
      <c r="FVE57" s="490"/>
      <c r="FVF57" s="490"/>
      <c r="FVG57" s="490"/>
      <c r="FVH57" s="490"/>
      <c r="FVI57" s="490"/>
      <c r="FVJ57" s="490"/>
      <c r="FVK57" s="490"/>
      <c r="FVL57" s="490"/>
      <c r="FVM57" s="490"/>
      <c r="FVN57" s="490"/>
      <c r="FVO57" s="490"/>
      <c r="FVP57" s="490"/>
      <c r="FVQ57" s="490"/>
      <c r="FVR57" s="490"/>
      <c r="FVS57" s="490"/>
      <c r="FVT57" s="490"/>
      <c r="FVU57" s="490"/>
      <c r="FVV57" s="490"/>
      <c r="FVW57" s="490"/>
      <c r="FVX57" s="490"/>
      <c r="FVY57" s="490"/>
      <c r="FVZ57" s="490"/>
      <c r="FWA57" s="490"/>
      <c r="FWB57" s="490"/>
      <c r="FWC57" s="490"/>
      <c r="FWD57" s="490"/>
      <c r="FWE57" s="490"/>
      <c r="FWF57" s="490"/>
      <c r="FWG57" s="490"/>
      <c r="FWH57" s="490"/>
      <c r="FWI57" s="490"/>
      <c r="FWJ57" s="490"/>
      <c r="FWK57" s="490"/>
      <c r="FWL57" s="490"/>
      <c r="FWM57" s="490"/>
      <c r="FWN57" s="490"/>
      <c r="FWO57" s="490"/>
      <c r="FWP57" s="490"/>
      <c r="FWQ57" s="490"/>
      <c r="FWR57" s="490"/>
      <c r="FWS57" s="490"/>
      <c r="FWT57" s="490"/>
      <c r="FWU57" s="490"/>
      <c r="FWV57" s="490"/>
      <c r="FWW57" s="490"/>
      <c r="FWX57" s="490"/>
      <c r="FWY57" s="490"/>
      <c r="FWZ57" s="490"/>
      <c r="FXA57" s="490"/>
      <c r="FXB57" s="490"/>
      <c r="FXC57" s="490"/>
      <c r="FXD57" s="490"/>
      <c r="FXE57" s="490"/>
      <c r="FXF57" s="490"/>
      <c r="FXG57" s="490"/>
      <c r="FXH57" s="490"/>
      <c r="FXI57" s="490"/>
      <c r="FXJ57" s="490"/>
      <c r="FXK57" s="490"/>
      <c r="FXL57" s="490"/>
      <c r="FXM57" s="490"/>
      <c r="FXN57" s="490"/>
      <c r="FXO57" s="490"/>
      <c r="FXP57" s="490"/>
      <c r="FXQ57" s="490"/>
      <c r="FXR57" s="490"/>
      <c r="FXS57" s="490"/>
      <c r="FXT57" s="490"/>
      <c r="FXU57" s="490"/>
      <c r="FXV57" s="490"/>
      <c r="FXW57" s="490"/>
      <c r="FXX57" s="490"/>
      <c r="FXY57" s="490"/>
      <c r="FXZ57" s="490"/>
      <c r="FYA57" s="490"/>
      <c r="FYB57" s="490"/>
      <c r="FYC57" s="490"/>
      <c r="FYD57" s="490"/>
      <c r="FYE57" s="490"/>
      <c r="FYF57" s="490"/>
      <c r="FYG57" s="490"/>
      <c r="FYH57" s="490"/>
      <c r="FYI57" s="490"/>
      <c r="FYJ57" s="490"/>
      <c r="FYK57" s="490"/>
      <c r="FYL57" s="490"/>
      <c r="FYM57" s="490"/>
      <c r="FYN57" s="490"/>
      <c r="FYO57" s="490"/>
      <c r="FYP57" s="490"/>
      <c r="FYQ57" s="490"/>
      <c r="FYR57" s="490"/>
      <c r="FYS57" s="490"/>
      <c r="FYT57" s="490"/>
      <c r="FYU57" s="490"/>
      <c r="FYV57" s="490"/>
      <c r="FYW57" s="490"/>
      <c r="FYX57" s="490"/>
      <c r="FYY57" s="490"/>
      <c r="FYZ57" s="490"/>
      <c r="FZA57" s="490"/>
      <c r="FZB57" s="490"/>
      <c r="FZC57" s="490"/>
      <c r="FZD57" s="490"/>
      <c r="FZE57" s="490"/>
      <c r="FZF57" s="490"/>
      <c r="FZG57" s="490"/>
      <c r="FZH57" s="490"/>
      <c r="FZI57" s="490"/>
      <c r="FZJ57" s="490"/>
      <c r="FZK57" s="490"/>
      <c r="FZL57" s="490"/>
      <c r="FZM57" s="490"/>
      <c r="FZN57" s="490"/>
      <c r="FZO57" s="490"/>
      <c r="FZP57" s="490"/>
      <c r="FZQ57" s="490"/>
      <c r="FZR57" s="490"/>
      <c r="FZS57" s="490"/>
      <c r="FZT57" s="490"/>
      <c r="FZU57" s="490"/>
      <c r="FZV57" s="490"/>
      <c r="FZW57" s="490"/>
      <c r="FZX57" s="490"/>
      <c r="FZY57" s="490"/>
      <c r="FZZ57" s="490"/>
      <c r="GAA57" s="490"/>
      <c r="GAB57" s="490"/>
      <c r="GAC57" s="490"/>
      <c r="GAD57" s="490"/>
      <c r="GAE57" s="490"/>
      <c r="GAF57" s="490"/>
      <c r="GAG57" s="490"/>
      <c r="GAH57" s="490"/>
      <c r="GAI57" s="490"/>
      <c r="GAJ57" s="490"/>
      <c r="GAK57" s="490"/>
      <c r="GAL57" s="490"/>
      <c r="GAM57" s="490"/>
      <c r="GAN57" s="490"/>
      <c r="GAO57" s="490"/>
      <c r="GAP57" s="490"/>
      <c r="GAQ57" s="490"/>
      <c r="GAR57" s="490"/>
      <c r="GAS57" s="490"/>
      <c r="GAT57" s="490"/>
      <c r="GAU57" s="490"/>
      <c r="GAV57" s="490"/>
      <c r="GAW57" s="490"/>
      <c r="GAX57" s="490"/>
      <c r="GAY57" s="490"/>
      <c r="GAZ57" s="490"/>
      <c r="GBA57" s="490"/>
      <c r="GBB57" s="490"/>
      <c r="GBC57" s="490"/>
      <c r="GBD57" s="490"/>
      <c r="GBE57" s="490"/>
      <c r="GBF57" s="490"/>
      <c r="GBG57" s="490"/>
      <c r="GBH57" s="490"/>
      <c r="GBI57" s="490"/>
      <c r="GBJ57" s="490"/>
      <c r="GBK57" s="490"/>
      <c r="GBL57" s="490"/>
      <c r="GBM57" s="490"/>
      <c r="GBN57" s="490"/>
      <c r="GBO57" s="490"/>
      <c r="GBP57" s="490"/>
      <c r="GBQ57" s="490"/>
      <c r="GBR57" s="490"/>
      <c r="GBS57" s="490"/>
      <c r="GBT57" s="490"/>
      <c r="GBU57" s="490"/>
      <c r="GBV57" s="490"/>
      <c r="GBW57" s="490"/>
      <c r="GBX57" s="490"/>
      <c r="GBY57" s="490"/>
      <c r="GBZ57" s="490"/>
      <c r="GCA57" s="490"/>
      <c r="GCB57" s="490"/>
      <c r="GCC57" s="490"/>
      <c r="GCD57" s="490"/>
      <c r="GCE57" s="490"/>
      <c r="GCF57" s="490"/>
      <c r="GCG57" s="490"/>
      <c r="GCH57" s="490"/>
      <c r="GCI57" s="490"/>
      <c r="GCJ57" s="490"/>
      <c r="GCK57" s="490"/>
      <c r="GCL57" s="490"/>
      <c r="GCM57" s="490"/>
      <c r="GCN57" s="490"/>
      <c r="GCO57" s="490"/>
      <c r="GCP57" s="490"/>
      <c r="GCQ57" s="490"/>
      <c r="GCR57" s="490"/>
      <c r="GCS57" s="490"/>
      <c r="GCT57" s="490"/>
      <c r="GCU57" s="490"/>
      <c r="GCV57" s="490"/>
      <c r="GCW57" s="490"/>
      <c r="GCX57" s="490"/>
      <c r="GCY57" s="490"/>
      <c r="GCZ57" s="490"/>
      <c r="GDA57" s="490"/>
      <c r="GDB57" s="490"/>
      <c r="GDC57" s="490"/>
      <c r="GDD57" s="490"/>
      <c r="GDE57" s="490"/>
      <c r="GDF57" s="490"/>
      <c r="GDG57" s="490"/>
      <c r="GDH57" s="490"/>
      <c r="GDI57" s="490"/>
      <c r="GDJ57" s="490"/>
      <c r="GDK57" s="490"/>
      <c r="GDL57" s="490"/>
      <c r="GDM57" s="490"/>
      <c r="GDN57" s="490"/>
      <c r="GDO57" s="490"/>
      <c r="GDP57" s="490"/>
      <c r="GDQ57" s="490"/>
      <c r="GDR57" s="490"/>
      <c r="GDS57" s="490"/>
      <c r="GDT57" s="490"/>
      <c r="GDU57" s="490"/>
      <c r="GDV57" s="490"/>
      <c r="GDW57" s="490"/>
      <c r="GDX57" s="490"/>
      <c r="GDY57" s="490"/>
      <c r="GDZ57" s="490"/>
      <c r="GEA57" s="490"/>
      <c r="GEB57" s="490"/>
      <c r="GEC57" s="490"/>
      <c r="GED57" s="490"/>
      <c r="GEE57" s="490"/>
      <c r="GEF57" s="490"/>
      <c r="GEG57" s="490"/>
      <c r="GEH57" s="490"/>
      <c r="GEI57" s="490"/>
      <c r="GEJ57" s="490"/>
      <c r="GEK57" s="490"/>
      <c r="GEL57" s="490"/>
      <c r="GEM57" s="490"/>
      <c r="GEN57" s="490"/>
      <c r="GEO57" s="490"/>
      <c r="GEP57" s="490"/>
      <c r="GEQ57" s="490"/>
      <c r="GER57" s="490"/>
      <c r="GES57" s="490"/>
      <c r="GET57" s="490"/>
      <c r="GEU57" s="490"/>
      <c r="GEV57" s="490"/>
      <c r="GEW57" s="490"/>
      <c r="GEX57" s="490"/>
      <c r="GEY57" s="490"/>
      <c r="GEZ57" s="490"/>
      <c r="GFA57" s="490"/>
      <c r="GFB57" s="490"/>
      <c r="GFC57" s="490"/>
      <c r="GFD57" s="490"/>
      <c r="GFE57" s="490"/>
      <c r="GFF57" s="490"/>
      <c r="GFG57" s="490"/>
      <c r="GFH57" s="490"/>
      <c r="GFI57" s="490"/>
      <c r="GFJ57" s="490"/>
      <c r="GFK57" s="490"/>
      <c r="GFL57" s="490"/>
      <c r="GFM57" s="490"/>
      <c r="GFN57" s="490"/>
      <c r="GFO57" s="490"/>
      <c r="GFP57" s="490"/>
      <c r="GFQ57" s="490"/>
      <c r="GFR57" s="490"/>
      <c r="GFS57" s="490"/>
      <c r="GFT57" s="490"/>
      <c r="GFU57" s="490"/>
      <c r="GFV57" s="490"/>
      <c r="GFW57" s="490"/>
      <c r="GFX57" s="490"/>
      <c r="GFY57" s="490"/>
      <c r="GFZ57" s="490"/>
      <c r="GGA57" s="490"/>
      <c r="GGB57" s="490"/>
      <c r="GGC57" s="490"/>
      <c r="GGD57" s="490"/>
      <c r="GGE57" s="490"/>
      <c r="GGF57" s="490"/>
      <c r="GGG57" s="490"/>
      <c r="GGH57" s="490"/>
      <c r="GGI57" s="490"/>
      <c r="GGJ57" s="490"/>
      <c r="GGK57" s="490"/>
      <c r="GGL57" s="490"/>
      <c r="GGM57" s="490"/>
      <c r="GGN57" s="490"/>
      <c r="GGO57" s="490"/>
      <c r="GGP57" s="490"/>
      <c r="GGQ57" s="490"/>
      <c r="GGR57" s="490"/>
      <c r="GGS57" s="490"/>
      <c r="GGT57" s="490"/>
      <c r="GGU57" s="490"/>
      <c r="GGV57" s="490"/>
      <c r="GGW57" s="490"/>
      <c r="GGX57" s="490"/>
      <c r="GGY57" s="490"/>
      <c r="GGZ57" s="490"/>
      <c r="GHA57" s="490"/>
      <c r="GHB57" s="490"/>
      <c r="GHC57" s="490"/>
      <c r="GHD57" s="490"/>
      <c r="GHE57" s="490"/>
      <c r="GHF57" s="490"/>
      <c r="GHG57" s="490"/>
      <c r="GHH57" s="490"/>
      <c r="GHI57" s="490"/>
      <c r="GHJ57" s="490"/>
      <c r="GHK57" s="490"/>
      <c r="GHL57" s="490"/>
      <c r="GHM57" s="490"/>
      <c r="GHN57" s="490"/>
      <c r="GHO57" s="490"/>
      <c r="GHP57" s="490"/>
      <c r="GHQ57" s="490"/>
      <c r="GHR57" s="490"/>
      <c r="GHS57" s="490"/>
      <c r="GHT57" s="490"/>
      <c r="GHU57" s="490"/>
      <c r="GHV57" s="490"/>
      <c r="GHW57" s="490"/>
      <c r="GHX57" s="490"/>
      <c r="GHY57" s="490"/>
      <c r="GHZ57" s="490"/>
      <c r="GIA57" s="490"/>
      <c r="GIB57" s="490"/>
      <c r="GIC57" s="490"/>
      <c r="GID57" s="490"/>
      <c r="GIE57" s="490"/>
      <c r="GIF57" s="490"/>
      <c r="GIG57" s="490"/>
      <c r="GIH57" s="490"/>
      <c r="GII57" s="490"/>
      <c r="GIJ57" s="490"/>
      <c r="GIK57" s="490"/>
      <c r="GIL57" s="490"/>
      <c r="GIM57" s="490"/>
      <c r="GIN57" s="490"/>
      <c r="GIO57" s="490"/>
      <c r="GIP57" s="490"/>
      <c r="GIQ57" s="490"/>
      <c r="GIR57" s="490"/>
      <c r="GIS57" s="490"/>
      <c r="GIT57" s="490"/>
      <c r="GIU57" s="490"/>
      <c r="GIV57" s="490"/>
      <c r="GIW57" s="490"/>
      <c r="GIX57" s="490"/>
      <c r="GIY57" s="490"/>
      <c r="GIZ57" s="490"/>
      <c r="GJA57" s="490"/>
      <c r="GJB57" s="490"/>
      <c r="GJC57" s="490"/>
      <c r="GJD57" s="490"/>
      <c r="GJE57" s="490"/>
      <c r="GJF57" s="490"/>
      <c r="GJG57" s="490"/>
      <c r="GJH57" s="490"/>
      <c r="GJI57" s="490"/>
      <c r="GJJ57" s="490"/>
      <c r="GJK57" s="490"/>
      <c r="GJL57" s="490"/>
      <c r="GJM57" s="490"/>
      <c r="GJN57" s="490"/>
      <c r="GJO57" s="490"/>
      <c r="GJP57" s="490"/>
      <c r="GJQ57" s="490"/>
      <c r="GJR57" s="490"/>
      <c r="GJS57" s="490"/>
      <c r="GJT57" s="490"/>
      <c r="GJU57" s="490"/>
      <c r="GJV57" s="490"/>
      <c r="GJW57" s="490"/>
      <c r="GJX57" s="490"/>
      <c r="GJY57" s="490"/>
      <c r="GJZ57" s="490"/>
      <c r="GKA57" s="490"/>
      <c r="GKB57" s="490"/>
      <c r="GKC57" s="490"/>
      <c r="GKD57" s="490"/>
      <c r="GKE57" s="490"/>
      <c r="GKF57" s="490"/>
      <c r="GKG57" s="490"/>
      <c r="GKH57" s="490"/>
      <c r="GKI57" s="490"/>
      <c r="GKJ57" s="490"/>
      <c r="GKK57" s="490"/>
      <c r="GKL57" s="490"/>
      <c r="GKM57" s="490"/>
      <c r="GKN57" s="490"/>
      <c r="GKO57" s="490"/>
      <c r="GKP57" s="490"/>
      <c r="GKQ57" s="490"/>
      <c r="GKR57" s="490"/>
      <c r="GKS57" s="490"/>
      <c r="GKT57" s="490"/>
      <c r="GKU57" s="490"/>
      <c r="GKV57" s="490"/>
      <c r="GKW57" s="490"/>
      <c r="GKX57" s="490"/>
      <c r="GKY57" s="490"/>
      <c r="GKZ57" s="490"/>
      <c r="GLA57" s="490"/>
      <c r="GLB57" s="490"/>
      <c r="GLC57" s="490"/>
      <c r="GLD57" s="490"/>
      <c r="GLE57" s="490"/>
      <c r="GLF57" s="490"/>
      <c r="GLG57" s="490"/>
      <c r="GLH57" s="490"/>
      <c r="GLI57" s="490"/>
      <c r="GLJ57" s="490"/>
      <c r="GLK57" s="490"/>
      <c r="GLL57" s="490"/>
      <c r="GLM57" s="490"/>
      <c r="GLN57" s="490"/>
      <c r="GLO57" s="490"/>
      <c r="GLP57" s="490"/>
      <c r="GLQ57" s="490"/>
      <c r="GLR57" s="490"/>
      <c r="GLS57" s="490"/>
      <c r="GLT57" s="490"/>
      <c r="GLU57" s="490"/>
      <c r="GLV57" s="490"/>
      <c r="GLW57" s="490"/>
      <c r="GLX57" s="490"/>
      <c r="GLY57" s="490"/>
      <c r="GLZ57" s="490"/>
      <c r="GMA57" s="490"/>
      <c r="GMB57" s="490"/>
      <c r="GMC57" s="490"/>
      <c r="GMD57" s="490"/>
      <c r="GME57" s="490"/>
      <c r="GMF57" s="490"/>
      <c r="GMG57" s="490"/>
      <c r="GMH57" s="490"/>
      <c r="GMI57" s="490"/>
      <c r="GMJ57" s="490"/>
      <c r="GMK57" s="490"/>
      <c r="GML57" s="490"/>
      <c r="GMM57" s="490"/>
      <c r="GMN57" s="490"/>
      <c r="GMO57" s="490"/>
      <c r="GMP57" s="490"/>
      <c r="GMQ57" s="490"/>
      <c r="GMR57" s="490"/>
      <c r="GMS57" s="490"/>
      <c r="GMT57" s="490"/>
      <c r="GMU57" s="490"/>
      <c r="GMV57" s="490"/>
      <c r="GMW57" s="490"/>
      <c r="GMX57" s="490"/>
      <c r="GMY57" s="490"/>
      <c r="GMZ57" s="490"/>
      <c r="GNA57" s="490"/>
      <c r="GNB57" s="490"/>
      <c r="GNC57" s="490"/>
      <c r="GND57" s="490"/>
      <c r="GNE57" s="490"/>
      <c r="GNF57" s="490"/>
      <c r="GNG57" s="490"/>
      <c r="GNH57" s="490"/>
      <c r="GNI57" s="490"/>
      <c r="GNJ57" s="490"/>
      <c r="GNK57" s="490"/>
      <c r="GNL57" s="490"/>
      <c r="GNM57" s="490"/>
      <c r="GNN57" s="490"/>
      <c r="GNO57" s="490"/>
      <c r="GNP57" s="490"/>
      <c r="GNQ57" s="490"/>
      <c r="GNR57" s="490"/>
      <c r="GNS57" s="490"/>
      <c r="GNT57" s="490"/>
      <c r="GNU57" s="490"/>
      <c r="GNV57" s="490"/>
      <c r="GNW57" s="490"/>
      <c r="GNX57" s="490"/>
      <c r="GNY57" s="490"/>
      <c r="GNZ57" s="490"/>
      <c r="GOA57" s="490"/>
      <c r="GOB57" s="490"/>
      <c r="GOC57" s="490"/>
      <c r="GOD57" s="490"/>
      <c r="GOE57" s="490"/>
      <c r="GOF57" s="490"/>
      <c r="GOG57" s="490"/>
      <c r="GOH57" s="490"/>
      <c r="GOI57" s="490"/>
      <c r="GOJ57" s="490"/>
      <c r="GOK57" s="490"/>
      <c r="GOL57" s="490"/>
      <c r="GOM57" s="490"/>
      <c r="GON57" s="490"/>
      <c r="GOO57" s="490"/>
      <c r="GOP57" s="490"/>
      <c r="GOQ57" s="490"/>
      <c r="GOR57" s="490"/>
      <c r="GOS57" s="490"/>
      <c r="GOT57" s="490"/>
      <c r="GOU57" s="490"/>
      <c r="GOV57" s="490"/>
      <c r="GOW57" s="490"/>
      <c r="GOX57" s="490"/>
      <c r="GOY57" s="490"/>
      <c r="GOZ57" s="490"/>
      <c r="GPA57" s="490"/>
      <c r="GPB57" s="490"/>
      <c r="GPC57" s="490"/>
      <c r="GPD57" s="490"/>
      <c r="GPE57" s="490"/>
      <c r="GPF57" s="490"/>
      <c r="GPG57" s="490"/>
      <c r="GPH57" s="490"/>
      <c r="GPI57" s="490"/>
      <c r="GPJ57" s="490"/>
      <c r="GPK57" s="490"/>
      <c r="GPL57" s="490"/>
      <c r="GPM57" s="490"/>
      <c r="GPN57" s="490"/>
      <c r="GPO57" s="490"/>
      <c r="GPP57" s="490"/>
      <c r="GPQ57" s="490"/>
      <c r="GPR57" s="490"/>
      <c r="GPS57" s="490"/>
      <c r="GPT57" s="490"/>
      <c r="GPU57" s="490"/>
      <c r="GPV57" s="490"/>
      <c r="GPW57" s="490"/>
      <c r="GPX57" s="490"/>
      <c r="GPY57" s="490"/>
      <c r="GPZ57" s="490"/>
      <c r="GQA57" s="490"/>
      <c r="GQB57" s="490"/>
      <c r="GQC57" s="490"/>
      <c r="GQD57" s="490"/>
      <c r="GQE57" s="490"/>
      <c r="GQF57" s="490"/>
      <c r="GQG57" s="490"/>
      <c r="GQH57" s="490"/>
      <c r="GQI57" s="490"/>
      <c r="GQJ57" s="490"/>
      <c r="GQK57" s="490"/>
      <c r="GQL57" s="490"/>
      <c r="GQM57" s="490"/>
      <c r="GQN57" s="490"/>
      <c r="GQO57" s="490"/>
      <c r="GQP57" s="490"/>
      <c r="GQQ57" s="490"/>
      <c r="GQR57" s="490"/>
      <c r="GQS57" s="490"/>
      <c r="GQT57" s="490"/>
      <c r="GQU57" s="490"/>
      <c r="GQV57" s="490"/>
      <c r="GQW57" s="490"/>
      <c r="GQX57" s="490"/>
      <c r="GQY57" s="490"/>
      <c r="GQZ57" s="490"/>
      <c r="GRA57" s="490"/>
      <c r="GRB57" s="490"/>
      <c r="GRC57" s="490"/>
      <c r="GRD57" s="490"/>
      <c r="GRE57" s="490"/>
      <c r="GRF57" s="490"/>
      <c r="GRG57" s="490"/>
      <c r="GRH57" s="490"/>
      <c r="GRI57" s="490"/>
      <c r="GRJ57" s="490"/>
      <c r="GRK57" s="490"/>
      <c r="GRL57" s="490"/>
      <c r="GRM57" s="490"/>
      <c r="GRN57" s="490"/>
      <c r="GRO57" s="490"/>
      <c r="GRP57" s="490"/>
      <c r="GRQ57" s="490"/>
      <c r="GRR57" s="490"/>
      <c r="GRS57" s="490"/>
      <c r="GRT57" s="490"/>
      <c r="GRU57" s="490"/>
      <c r="GRV57" s="490"/>
      <c r="GRW57" s="490"/>
      <c r="GRX57" s="490"/>
      <c r="GRY57" s="490"/>
      <c r="GRZ57" s="490"/>
      <c r="GSA57" s="490"/>
      <c r="GSB57" s="490"/>
      <c r="GSC57" s="490"/>
      <c r="GSD57" s="490"/>
      <c r="GSE57" s="490"/>
      <c r="GSF57" s="490"/>
      <c r="GSG57" s="490"/>
      <c r="GSH57" s="490"/>
      <c r="GSI57" s="490"/>
      <c r="GSJ57" s="490"/>
      <c r="GSK57" s="490"/>
      <c r="GSL57" s="490"/>
      <c r="GSM57" s="490"/>
      <c r="GSN57" s="490"/>
      <c r="GSO57" s="490"/>
      <c r="GSP57" s="490"/>
      <c r="GSQ57" s="490"/>
      <c r="GSR57" s="490"/>
      <c r="GSS57" s="490"/>
      <c r="GST57" s="490"/>
      <c r="GSU57" s="490"/>
      <c r="GSV57" s="490"/>
      <c r="GSW57" s="490"/>
      <c r="GSX57" s="490"/>
      <c r="GSY57" s="490"/>
      <c r="GSZ57" s="490"/>
      <c r="GTA57" s="490"/>
      <c r="GTB57" s="490"/>
      <c r="GTC57" s="490"/>
      <c r="GTD57" s="490"/>
      <c r="GTE57" s="490"/>
      <c r="GTF57" s="490"/>
      <c r="GTG57" s="490"/>
      <c r="GTH57" s="490"/>
      <c r="GTI57" s="490"/>
      <c r="GTJ57" s="490"/>
      <c r="GTK57" s="490"/>
      <c r="GTL57" s="490"/>
      <c r="GTM57" s="490"/>
      <c r="GTN57" s="490"/>
      <c r="GTO57" s="490"/>
      <c r="GTP57" s="490"/>
      <c r="GTQ57" s="490"/>
      <c r="GTR57" s="490"/>
      <c r="GTS57" s="490"/>
      <c r="GTT57" s="490"/>
      <c r="GTU57" s="490"/>
      <c r="GTV57" s="490"/>
      <c r="GTW57" s="490"/>
      <c r="GTX57" s="490"/>
      <c r="GTY57" s="490"/>
      <c r="GTZ57" s="490"/>
      <c r="GUA57" s="490"/>
      <c r="GUB57" s="490"/>
      <c r="GUC57" s="490"/>
      <c r="GUD57" s="490"/>
      <c r="GUE57" s="490"/>
      <c r="GUF57" s="490"/>
      <c r="GUG57" s="490"/>
      <c r="GUH57" s="490"/>
      <c r="GUI57" s="490"/>
      <c r="GUJ57" s="490"/>
      <c r="GUK57" s="490"/>
      <c r="GUL57" s="490"/>
      <c r="GUM57" s="490"/>
      <c r="GUN57" s="490"/>
      <c r="GUO57" s="490"/>
      <c r="GUP57" s="490"/>
      <c r="GUQ57" s="490"/>
      <c r="GUR57" s="490"/>
      <c r="GUS57" s="490"/>
      <c r="GUT57" s="490"/>
      <c r="GUU57" s="490"/>
      <c r="GUV57" s="490"/>
      <c r="GUW57" s="490"/>
      <c r="GUX57" s="490"/>
      <c r="GUY57" s="490"/>
      <c r="GUZ57" s="490"/>
      <c r="GVA57" s="490"/>
      <c r="GVB57" s="490"/>
      <c r="GVC57" s="490"/>
      <c r="GVD57" s="490"/>
      <c r="GVE57" s="490"/>
      <c r="GVF57" s="490"/>
      <c r="GVG57" s="490"/>
      <c r="GVH57" s="490"/>
      <c r="GVI57" s="490"/>
      <c r="GVJ57" s="490"/>
      <c r="GVK57" s="490"/>
      <c r="GVL57" s="490"/>
      <c r="GVM57" s="490"/>
      <c r="GVN57" s="490"/>
      <c r="GVO57" s="490"/>
      <c r="GVP57" s="490"/>
      <c r="GVQ57" s="490"/>
      <c r="GVR57" s="490"/>
      <c r="GVS57" s="490"/>
      <c r="GVT57" s="490"/>
      <c r="GVU57" s="490"/>
      <c r="GVV57" s="490"/>
      <c r="GVW57" s="490"/>
      <c r="GVX57" s="490"/>
      <c r="GVY57" s="490"/>
      <c r="GVZ57" s="490"/>
      <c r="GWA57" s="490"/>
      <c r="GWB57" s="490"/>
      <c r="GWC57" s="490"/>
      <c r="GWD57" s="490"/>
      <c r="GWE57" s="490"/>
      <c r="GWF57" s="490"/>
      <c r="GWG57" s="490"/>
      <c r="GWH57" s="490"/>
      <c r="GWI57" s="490"/>
      <c r="GWJ57" s="490"/>
      <c r="GWK57" s="490"/>
      <c r="GWL57" s="490"/>
      <c r="GWM57" s="490"/>
      <c r="GWN57" s="490"/>
      <c r="GWO57" s="490"/>
      <c r="GWP57" s="490"/>
      <c r="GWQ57" s="490"/>
      <c r="GWR57" s="490"/>
      <c r="GWS57" s="490"/>
      <c r="GWT57" s="490"/>
      <c r="GWU57" s="490"/>
      <c r="GWV57" s="490"/>
      <c r="GWW57" s="490"/>
      <c r="GWX57" s="490"/>
      <c r="GWY57" s="490"/>
      <c r="GWZ57" s="490"/>
      <c r="GXA57" s="490"/>
      <c r="GXB57" s="490"/>
      <c r="GXC57" s="490"/>
      <c r="GXD57" s="490"/>
      <c r="GXE57" s="490"/>
      <c r="GXF57" s="490"/>
      <c r="GXG57" s="490"/>
      <c r="GXH57" s="490"/>
      <c r="GXI57" s="490"/>
      <c r="GXJ57" s="490"/>
      <c r="GXK57" s="490"/>
      <c r="GXL57" s="490"/>
      <c r="GXM57" s="490"/>
      <c r="GXN57" s="490"/>
      <c r="GXO57" s="490"/>
      <c r="GXP57" s="490"/>
      <c r="GXQ57" s="490"/>
      <c r="GXR57" s="490"/>
      <c r="GXS57" s="490"/>
      <c r="GXT57" s="490"/>
      <c r="GXU57" s="490"/>
      <c r="GXV57" s="490"/>
      <c r="GXW57" s="490"/>
      <c r="GXX57" s="490"/>
      <c r="GXY57" s="490"/>
      <c r="GXZ57" s="490"/>
      <c r="GYA57" s="490"/>
      <c r="GYB57" s="490"/>
      <c r="GYC57" s="490"/>
      <c r="GYD57" s="490"/>
      <c r="GYE57" s="490"/>
      <c r="GYF57" s="490"/>
      <c r="GYG57" s="490"/>
      <c r="GYH57" s="490"/>
      <c r="GYI57" s="490"/>
      <c r="GYJ57" s="490"/>
      <c r="GYK57" s="490"/>
      <c r="GYL57" s="490"/>
      <c r="GYM57" s="490"/>
      <c r="GYN57" s="490"/>
      <c r="GYO57" s="490"/>
      <c r="GYP57" s="490"/>
      <c r="GYQ57" s="490"/>
      <c r="GYR57" s="490"/>
      <c r="GYS57" s="490"/>
      <c r="GYT57" s="490"/>
      <c r="GYU57" s="490"/>
      <c r="GYV57" s="490"/>
      <c r="GYW57" s="490"/>
      <c r="GYX57" s="490"/>
      <c r="GYY57" s="490"/>
      <c r="GYZ57" s="490"/>
      <c r="GZA57" s="490"/>
      <c r="GZB57" s="490"/>
      <c r="GZC57" s="490"/>
      <c r="GZD57" s="490"/>
      <c r="GZE57" s="490"/>
      <c r="GZF57" s="490"/>
      <c r="GZG57" s="490"/>
      <c r="GZH57" s="490"/>
      <c r="GZI57" s="490"/>
      <c r="GZJ57" s="490"/>
      <c r="GZK57" s="490"/>
      <c r="GZL57" s="490"/>
      <c r="GZM57" s="490"/>
      <c r="GZN57" s="490"/>
      <c r="GZO57" s="490"/>
      <c r="GZP57" s="490"/>
      <c r="GZQ57" s="490"/>
      <c r="GZR57" s="490"/>
      <c r="GZS57" s="490"/>
      <c r="GZT57" s="490"/>
      <c r="GZU57" s="490"/>
      <c r="GZV57" s="490"/>
      <c r="GZW57" s="490"/>
      <c r="GZX57" s="490"/>
      <c r="GZY57" s="490"/>
      <c r="GZZ57" s="490"/>
      <c r="HAA57" s="490"/>
      <c r="HAB57" s="490"/>
      <c r="HAC57" s="490"/>
      <c r="HAD57" s="490"/>
      <c r="HAE57" s="490"/>
      <c r="HAF57" s="490"/>
      <c r="HAG57" s="490"/>
      <c r="HAH57" s="490"/>
      <c r="HAI57" s="490"/>
      <c r="HAJ57" s="490"/>
      <c r="HAK57" s="490"/>
      <c r="HAL57" s="490"/>
      <c r="HAM57" s="490"/>
      <c r="HAN57" s="490"/>
      <c r="HAO57" s="490"/>
      <c r="HAP57" s="490"/>
      <c r="HAQ57" s="490"/>
      <c r="HAR57" s="490"/>
      <c r="HAS57" s="490"/>
      <c r="HAT57" s="490"/>
      <c r="HAU57" s="490"/>
      <c r="HAV57" s="490"/>
      <c r="HAW57" s="490"/>
      <c r="HAX57" s="490"/>
      <c r="HAY57" s="490"/>
      <c r="HAZ57" s="490"/>
      <c r="HBA57" s="490"/>
      <c r="HBB57" s="490"/>
      <c r="HBC57" s="490"/>
      <c r="HBD57" s="490"/>
      <c r="HBE57" s="490"/>
      <c r="HBF57" s="490"/>
      <c r="HBG57" s="490"/>
      <c r="HBH57" s="490"/>
      <c r="HBI57" s="490"/>
      <c r="HBJ57" s="490"/>
      <c r="HBK57" s="490"/>
      <c r="HBL57" s="490"/>
      <c r="HBM57" s="490"/>
      <c r="HBN57" s="490"/>
      <c r="HBO57" s="490"/>
      <c r="HBP57" s="490"/>
      <c r="HBQ57" s="490"/>
      <c r="HBR57" s="490"/>
      <c r="HBS57" s="490"/>
      <c r="HBT57" s="490"/>
      <c r="HBU57" s="490"/>
      <c r="HBV57" s="490"/>
      <c r="HBW57" s="490"/>
      <c r="HBX57" s="490"/>
      <c r="HBY57" s="490"/>
      <c r="HBZ57" s="490"/>
      <c r="HCA57" s="490"/>
      <c r="HCB57" s="490"/>
      <c r="HCC57" s="490"/>
      <c r="HCD57" s="490"/>
      <c r="HCE57" s="490"/>
      <c r="HCF57" s="490"/>
      <c r="HCG57" s="490"/>
      <c r="HCH57" s="490"/>
      <c r="HCI57" s="490"/>
      <c r="HCJ57" s="490"/>
      <c r="HCK57" s="490"/>
      <c r="HCL57" s="490"/>
      <c r="HCM57" s="490"/>
      <c r="HCN57" s="490"/>
      <c r="HCO57" s="490"/>
      <c r="HCP57" s="490"/>
      <c r="HCQ57" s="490"/>
      <c r="HCR57" s="490"/>
      <c r="HCS57" s="490"/>
      <c r="HCT57" s="490"/>
      <c r="HCU57" s="490"/>
      <c r="HCV57" s="490"/>
      <c r="HCW57" s="490"/>
      <c r="HCX57" s="490"/>
      <c r="HCY57" s="490"/>
      <c r="HCZ57" s="490"/>
      <c r="HDA57" s="490"/>
      <c r="HDB57" s="490"/>
      <c r="HDC57" s="490"/>
      <c r="HDD57" s="490"/>
      <c r="HDE57" s="490"/>
      <c r="HDF57" s="490"/>
      <c r="HDG57" s="490"/>
      <c r="HDH57" s="490"/>
      <c r="HDI57" s="490"/>
      <c r="HDJ57" s="490"/>
      <c r="HDK57" s="490"/>
      <c r="HDL57" s="490"/>
      <c r="HDM57" s="490"/>
      <c r="HDN57" s="490"/>
      <c r="HDO57" s="490"/>
      <c r="HDP57" s="490"/>
      <c r="HDQ57" s="490"/>
      <c r="HDR57" s="490"/>
      <c r="HDS57" s="490"/>
      <c r="HDT57" s="490"/>
      <c r="HDU57" s="490"/>
      <c r="HDV57" s="490"/>
      <c r="HDW57" s="490"/>
      <c r="HDX57" s="490"/>
      <c r="HDY57" s="490"/>
      <c r="HDZ57" s="490"/>
      <c r="HEA57" s="490"/>
      <c r="HEB57" s="490"/>
      <c r="HEC57" s="490"/>
      <c r="HED57" s="490"/>
      <c r="HEE57" s="490"/>
      <c r="HEF57" s="490"/>
      <c r="HEG57" s="490"/>
      <c r="HEH57" s="490"/>
      <c r="HEI57" s="490"/>
      <c r="HEJ57" s="490"/>
      <c r="HEK57" s="490"/>
      <c r="HEL57" s="490"/>
      <c r="HEM57" s="490"/>
      <c r="HEN57" s="490"/>
      <c r="HEO57" s="490"/>
      <c r="HEP57" s="490"/>
      <c r="HEQ57" s="490"/>
      <c r="HER57" s="490"/>
      <c r="HES57" s="490"/>
      <c r="HET57" s="490"/>
      <c r="HEU57" s="490"/>
      <c r="HEV57" s="490"/>
      <c r="HEW57" s="490"/>
      <c r="HEX57" s="490"/>
      <c r="HEY57" s="490"/>
      <c r="HEZ57" s="490"/>
      <c r="HFA57" s="490"/>
      <c r="HFB57" s="490"/>
      <c r="HFC57" s="490"/>
      <c r="HFD57" s="490"/>
      <c r="HFE57" s="490"/>
      <c r="HFF57" s="490"/>
      <c r="HFG57" s="490"/>
      <c r="HFH57" s="490"/>
      <c r="HFI57" s="490"/>
      <c r="HFJ57" s="490"/>
      <c r="HFK57" s="490"/>
      <c r="HFL57" s="490"/>
      <c r="HFM57" s="490"/>
      <c r="HFN57" s="490"/>
      <c r="HFO57" s="490"/>
      <c r="HFP57" s="490"/>
      <c r="HFQ57" s="490"/>
      <c r="HFR57" s="490"/>
      <c r="HFS57" s="490"/>
      <c r="HFT57" s="490"/>
      <c r="HFU57" s="490"/>
      <c r="HFV57" s="490"/>
      <c r="HFW57" s="490"/>
      <c r="HFX57" s="490"/>
      <c r="HFY57" s="490"/>
      <c r="HFZ57" s="490"/>
      <c r="HGA57" s="490"/>
      <c r="HGB57" s="490"/>
      <c r="HGC57" s="490"/>
      <c r="HGD57" s="490"/>
      <c r="HGE57" s="490"/>
      <c r="HGF57" s="490"/>
      <c r="HGG57" s="490"/>
      <c r="HGH57" s="490"/>
      <c r="HGI57" s="490"/>
      <c r="HGJ57" s="490"/>
      <c r="HGK57" s="490"/>
      <c r="HGL57" s="490"/>
      <c r="HGM57" s="490"/>
      <c r="HGN57" s="490"/>
      <c r="HGO57" s="490"/>
      <c r="HGP57" s="490"/>
      <c r="HGQ57" s="490"/>
      <c r="HGR57" s="490"/>
      <c r="HGS57" s="490"/>
      <c r="HGT57" s="490"/>
      <c r="HGU57" s="490"/>
      <c r="HGV57" s="490"/>
      <c r="HGW57" s="490"/>
      <c r="HGX57" s="490"/>
      <c r="HGY57" s="490"/>
      <c r="HGZ57" s="490"/>
      <c r="HHA57" s="490"/>
      <c r="HHB57" s="490"/>
      <c r="HHC57" s="490"/>
      <c r="HHD57" s="490"/>
      <c r="HHE57" s="490"/>
      <c r="HHF57" s="490"/>
      <c r="HHG57" s="490"/>
      <c r="HHH57" s="490"/>
      <c r="HHI57" s="490"/>
      <c r="HHJ57" s="490"/>
      <c r="HHK57" s="490"/>
      <c r="HHL57" s="490"/>
      <c r="HHM57" s="490"/>
      <c r="HHN57" s="490"/>
      <c r="HHO57" s="490"/>
      <c r="HHP57" s="490"/>
      <c r="HHQ57" s="490"/>
      <c r="HHR57" s="490"/>
      <c r="HHS57" s="490"/>
      <c r="HHT57" s="490"/>
      <c r="HHU57" s="490"/>
      <c r="HHV57" s="490"/>
      <c r="HHW57" s="490"/>
      <c r="HHX57" s="490"/>
      <c r="HHY57" s="490"/>
      <c r="HHZ57" s="490"/>
      <c r="HIA57" s="490"/>
      <c r="HIB57" s="490"/>
      <c r="HIC57" s="490"/>
      <c r="HID57" s="490"/>
      <c r="HIE57" s="490"/>
      <c r="HIF57" s="490"/>
      <c r="HIG57" s="490"/>
      <c r="HIH57" s="490"/>
      <c r="HII57" s="490"/>
      <c r="HIJ57" s="490"/>
      <c r="HIK57" s="490"/>
      <c r="HIL57" s="490"/>
      <c r="HIM57" s="490"/>
      <c r="HIN57" s="490"/>
      <c r="HIO57" s="490"/>
      <c r="HIP57" s="490"/>
      <c r="HIQ57" s="490"/>
      <c r="HIR57" s="490"/>
      <c r="HIS57" s="490"/>
      <c r="HIT57" s="490"/>
      <c r="HIU57" s="490"/>
      <c r="HIV57" s="490"/>
      <c r="HIW57" s="490"/>
      <c r="HIX57" s="490"/>
      <c r="HIY57" s="490"/>
      <c r="HIZ57" s="490"/>
      <c r="HJA57" s="490"/>
      <c r="HJB57" s="490"/>
      <c r="HJC57" s="490"/>
      <c r="HJD57" s="490"/>
      <c r="HJE57" s="490"/>
      <c r="HJF57" s="490"/>
      <c r="HJG57" s="490"/>
      <c r="HJH57" s="490"/>
      <c r="HJI57" s="490"/>
      <c r="HJJ57" s="490"/>
      <c r="HJK57" s="490"/>
      <c r="HJL57" s="490"/>
      <c r="HJM57" s="490"/>
      <c r="HJN57" s="490"/>
      <c r="HJO57" s="490"/>
      <c r="HJP57" s="490"/>
      <c r="HJQ57" s="490"/>
      <c r="HJR57" s="490"/>
      <c r="HJS57" s="490"/>
      <c r="HJT57" s="490"/>
      <c r="HJU57" s="490"/>
      <c r="HJV57" s="490"/>
      <c r="HJW57" s="490"/>
      <c r="HJX57" s="490"/>
      <c r="HJY57" s="490"/>
      <c r="HJZ57" s="490"/>
      <c r="HKA57" s="490"/>
      <c r="HKB57" s="490"/>
      <c r="HKC57" s="490"/>
      <c r="HKD57" s="490"/>
      <c r="HKE57" s="490"/>
      <c r="HKF57" s="490"/>
      <c r="HKG57" s="490"/>
      <c r="HKH57" s="490"/>
      <c r="HKI57" s="490"/>
      <c r="HKJ57" s="490"/>
      <c r="HKK57" s="490"/>
      <c r="HKL57" s="490"/>
      <c r="HKM57" s="490"/>
      <c r="HKN57" s="490"/>
      <c r="HKO57" s="490"/>
      <c r="HKP57" s="490"/>
      <c r="HKQ57" s="490"/>
      <c r="HKR57" s="490"/>
      <c r="HKS57" s="490"/>
      <c r="HKT57" s="490"/>
      <c r="HKU57" s="490"/>
      <c r="HKV57" s="490"/>
      <c r="HKW57" s="490"/>
      <c r="HKX57" s="490"/>
      <c r="HKY57" s="490"/>
      <c r="HKZ57" s="490"/>
      <c r="HLA57" s="490"/>
      <c r="HLB57" s="490"/>
      <c r="HLC57" s="490"/>
      <c r="HLD57" s="490"/>
      <c r="HLE57" s="490"/>
      <c r="HLF57" s="490"/>
      <c r="HLG57" s="490"/>
      <c r="HLH57" s="490"/>
      <c r="HLI57" s="490"/>
      <c r="HLJ57" s="490"/>
      <c r="HLK57" s="490"/>
      <c r="HLL57" s="490"/>
      <c r="HLM57" s="490"/>
      <c r="HLN57" s="490"/>
      <c r="HLO57" s="490"/>
      <c r="HLP57" s="490"/>
      <c r="HLQ57" s="490"/>
      <c r="HLR57" s="490"/>
      <c r="HLS57" s="490"/>
      <c r="HLT57" s="490"/>
      <c r="HLU57" s="490"/>
      <c r="HLV57" s="490"/>
      <c r="HLW57" s="490"/>
      <c r="HLX57" s="490"/>
      <c r="HLY57" s="490"/>
      <c r="HLZ57" s="490"/>
      <c r="HMA57" s="490"/>
      <c r="HMB57" s="490"/>
      <c r="HMC57" s="490"/>
      <c r="HMD57" s="490"/>
      <c r="HME57" s="490"/>
      <c r="HMF57" s="490"/>
      <c r="HMG57" s="490"/>
      <c r="HMH57" s="490"/>
      <c r="HMI57" s="490"/>
      <c r="HMJ57" s="490"/>
      <c r="HMK57" s="490"/>
      <c r="HML57" s="490"/>
      <c r="HMM57" s="490"/>
      <c r="HMN57" s="490"/>
      <c r="HMO57" s="490"/>
      <c r="HMP57" s="490"/>
      <c r="HMQ57" s="490"/>
      <c r="HMR57" s="490"/>
      <c r="HMS57" s="490"/>
      <c r="HMT57" s="490"/>
      <c r="HMU57" s="490"/>
      <c r="HMV57" s="490"/>
      <c r="HMW57" s="490"/>
      <c r="HMX57" s="490"/>
      <c r="HMY57" s="490"/>
      <c r="HMZ57" s="490"/>
      <c r="HNA57" s="490"/>
      <c r="HNB57" s="490"/>
      <c r="HNC57" s="490"/>
      <c r="HND57" s="490"/>
      <c r="HNE57" s="490"/>
      <c r="HNF57" s="490"/>
      <c r="HNG57" s="490"/>
      <c r="HNH57" s="490"/>
      <c r="HNI57" s="490"/>
      <c r="HNJ57" s="490"/>
      <c r="HNK57" s="490"/>
      <c r="HNL57" s="490"/>
      <c r="HNM57" s="490"/>
      <c r="HNN57" s="490"/>
      <c r="HNO57" s="490"/>
      <c r="HNP57" s="490"/>
      <c r="HNQ57" s="490"/>
      <c r="HNR57" s="490"/>
      <c r="HNS57" s="490"/>
      <c r="HNT57" s="490"/>
      <c r="HNU57" s="490"/>
      <c r="HNV57" s="490"/>
      <c r="HNW57" s="490"/>
      <c r="HNX57" s="490"/>
      <c r="HNY57" s="490"/>
      <c r="HNZ57" s="490"/>
      <c r="HOA57" s="490"/>
      <c r="HOB57" s="490"/>
      <c r="HOC57" s="490"/>
      <c r="HOD57" s="490"/>
      <c r="HOE57" s="490"/>
      <c r="HOF57" s="490"/>
      <c r="HOG57" s="490"/>
      <c r="HOH57" s="490"/>
      <c r="HOI57" s="490"/>
      <c r="HOJ57" s="490"/>
      <c r="HOK57" s="490"/>
      <c r="HOL57" s="490"/>
      <c r="HOM57" s="490"/>
      <c r="HON57" s="490"/>
      <c r="HOO57" s="490"/>
      <c r="HOP57" s="490"/>
      <c r="HOQ57" s="490"/>
      <c r="HOR57" s="490"/>
      <c r="HOS57" s="490"/>
      <c r="HOT57" s="490"/>
      <c r="HOU57" s="490"/>
      <c r="HOV57" s="490"/>
      <c r="HOW57" s="490"/>
      <c r="HOX57" s="490"/>
      <c r="HOY57" s="490"/>
      <c r="HOZ57" s="490"/>
      <c r="HPA57" s="490"/>
      <c r="HPB57" s="490"/>
      <c r="HPC57" s="490"/>
      <c r="HPD57" s="490"/>
      <c r="HPE57" s="490"/>
      <c r="HPF57" s="490"/>
      <c r="HPG57" s="490"/>
      <c r="HPH57" s="490"/>
      <c r="HPI57" s="490"/>
      <c r="HPJ57" s="490"/>
      <c r="HPK57" s="490"/>
      <c r="HPL57" s="490"/>
      <c r="HPM57" s="490"/>
      <c r="HPN57" s="490"/>
      <c r="HPO57" s="490"/>
      <c r="HPP57" s="490"/>
      <c r="HPQ57" s="490"/>
      <c r="HPR57" s="490"/>
      <c r="HPS57" s="490"/>
      <c r="HPT57" s="490"/>
      <c r="HPU57" s="490"/>
      <c r="HPV57" s="490"/>
      <c r="HPW57" s="490"/>
      <c r="HPX57" s="490"/>
      <c r="HPY57" s="490"/>
      <c r="HPZ57" s="490"/>
      <c r="HQA57" s="490"/>
      <c r="HQB57" s="490"/>
      <c r="HQC57" s="490"/>
      <c r="HQD57" s="490"/>
      <c r="HQE57" s="490"/>
      <c r="HQF57" s="490"/>
      <c r="HQG57" s="490"/>
      <c r="HQH57" s="490"/>
      <c r="HQI57" s="490"/>
      <c r="HQJ57" s="490"/>
      <c r="HQK57" s="490"/>
      <c r="HQL57" s="490"/>
      <c r="HQM57" s="490"/>
      <c r="HQN57" s="490"/>
      <c r="HQO57" s="490"/>
      <c r="HQP57" s="490"/>
      <c r="HQQ57" s="490"/>
      <c r="HQR57" s="490"/>
      <c r="HQS57" s="490"/>
      <c r="HQT57" s="490"/>
      <c r="HQU57" s="490"/>
      <c r="HQV57" s="490"/>
      <c r="HQW57" s="490"/>
      <c r="HQX57" s="490"/>
      <c r="HQY57" s="490"/>
      <c r="HQZ57" s="490"/>
      <c r="HRA57" s="490"/>
      <c r="HRB57" s="490"/>
      <c r="HRC57" s="490"/>
      <c r="HRD57" s="490"/>
      <c r="HRE57" s="490"/>
      <c r="HRF57" s="490"/>
      <c r="HRG57" s="490"/>
      <c r="HRH57" s="490"/>
      <c r="HRI57" s="490"/>
      <c r="HRJ57" s="490"/>
      <c r="HRK57" s="490"/>
      <c r="HRL57" s="490"/>
      <c r="HRM57" s="490"/>
      <c r="HRN57" s="490"/>
      <c r="HRO57" s="490"/>
      <c r="HRP57" s="490"/>
      <c r="HRQ57" s="490"/>
      <c r="HRR57" s="490"/>
      <c r="HRS57" s="490"/>
      <c r="HRT57" s="490"/>
      <c r="HRU57" s="490"/>
      <c r="HRV57" s="490"/>
      <c r="HRW57" s="490"/>
      <c r="HRX57" s="490"/>
      <c r="HRY57" s="490"/>
      <c r="HRZ57" s="490"/>
      <c r="HSA57" s="490"/>
      <c r="HSB57" s="490"/>
      <c r="HSC57" s="490"/>
      <c r="HSD57" s="490"/>
      <c r="HSE57" s="490"/>
      <c r="HSF57" s="490"/>
      <c r="HSG57" s="490"/>
      <c r="HSH57" s="490"/>
      <c r="HSI57" s="490"/>
      <c r="HSJ57" s="490"/>
      <c r="HSK57" s="490"/>
      <c r="HSL57" s="490"/>
      <c r="HSM57" s="490"/>
      <c r="HSN57" s="490"/>
      <c r="HSO57" s="490"/>
      <c r="HSP57" s="490"/>
      <c r="HSQ57" s="490"/>
      <c r="HSR57" s="490"/>
      <c r="HSS57" s="490"/>
      <c r="HST57" s="490"/>
      <c r="HSU57" s="490"/>
      <c r="HSV57" s="490"/>
      <c r="HSW57" s="490"/>
      <c r="HSX57" s="490"/>
      <c r="HSY57" s="490"/>
      <c r="HSZ57" s="490"/>
      <c r="HTA57" s="490"/>
      <c r="HTB57" s="490"/>
      <c r="HTC57" s="490"/>
      <c r="HTD57" s="490"/>
      <c r="HTE57" s="490"/>
      <c r="HTF57" s="490"/>
      <c r="HTG57" s="490"/>
      <c r="HTH57" s="490"/>
      <c r="HTI57" s="490"/>
      <c r="HTJ57" s="490"/>
      <c r="HTK57" s="490"/>
      <c r="HTL57" s="490"/>
      <c r="HTM57" s="490"/>
      <c r="HTN57" s="490"/>
      <c r="HTO57" s="490"/>
      <c r="HTP57" s="490"/>
      <c r="HTQ57" s="490"/>
      <c r="HTR57" s="490"/>
      <c r="HTS57" s="490"/>
      <c r="HTT57" s="490"/>
      <c r="HTU57" s="490"/>
      <c r="HTV57" s="490"/>
      <c r="HTW57" s="490"/>
      <c r="HTX57" s="490"/>
      <c r="HTY57" s="490"/>
      <c r="HTZ57" s="490"/>
      <c r="HUA57" s="490"/>
      <c r="HUB57" s="490"/>
      <c r="HUC57" s="490"/>
      <c r="HUD57" s="490"/>
      <c r="HUE57" s="490"/>
      <c r="HUF57" s="490"/>
      <c r="HUG57" s="490"/>
      <c r="HUH57" s="490"/>
      <c r="HUI57" s="490"/>
      <c r="HUJ57" s="490"/>
      <c r="HUK57" s="490"/>
      <c r="HUL57" s="490"/>
      <c r="HUM57" s="490"/>
      <c r="HUN57" s="490"/>
      <c r="HUO57" s="490"/>
      <c r="HUP57" s="490"/>
      <c r="HUQ57" s="490"/>
      <c r="HUR57" s="490"/>
      <c r="HUS57" s="490"/>
      <c r="HUT57" s="490"/>
      <c r="HUU57" s="490"/>
      <c r="HUV57" s="490"/>
      <c r="HUW57" s="490"/>
      <c r="HUX57" s="490"/>
      <c r="HUY57" s="490"/>
      <c r="HUZ57" s="490"/>
      <c r="HVA57" s="490"/>
      <c r="HVB57" s="490"/>
      <c r="HVC57" s="490"/>
      <c r="HVD57" s="490"/>
      <c r="HVE57" s="490"/>
      <c r="HVF57" s="490"/>
      <c r="HVG57" s="490"/>
      <c r="HVH57" s="490"/>
      <c r="HVI57" s="490"/>
      <c r="HVJ57" s="490"/>
      <c r="HVK57" s="490"/>
      <c r="HVL57" s="490"/>
      <c r="HVM57" s="490"/>
      <c r="HVN57" s="490"/>
      <c r="HVO57" s="490"/>
      <c r="HVP57" s="490"/>
      <c r="HVQ57" s="490"/>
      <c r="HVR57" s="490"/>
      <c r="HVS57" s="490"/>
      <c r="HVT57" s="490"/>
      <c r="HVU57" s="490"/>
      <c r="HVV57" s="490"/>
      <c r="HVW57" s="490"/>
      <c r="HVX57" s="490"/>
      <c r="HVY57" s="490"/>
      <c r="HVZ57" s="490"/>
      <c r="HWA57" s="490"/>
      <c r="HWB57" s="490"/>
      <c r="HWC57" s="490"/>
      <c r="HWD57" s="490"/>
      <c r="HWE57" s="490"/>
      <c r="HWF57" s="490"/>
      <c r="HWG57" s="490"/>
      <c r="HWH57" s="490"/>
      <c r="HWI57" s="490"/>
      <c r="HWJ57" s="490"/>
      <c r="HWK57" s="490"/>
      <c r="HWL57" s="490"/>
      <c r="HWM57" s="490"/>
      <c r="HWN57" s="490"/>
      <c r="HWO57" s="490"/>
      <c r="HWP57" s="490"/>
      <c r="HWQ57" s="490"/>
      <c r="HWR57" s="490"/>
      <c r="HWS57" s="490"/>
      <c r="HWT57" s="490"/>
      <c r="HWU57" s="490"/>
      <c r="HWV57" s="490"/>
      <c r="HWW57" s="490"/>
      <c r="HWX57" s="490"/>
      <c r="HWY57" s="490"/>
      <c r="HWZ57" s="490"/>
      <c r="HXA57" s="490"/>
      <c r="HXB57" s="490"/>
      <c r="HXC57" s="490"/>
      <c r="HXD57" s="490"/>
      <c r="HXE57" s="490"/>
      <c r="HXF57" s="490"/>
      <c r="HXG57" s="490"/>
      <c r="HXH57" s="490"/>
      <c r="HXI57" s="490"/>
      <c r="HXJ57" s="490"/>
      <c r="HXK57" s="490"/>
      <c r="HXL57" s="490"/>
      <c r="HXM57" s="490"/>
      <c r="HXN57" s="490"/>
      <c r="HXO57" s="490"/>
      <c r="HXP57" s="490"/>
      <c r="HXQ57" s="490"/>
      <c r="HXR57" s="490"/>
      <c r="HXS57" s="490"/>
      <c r="HXT57" s="490"/>
      <c r="HXU57" s="490"/>
      <c r="HXV57" s="490"/>
      <c r="HXW57" s="490"/>
      <c r="HXX57" s="490"/>
      <c r="HXY57" s="490"/>
      <c r="HXZ57" s="490"/>
      <c r="HYA57" s="490"/>
      <c r="HYB57" s="490"/>
      <c r="HYC57" s="490"/>
      <c r="HYD57" s="490"/>
      <c r="HYE57" s="490"/>
      <c r="HYF57" s="490"/>
      <c r="HYG57" s="490"/>
      <c r="HYH57" s="490"/>
      <c r="HYI57" s="490"/>
      <c r="HYJ57" s="490"/>
      <c r="HYK57" s="490"/>
      <c r="HYL57" s="490"/>
      <c r="HYM57" s="490"/>
      <c r="HYN57" s="490"/>
      <c r="HYO57" s="490"/>
      <c r="HYP57" s="490"/>
      <c r="HYQ57" s="490"/>
      <c r="HYR57" s="490"/>
      <c r="HYS57" s="490"/>
      <c r="HYT57" s="490"/>
      <c r="HYU57" s="490"/>
      <c r="HYV57" s="490"/>
      <c r="HYW57" s="490"/>
      <c r="HYX57" s="490"/>
      <c r="HYY57" s="490"/>
      <c r="HYZ57" s="490"/>
      <c r="HZA57" s="490"/>
      <c r="HZB57" s="490"/>
      <c r="HZC57" s="490"/>
      <c r="HZD57" s="490"/>
      <c r="HZE57" s="490"/>
      <c r="HZF57" s="490"/>
      <c r="HZG57" s="490"/>
      <c r="HZH57" s="490"/>
      <c r="HZI57" s="490"/>
      <c r="HZJ57" s="490"/>
      <c r="HZK57" s="490"/>
      <c r="HZL57" s="490"/>
      <c r="HZM57" s="490"/>
      <c r="HZN57" s="490"/>
      <c r="HZO57" s="490"/>
      <c r="HZP57" s="490"/>
      <c r="HZQ57" s="490"/>
      <c r="HZR57" s="490"/>
      <c r="HZS57" s="490"/>
      <c r="HZT57" s="490"/>
      <c r="HZU57" s="490"/>
      <c r="HZV57" s="490"/>
      <c r="HZW57" s="490"/>
      <c r="HZX57" s="490"/>
      <c r="HZY57" s="490"/>
      <c r="HZZ57" s="490"/>
      <c r="IAA57" s="490"/>
      <c r="IAB57" s="490"/>
      <c r="IAC57" s="490"/>
      <c r="IAD57" s="490"/>
      <c r="IAE57" s="490"/>
      <c r="IAF57" s="490"/>
      <c r="IAG57" s="490"/>
      <c r="IAH57" s="490"/>
      <c r="IAI57" s="490"/>
      <c r="IAJ57" s="490"/>
      <c r="IAK57" s="490"/>
      <c r="IAL57" s="490"/>
      <c r="IAM57" s="490"/>
      <c r="IAN57" s="490"/>
      <c r="IAO57" s="490"/>
      <c r="IAP57" s="490"/>
      <c r="IAQ57" s="490"/>
      <c r="IAR57" s="490"/>
      <c r="IAS57" s="490"/>
      <c r="IAT57" s="490"/>
      <c r="IAU57" s="490"/>
      <c r="IAV57" s="490"/>
      <c r="IAW57" s="490"/>
      <c r="IAX57" s="490"/>
      <c r="IAY57" s="490"/>
      <c r="IAZ57" s="490"/>
      <c r="IBA57" s="490"/>
      <c r="IBB57" s="490"/>
      <c r="IBC57" s="490"/>
      <c r="IBD57" s="490"/>
      <c r="IBE57" s="490"/>
      <c r="IBF57" s="490"/>
      <c r="IBG57" s="490"/>
      <c r="IBH57" s="490"/>
      <c r="IBI57" s="490"/>
      <c r="IBJ57" s="490"/>
      <c r="IBK57" s="490"/>
      <c r="IBL57" s="490"/>
      <c r="IBM57" s="490"/>
      <c r="IBN57" s="490"/>
      <c r="IBO57" s="490"/>
      <c r="IBP57" s="490"/>
      <c r="IBQ57" s="490"/>
      <c r="IBR57" s="490"/>
      <c r="IBS57" s="490"/>
      <c r="IBT57" s="490"/>
      <c r="IBU57" s="490"/>
      <c r="IBV57" s="490"/>
      <c r="IBW57" s="490"/>
      <c r="IBX57" s="490"/>
      <c r="IBY57" s="490"/>
      <c r="IBZ57" s="490"/>
      <c r="ICA57" s="490"/>
      <c r="ICB57" s="490"/>
      <c r="ICC57" s="490"/>
      <c r="ICD57" s="490"/>
      <c r="ICE57" s="490"/>
      <c r="ICF57" s="490"/>
      <c r="ICG57" s="490"/>
      <c r="ICH57" s="490"/>
      <c r="ICI57" s="490"/>
      <c r="ICJ57" s="490"/>
      <c r="ICK57" s="490"/>
      <c r="ICL57" s="490"/>
      <c r="ICM57" s="490"/>
      <c r="ICN57" s="490"/>
      <c r="ICO57" s="490"/>
      <c r="ICP57" s="490"/>
      <c r="ICQ57" s="490"/>
      <c r="ICR57" s="490"/>
      <c r="ICS57" s="490"/>
      <c r="ICT57" s="490"/>
      <c r="ICU57" s="490"/>
      <c r="ICV57" s="490"/>
      <c r="ICW57" s="490"/>
      <c r="ICX57" s="490"/>
      <c r="ICY57" s="490"/>
      <c r="ICZ57" s="490"/>
      <c r="IDA57" s="490"/>
      <c r="IDB57" s="490"/>
      <c r="IDC57" s="490"/>
      <c r="IDD57" s="490"/>
      <c r="IDE57" s="490"/>
      <c r="IDF57" s="490"/>
      <c r="IDG57" s="490"/>
      <c r="IDH57" s="490"/>
      <c r="IDI57" s="490"/>
      <c r="IDJ57" s="490"/>
      <c r="IDK57" s="490"/>
      <c r="IDL57" s="490"/>
      <c r="IDM57" s="490"/>
      <c r="IDN57" s="490"/>
      <c r="IDO57" s="490"/>
      <c r="IDP57" s="490"/>
      <c r="IDQ57" s="490"/>
      <c r="IDR57" s="490"/>
      <c r="IDS57" s="490"/>
      <c r="IDT57" s="490"/>
      <c r="IDU57" s="490"/>
      <c r="IDV57" s="490"/>
      <c r="IDW57" s="490"/>
      <c r="IDX57" s="490"/>
      <c r="IDY57" s="490"/>
      <c r="IDZ57" s="490"/>
      <c r="IEA57" s="490"/>
      <c r="IEB57" s="490"/>
      <c r="IEC57" s="490"/>
      <c r="IED57" s="490"/>
      <c r="IEE57" s="490"/>
      <c r="IEF57" s="490"/>
      <c r="IEG57" s="490"/>
      <c r="IEH57" s="490"/>
      <c r="IEI57" s="490"/>
      <c r="IEJ57" s="490"/>
      <c r="IEK57" s="490"/>
      <c r="IEL57" s="490"/>
      <c r="IEM57" s="490"/>
      <c r="IEN57" s="490"/>
      <c r="IEO57" s="490"/>
      <c r="IEP57" s="490"/>
      <c r="IEQ57" s="490"/>
      <c r="IER57" s="490"/>
      <c r="IES57" s="490"/>
      <c r="IET57" s="490"/>
      <c r="IEU57" s="490"/>
      <c r="IEV57" s="490"/>
      <c r="IEW57" s="490"/>
      <c r="IEX57" s="490"/>
      <c r="IEY57" s="490"/>
      <c r="IEZ57" s="490"/>
      <c r="IFA57" s="490"/>
      <c r="IFB57" s="490"/>
      <c r="IFC57" s="490"/>
      <c r="IFD57" s="490"/>
      <c r="IFE57" s="490"/>
      <c r="IFF57" s="490"/>
      <c r="IFG57" s="490"/>
      <c r="IFH57" s="490"/>
      <c r="IFI57" s="490"/>
      <c r="IFJ57" s="490"/>
      <c r="IFK57" s="490"/>
      <c r="IFL57" s="490"/>
      <c r="IFM57" s="490"/>
      <c r="IFN57" s="490"/>
      <c r="IFO57" s="490"/>
      <c r="IFP57" s="490"/>
      <c r="IFQ57" s="490"/>
      <c r="IFR57" s="490"/>
      <c r="IFS57" s="490"/>
      <c r="IFT57" s="490"/>
      <c r="IFU57" s="490"/>
      <c r="IFV57" s="490"/>
      <c r="IFW57" s="490"/>
      <c r="IFX57" s="490"/>
      <c r="IFY57" s="490"/>
      <c r="IFZ57" s="490"/>
      <c r="IGA57" s="490"/>
      <c r="IGB57" s="490"/>
      <c r="IGC57" s="490"/>
      <c r="IGD57" s="490"/>
      <c r="IGE57" s="490"/>
      <c r="IGF57" s="490"/>
      <c r="IGG57" s="490"/>
      <c r="IGH57" s="490"/>
      <c r="IGI57" s="490"/>
      <c r="IGJ57" s="490"/>
      <c r="IGK57" s="490"/>
      <c r="IGL57" s="490"/>
      <c r="IGM57" s="490"/>
      <c r="IGN57" s="490"/>
      <c r="IGO57" s="490"/>
      <c r="IGP57" s="490"/>
      <c r="IGQ57" s="490"/>
      <c r="IGR57" s="490"/>
      <c r="IGS57" s="490"/>
      <c r="IGT57" s="490"/>
      <c r="IGU57" s="490"/>
      <c r="IGV57" s="490"/>
      <c r="IGW57" s="490"/>
      <c r="IGX57" s="490"/>
      <c r="IGY57" s="490"/>
      <c r="IGZ57" s="490"/>
      <c r="IHA57" s="490"/>
      <c r="IHB57" s="490"/>
      <c r="IHC57" s="490"/>
      <c r="IHD57" s="490"/>
      <c r="IHE57" s="490"/>
      <c r="IHF57" s="490"/>
      <c r="IHG57" s="490"/>
      <c r="IHH57" s="490"/>
      <c r="IHI57" s="490"/>
      <c r="IHJ57" s="490"/>
      <c r="IHK57" s="490"/>
      <c r="IHL57" s="490"/>
      <c r="IHM57" s="490"/>
      <c r="IHN57" s="490"/>
      <c r="IHO57" s="490"/>
      <c r="IHP57" s="490"/>
      <c r="IHQ57" s="490"/>
      <c r="IHR57" s="490"/>
      <c r="IHS57" s="490"/>
      <c r="IHT57" s="490"/>
      <c r="IHU57" s="490"/>
      <c r="IHV57" s="490"/>
      <c r="IHW57" s="490"/>
      <c r="IHX57" s="490"/>
      <c r="IHY57" s="490"/>
      <c r="IHZ57" s="490"/>
      <c r="IIA57" s="490"/>
      <c r="IIB57" s="490"/>
      <c r="IIC57" s="490"/>
      <c r="IID57" s="490"/>
      <c r="IIE57" s="490"/>
      <c r="IIF57" s="490"/>
      <c r="IIG57" s="490"/>
      <c r="IIH57" s="490"/>
      <c r="III57" s="490"/>
      <c r="IIJ57" s="490"/>
      <c r="IIK57" s="490"/>
      <c r="IIL57" s="490"/>
      <c r="IIM57" s="490"/>
      <c r="IIN57" s="490"/>
      <c r="IIO57" s="490"/>
      <c r="IIP57" s="490"/>
      <c r="IIQ57" s="490"/>
      <c r="IIR57" s="490"/>
      <c r="IIS57" s="490"/>
      <c r="IIT57" s="490"/>
      <c r="IIU57" s="490"/>
      <c r="IIV57" s="490"/>
      <c r="IIW57" s="490"/>
      <c r="IIX57" s="490"/>
      <c r="IIY57" s="490"/>
      <c r="IIZ57" s="490"/>
      <c r="IJA57" s="490"/>
      <c r="IJB57" s="490"/>
      <c r="IJC57" s="490"/>
      <c r="IJD57" s="490"/>
      <c r="IJE57" s="490"/>
      <c r="IJF57" s="490"/>
      <c r="IJG57" s="490"/>
      <c r="IJH57" s="490"/>
      <c r="IJI57" s="490"/>
      <c r="IJJ57" s="490"/>
      <c r="IJK57" s="490"/>
      <c r="IJL57" s="490"/>
      <c r="IJM57" s="490"/>
      <c r="IJN57" s="490"/>
      <c r="IJO57" s="490"/>
      <c r="IJP57" s="490"/>
      <c r="IJQ57" s="490"/>
      <c r="IJR57" s="490"/>
      <c r="IJS57" s="490"/>
      <c r="IJT57" s="490"/>
      <c r="IJU57" s="490"/>
      <c r="IJV57" s="490"/>
      <c r="IJW57" s="490"/>
      <c r="IJX57" s="490"/>
      <c r="IJY57" s="490"/>
      <c r="IJZ57" s="490"/>
      <c r="IKA57" s="490"/>
      <c r="IKB57" s="490"/>
      <c r="IKC57" s="490"/>
      <c r="IKD57" s="490"/>
      <c r="IKE57" s="490"/>
      <c r="IKF57" s="490"/>
      <c r="IKG57" s="490"/>
      <c r="IKH57" s="490"/>
      <c r="IKI57" s="490"/>
      <c r="IKJ57" s="490"/>
      <c r="IKK57" s="490"/>
      <c r="IKL57" s="490"/>
      <c r="IKM57" s="490"/>
      <c r="IKN57" s="490"/>
      <c r="IKO57" s="490"/>
      <c r="IKP57" s="490"/>
      <c r="IKQ57" s="490"/>
      <c r="IKR57" s="490"/>
      <c r="IKS57" s="490"/>
      <c r="IKT57" s="490"/>
      <c r="IKU57" s="490"/>
      <c r="IKV57" s="490"/>
      <c r="IKW57" s="490"/>
      <c r="IKX57" s="490"/>
      <c r="IKY57" s="490"/>
      <c r="IKZ57" s="490"/>
      <c r="ILA57" s="490"/>
      <c r="ILB57" s="490"/>
      <c r="ILC57" s="490"/>
      <c r="ILD57" s="490"/>
      <c r="ILE57" s="490"/>
      <c r="ILF57" s="490"/>
      <c r="ILG57" s="490"/>
      <c r="ILH57" s="490"/>
      <c r="ILI57" s="490"/>
      <c r="ILJ57" s="490"/>
      <c r="ILK57" s="490"/>
      <c r="ILL57" s="490"/>
      <c r="ILM57" s="490"/>
      <c r="ILN57" s="490"/>
      <c r="ILO57" s="490"/>
      <c r="ILP57" s="490"/>
      <c r="ILQ57" s="490"/>
      <c r="ILR57" s="490"/>
      <c r="ILS57" s="490"/>
      <c r="ILT57" s="490"/>
      <c r="ILU57" s="490"/>
      <c r="ILV57" s="490"/>
      <c r="ILW57" s="490"/>
      <c r="ILX57" s="490"/>
      <c r="ILY57" s="490"/>
      <c r="ILZ57" s="490"/>
      <c r="IMA57" s="490"/>
      <c r="IMB57" s="490"/>
      <c r="IMC57" s="490"/>
      <c r="IMD57" s="490"/>
      <c r="IME57" s="490"/>
      <c r="IMF57" s="490"/>
      <c r="IMG57" s="490"/>
      <c r="IMH57" s="490"/>
      <c r="IMI57" s="490"/>
      <c r="IMJ57" s="490"/>
      <c r="IMK57" s="490"/>
      <c r="IML57" s="490"/>
      <c r="IMM57" s="490"/>
      <c r="IMN57" s="490"/>
      <c r="IMO57" s="490"/>
      <c r="IMP57" s="490"/>
      <c r="IMQ57" s="490"/>
      <c r="IMR57" s="490"/>
      <c r="IMS57" s="490"/>
      <c r="IMT57" s="490"/>
      <c r="IMU57" s="490"/>
      <c r="IMV57" s="490"/>
      <c r="IMW57" s="490"/>
      <c r="IMX57" s="490"/>
      <c r="IMY57" s="490"/>
      <c r="IMZ57" s="490"/>
      <c r="INA57" s="490"/>
      <c r="INB57" s="490"/>
      <c r="INC57" s="490"/>
      <c r="IND57" s="490"/>
      <c r="INE57" s="490"/>
      <c r="INF57" s="490"/>
      <c r="ING57" s="490"/>
      <c r="INH57" s="490"/>
      <c r="INI57" s="490"/>
      <c r="INJ57" s="490"/>
      <c r="INK57" s="490"/>
      <c r="INL57" s="490"/>
      <c r="INM57" s="490"/>
      <c r="INN57" s="490"/>
      <c r="INO57" s="490"/>
      <c r="INP57" s="490"/>
      <c r="INQ57" s="490"/>
      <c r="INR57" s="490"/>
      <c r="INS57" s="490"/>
      <c r="INT57" s="490"/>
      <c r="INU57" s="490"/>
      <c r="INV57" s="490"/>
      <c r="INW57" s="490"/>
      <c r="INX57" s="490"/>
      <c r="INY57" s="490"/>
      <c r="INZ57" s="490"/>
      <c r="IOA57" s="490"/>
      <c r="IOB57" s="490"/>
      <c r="IOC57" s="490"/>
      <c r="IOD57" s="490"/>
      <c r="IOE57" s="490"/>
      <c r="IOF57" s="490"/>
      <c r="IOG57" s="490"/>
      <c r="IOH57" s="490"/>
      <c r="IOI57" s="490"/>
      <c r="IOJ57" s="490"/>
      <c r="IOK57" s="490"/>
      <c r="IOL57" s="490"/>
      <c r="IOM57" s="490"/>
      <c r="ION57" s="490"/>
      <c r="IOO57" s="490"/>
      <c r="IOP57" s="490"/>
      <c r="IOQ57" s="490"/>
      <c r="IOR57" s="490"/>
      <c r="IOS57" s="490"/>
      <c r="IOT57" s="490"/>
      <c r="IOU57" s="490"/>
      <c r="IOV57" s="490"/>
      <c r="IOW57" s="490"/>
      <c r="IOX57" s="490"/>
      <c r="IOY57" s="490"/>
      <c r="IOZ57" s="490"/>
      <c r="IPA57" s="490"/>
      <c r="IPB57" s="490"/>
      <c r="IPC57" s="490"/>
      <c r="IPD57" s="490"/>
      <c r="IPE57" s="490"/>
      <c r="IPF57" s="490"/>
      <c r="IPG57" s="490"/>
      <c r="IPH57" s="490"/>
      <c r="IPI57" s="490"/>
      <c r="IPJ57" s="490"/>
      <c r="IPK57" s="490"/>
      <c r="IPL57" s="490"/>
      <c r="IPM57" s="490"/>
      <c r="IPN57" s="490"/>
      <c r="IPO57" s="490"/>
      <c r="IPP57" s="490"/>
      <c r="IPQ57" s="490"/>
      <c r="IPR57" s="490"/>
      <c r="IPS57" s="490"/>
      <c r="IPT57" s="490"/>
      <c r="IPU57" s="490"/>
      <c r="IPV57" s="490"/>
      <c r="IPW57" s="490"/>
      <c r="IPX57" s="490"/>
      <c r="IPY57" s="490"/>
      <c r="IPZ57" s="490"/>
      <c r="IQA57" s="490"/>
      <c r="IQB57" s="490"/>
      <c r="IQC57" s="490"/>
      <c r="IQD57" s="490"/>
      <c r="IQE57" s="490"/>
      <c r="IQF57" s="490"/>
      <c r="IQG57" s="490"/>
      <c r="IQH57" s="490"/>
      <c r="IQI57" s="490"/>
      <c r="IQJ57" s="490"/>
      <c r="IQK57" s="490"/>
      <c r="IQL57" s="490"/>
      <c r="IQM57" s="490"/>
      <c r="IQN57" s="490"/>
      <c r="IQO57" s="490"/>
      <c r="IQP57" s="490"/>
      <c r="IQQ57" s="490"/>
      <c r="IQR57" s="490"/>
      <c r="IQS57" s="490"/>
      <c r="IQT57" s="490"/>
      <c r="IQU57" s="490"/>
      <c r="IQV57" s="490"/>
      <c r="IQW57" s="490"/>
      <c r="IQX57" s="490"/>
      <c r="IQY57" s="490"/>
      <c r="IQZ57" s="490"/>
      <c r="IRA57" s="490"/>
      <c r="IRB57" s="490"/>
      <c r="IRC57" s="490"/>
      <c r="IRD57" s="490"/>
      <c r="IRE57" s="490"/>
      <c r="IRF57" s="490"/>
      <c r="IRG57" s="490"/>
      <c r="IRH57" s="490"/>
      <c r="IRI57" s="490"/>
      <c r="IRJ57" s="490"/>
      <c r="IRK57" s="490"/>
      <c r="IRL57" s="490"/>
      <c r="IRM57" s="490"/>
      <c r="IRN57" s="490"/>
      <c r="IRO57" s="490"/>
      <c r="IRP57" s="490"/>
      <c r="IRQ57" s="490"/>
      <c r="IRR57" s="490"/>
      <c r="IRS57" s="490"/>
      <c r="IRT57" s="490"/>
      <c r="IRU57" s="490"/>
      <c r="IRV57" s="490"/>
      <c r="IRW57" s="490"/>
      <c r="IRX57" s="490"/>
      <c r="IRY57" s="490"/>
      <c r="IRZ57" s="490"/>
      <c r="ISA57" s="490"/>
      <c r="ISB57" s="490"/>
      <c r="ISC57" s="490"/>
      <c r="ISD57" s="490"/>
      <c r="ISE57" s="490"/>
      <c r="ISF57" s="490"/>
      <c r="ISG57" s="490"/>
      <c r="ISH57" s="490"/>
      <c r="ISI57" s="490"/>
      <c r="ISJ57" s="490"/>
      <c r="ISK57" s="490"/>
      <c r="ISL57" s="490"/>
      <c r="ISM57" s="490"/>
      <c r="ISN57" s="490"/>
      <c r="ISO57" s="490"/>
      <c r="ISP57" s="490"/>
      <c r="ISQ57" s="490"/>
      <c r="ISR57" s="490"/>
      <c r="ISS57" s="490"/>
      <c r="IST57" s="490"/>
      <c r="ISU57" s="490"/>
      <c r="ISV57" s="490"/>
      <c r="ISW57" s="490"/>
      <c r="ISX57" s="490"/>
      <c r="ISY57" s="490"/>
      <c r="ISZ57" s="490"/>
      <c r="ITA57" s="490"/>
      <c r="ITB57" s="490"/>
      <c r="ITC57" s="490"/>
      <c r="ITD57" s="490"/>
      <c r="ITE57" s="490"/>
      <c r="ITF57" s="490"/>
      <c r="ITG57" s="490"/>
      <c r="ITH57" s="490"/>
      <c r="ITI57" s="490"/>
      <c r="ITJ57" s="490"/>
      <c r="ITK57" s="490"/>
      <c r="ITL57" s="490"/>
      <c r="ITM57" s="490"/>
      <c r="ITN57" s="490"/>
      <c r="ITO57" s="490"/>
      <c r="ITP57" s="490"/>
      <c r="ITQ57" s="490"/>
      <c r="ITR57" s="490"/>
      <c r="ITS57" s="490"/>
      <c r="ITT57" s="490"/>
      <c r="ITU57" s="490"/>
      <c r="ITV57" s="490"/>
      <c r="ITW57" s="490"/>
      <c r="ITX57" s="490"/>
      <c r="ITY57" s="490"/>
      <c r="ITZ57" s="490"/>
      <c r="IUA57" s="490"/>
      <c r="IUB57" s="490"/>
      <c r="IUC57" s="490"/>
      <c r="IUD57" s="490"/>
      <c r="IUE57" s="490"/>
      <c r="IUF57" s="490"/>
      <c r="IUG57" s="490"/>
      <c r="IUH57" s="490"/>
      <c r="IUI57" s="490"/>
      <c r="IUJ57" s="490"/>
      <c r="IUK57" s="490"/>
      <c r="IUL57" s="490"/>
      <c r="IUM57" s="490"/>
      <c r="IUN57" s="490"/>
      <c r="IUO57" s="490"/>
      <c r="IUP57" s="490"/>
      <c r="IUQ57" s="490"/>
      <c r="IUR57" s="490"/>
      <c r="IUS57" s="490"/>
      <c r="IUT57" s="490"/>
      <c r="IUU57" s="490"/>
      <c r="IUV57" s="490"/>
      <c r="IUW57" s="490"/>
      <c r="IUX57" s="490"/>
      <c r="IUY57" s="490"/>
      <c r="IUZ57" s="490"/>
      <c r="IVA57" s="490"/>
      <c r="IVB57" s="490"/>
      <c r="IVC57" s="490"/>
      <c r="IVD57" s="490"/>
      <c r="IVE57" s="490"/>
      <c r="IVF57" s="490"/>
      <c r="IVG57" s="490"/>
      <c r="IVH57" s="490"/>
      <c r="IVI57" s="490"/>
      <c r="IVJ57" s="490"/>
      <c r="IVK57" s="490"/>
      <c r="IVL57" s="490"/>
      <c r="IVM57" s="490"/>
      <c r="IVN57" s="490"/>
      <c r="IVO57" s="490"/>
      <c r="IVP57" s="490"/>
      <c r="IVQ57" s="490"/>
      <c r="IVR57" s="490"/>
      <c r="IVS57" s="490"/>
      <c r="IVT57" s="490"/>
      <c r="IVU57" s="490"/>
      <c r="IVV57" s="490"/>
      <c r="IVW57" s="490"/>
      <c r="IVX57" s="490"/>
      <c r="IVY57" s="490"/>
      <c r="IVZ57" s="490"/>
      <c r="IWA57" s="490"/>
      <c r="IWB57" s="490"/>
      <c r="IWC57" s="490"/>
      <c r="IWD57" s="490"/>
      <c r="IWE57" s="490"/>
      <c r="IWF57" s="490"/>
      <c r="IWG57" s="490"/>
      <c r="IWH57" s="490"/>
      <c r="IWI57" s="490"/>
      <c r="IWJ57" s="490"/>
      <c r="IWK57" s="490"/>
      <c r="IWL57" s="490"/>
      <c r="IWM57" s="490"/>
      <c r="IWN57" s="490"/>
      <c r="IWO57" s="490"/>
      <c r="IWP57" s="490"/>
      <c r="IWQ57" s="490"/>
      <c r="IWR57" s="490"/>
      <c r="IWS57" s="490"/>
      <c r="IWT57" s="490"/>
      <c r="IWU57" s="490"/>
      <c r="IWV57" s="490"/>
      <c r="IWW57" s="490"/>
      <c r="IWX57" s="490"/>
      <c r="IWY57" s="490"/>
      <c r="IWZ57" s="490"/>
      <c r="IXA57" s="490"/>
      <c r="IXB57" s="490"/>
      <c r="IXC57" s="490"/>
      <c r="IXD57" s="490"/>
      <c r="IXE57" s="490"/>
      <c r="IXF57" s="490"/>
      <c r="IXG57" s="490"/>
      <c r="IXH57" s="490"/>
      <c r="IXI57" s="490"/>
      <c r="IXJ57" s="490"/>
      <c r="IXK57" s="490"/>
      <c r="IXL57" s="490"/>
      <c r="IXM57" s="490"/>
      <c r="IXN57" s="490"/>
      <c r="IXO57" s="490"/>
      <c r="IXP57" s="490"/>
      <c r="IXQ57" s="490"/>
      <c r="IXR57" s="490"/>
      <c r="IXS57" s="490"/>
      <c r="IXT57" s="490"/>
      <c r="IXU57" s="490"/>
      <c r="IXV57" s="490"/>
      <c r="IXW57" s="490"/>
      <c r="IXX57" s="490"/>
      <c r="IXY57" s="490"/>
      <c r="IXZ57" s="490"/>
      <c r="IYA57" s="490"/>
      <c r="IYB57" s="490"/>
      <c r="IYC57" s="490"/>
      <c r="IYD57" s="490"/>
      <c r="IYE57" s="490"/>
      <c r="IYF57" s="490"/>
      <c r="IYG57" s="490"/>
      <c r="IYH57" s="490"/>
      <c r="IYI57" s="490"/>
      <c r="IYJ57" s="490"/>
      <c r="IYK57" s="490"/>
      <c r="IYL57" s="490"/>
      <c r="IYM57" s="490"/>
      <c r="IYN57" s="490"/>
      <c r="IYO57" s="490"/>
      <c r="IYP57" s="490"/>
      <c r="IYQ57" s="490"/>
      <c r="IYR57" s="490"/>
      <c r="IYS57" s="490"/>
      <c r="IYT57" s="490"/>
      <c r="IYU57" s="490"/>
      <c r="IYV57" s="490"/>
      <c r="IYW57" s="490"/>
      <c r="IYX57" s="490"/>
      <c r="IYY57" s="490"/>
      <c r="IYZ57" s="490"/>
      <c r="IZA57" s="490"/>
      <c r="IZB57" s="490"/>
      <c r="IZC57" s="490"/>
      <c r="IZD57" s="490"/>
      <c r="IZE57" s="490"/>
      <c r="IZF57" s="490"/>
      <c r="IZG57" s="490"/>
      <c r="IZH57" s="490"/>
      <c r="IZI57" s="490"/>
      <c r="IZJ57" s="490"/>
      <c r="IZK57" s="490"/>
      <c r="IZL57" s="490"/>
      <c r="IZM57" s="490"/>
      <c r="IZN57" s="490"/>
      <c r="IZO57" s="490"/>
      <c r="IZP57" s="490"/>
      <c r="IZQ57" s="490"/>
      <c r="IZR57" s="490"/>
      <c r="IZS57" s="490"/>
      <c r="IZT57" s="490"/>
      <c r="IZU57" s="490"/>
      <c r="IZV57" s="490"/>
      <c r="IZW57" s="490"/>
      <c r="IZX57" s="490"/>
      <c r="IZY57" s="490"/>
      <c r="IZZ57" s="490"/>
      <c r="JAA57" s="490"/>
      <c r="JAB57" s="490"/>
      <c r="JAC57" s="490"/>
      <c r="JAD57" s="490"/>
      <c r="JAE57" s="490"/>
      <c r="JAF57" s="490"/>
      <c r="JAG57" s="490"/>
      <c r="JAH57" s="490"/>
      <c r="JAI57" s="490"/>
      <c r="JAJ57" s="490"/>
      <c r="JAK57" s="490"/>
      <c r="JAL57" s="490"/>
      <c r="JAM57" s="490"/>
      <c r="JAN57" s="490"/>
      <c r="JAO57" s="490"/>
      <c r="JAP57" s="490"/>
      <c r="JAQ57" s="490"/>
      <c r="JAR57" s="490"/>
      <c r="JAS57" s="490"/>
      <c r="JAT57" s="490"/>
      <c r="JAU57" s="490"/>
      <c r="JAV57" s="490"/>
      <c r="JAW57" s="490"/>
      <c r="JAX57" s="490"/>
      <c r="JAY57" s="490"/>
      <c r="JAZ57" s="490"/>
      <c r="JBA57" s="490"/>
      <c r="JBB57" s="490"/>
      <c r="JBC57" s="490"/>
      <c r="JBD57" s="490"/>
      <c r="JBE57" s="490"/>
      <c r="JBF57" s="490"/>
      <c r="JBG57" s="490"/>
      <c r="JBH57" s="490"/>
      <c r="JBI57" s="490"/>
      <c r="JBJ57" s="490"/>
      <c r="JBK57" s="490"/>
      <c r="JBL57" s="490"/>
      <c r="JBM57" s="490"/>
      <c r="JBN57" s="490"/>
      <c r="JBO57" s="490"/>
      <c r="JBP57" s="490"/>
      <c r="JBQ57" s="490"/>
      <c r="JBR57" s="490"/>
      <c r="JBS57" s="490"/>
      <c r="JBT57" s="490"/>
      <c r="JBU57" s="490"/>
      <c r="JBV57" s="490"/>
      <c r="JBW57" s="490"/>
      <c r="JBX57" s="490"/>
      <c r="JBY57" s="490"/>
      <c r="JBZ57" s="490"/>
      <c r="JCA57" s="490"/>
      <c r="JCB57" s="490"/>
      <c r="JCC57" s="490"/>
      <c r="JCD57" s="490"/>
      <c r="JCE57" s="490"/>
      <c r="JCF57" s="490"/>
      <c r="JCG57" s="490"/>
      <c r="JCH57" s="490"/>
      <c r="JCI57" s="490"/>
      <c r="JCJ57" s="490"/>
      <c r="JCK57" s="490"/>
      <c r="JCL57" s="490"/>
      <c r="JCM57" s="490"/>
      <c r="JCN57" s="490"/>
      <c r="JCO57" s="490"/>
      <c r="JCP57" s="490"/>
      <c r="JCQ57" s="490"/>
      <c r="JCR57" s="490"/>
      <c r="JCS57" s="490"/>
      <c r="JCT57" s="490"/>
      <c r="JCU57" s="490"/>
      <c r="JCV57" s="490"/>
      <c r="JCW57" s="490"/>
      <c r="JCX57" s="490"/>
      <c r="JCY57" s="490"/>
      <c r="JCZ57" s="490"/>
      <c r="JDA57" s="490"/>
      <c r="JDB57" s="490"/>
      <c r="JDC57" s="490"/>
      <c r="JDD57" s="490"/>
      <c r="JDE57" s="490"/>
      <c r="JDF57" s="490"/>
      <c r="JDG57" s="490"/>
      <c r="JDH57" s="490"/>
      <c r="JDI57" s="490"/>
      <c r="JDJ57" s="490"/>
      <c r="JDK57" s="490"/>
      <c r="JDL57" s="490"/>
      <c r="JDM57" s="490"/>
      <c r="JDN57" s="490"/>
      <c r="JDO57" s="490"/>
      <c r="JDP57" s="490"/>
      <c r="JDQ57" s="490"/>
      <c r="JDR57" s="490"/>
      <c r="JDS57" s="490"/>
      <c r="JDT57" s="490"/>
      <c r="JDU57" s="490"/>
      <c r="JDV57" s="490"/>
      <c r="JDW57" s="490"/>
      <c r="JDX57" s="490"/>
      <c r="JDY57" s="490"/>
      <c r="JDZ57" s="490"/>
      <c r="JEA57" s="490"/>
      <c r="JEB57" s="490"/>
      <c r="JEC57" s="490"/>
      <c r="JED57" s="490"/>
      <c r="JEE57" s="490"/>
      <c r="JEF57" s="490"/>
      <c r="JEG57" s="490"/>
      <c r="JEH57" s="490"/>
      <c r="JEI57" s="490"/>
      <c r="JEJ57" s="490"/>
      <c r="JEK57" s="490"/>
      <c r="JEL57" s="490"/>
      <c r="JEM57" s="490"/>
      <c r="JEN57" s="490"/>
      <c r="JEO57" s="490"/>
      <c r="JEP57" s="490"/>
      <c r="JEQ57" s="490"/>
      <c r="JER57" s="490"/>
      <c r="JES57" s="490"/>
      <c r="JET57" s="490"/>
      <c r="JEU57" s="490"/>
      <c r="JEV57" s="490"/>
      <c r="JEW57" s="490"/>
      <c r="JEX57" s="490"/>
      <c r="JEY57" s="490"/>
      <c r="JEZ57" s="490"/>
      <c r="JFA57" s="490"/>
      <c r="JFB57" s="490"/>
      <c r="JFC57" s="490"/>
      <c r="JFD57" s="490"/>
      <c r="JFE57" s="490"/>
      <c r="JFF57" s="490"/>
      <c r="JFG57" s="490"/>
      <c r="JFH57" s="490"/>
      <c r="JFI57" s="490"/>
      <c r="JFJ57" s="490"/>
      <c r="JFK57" s="490"/>
      <c r="JFL57" s="490"/>
      <c r="JFM57" s="490"/>
      <c r="JFN57" s="490"/>
      <c r="JFO57" s="490"/>
      <c r="JFP57" s="490"/>
      <c r="JFQ57" s="490"/>
      <c r="JFR57" s="490"/>
      <c r="JFS57" s="490"/>
      <c r="JFT57" s="490"/>
      <c r="JFU57" s="490"/>
      <c r="JFV57" s="490"/>
      <c r="JFW57" s="490"/>
      <c r="JFX57" s="490"/>
      <c r="JFY57" s="490"/>
      <c r="JFZ57" s="490"/>
      <c r="JGA57" s="490"/>
      <c r="JGB57" s="490"/>
      <c r="JGC57" s="490"/>
      <c r="JGD57" s="490"/>
      <c r="JGE57" s="490"/>
      <c r="JGF57" s="490"/>
      <c r="JGG57" s="490"/>
      <c r="JGH57" s="490"/>
      <c r="JGI57" s="490"/>
      <c r="JGJ57" s="490"/>
      <c r="JGK57" s="490"/>
      <c r="JGL57" s="490"/>
      <c r="JGM57" s="490"/>
      <c r="JGN57" s="490"/>
      <c r="JGO57" s="490"/>
      <c r="JGP57" s="490"/>
      <c r="JGQ57" s="490"/>
      <c r="JGR57" s="490"/>
      <c r="JGS57" s="490"/>
      <c r="JGT57" s="490"/>
      <c r="JGU57" s="490"/>
      <c r="JGV57" s="490"/>
      <c r="JGW57" s="490"/>
      <c r="JGX57" s="490"/>
      <c r="JGY57" s="490"/>
      <c r="JGZ57" s="490"/>
      <c r="JHA57" s="490"/>
      <c r="JHB57" s="490"/>
      <c r="JHC57" s="490"/>
      <c r="JHD57" s="490"/>
      <c r="JHE57" s="490"/>
      <c r="JHF57" s="490"/>
      <c r="JHG57" s="490"/>
      <c r="JHH57" s="490"/>
      <c r="JHI57" s="490"/>
      <c r="JHJ57" s="490"/>
      <c r="JHK57" s="490"/>
      <c r="JHL57" s="490"/>
      <c r="JHM57" s="490"/>
      <c r="JHN57" s="490"/>
      <c r="JHO57" s="490"/>
      <c r="JHP57" s="490"/>
      <c r="JHQ57" s="490"/>
      <c r="JHR57" s="490"/>
      <c r="JHS57" s="490"/>
      <c r="JHT57" s="490"/>
      <c r="JHU57" s="490"/>
      <c r="JHV57" s="490"/>
      <c r="JHW57" s="490"/>
      <c r="JHX57" s="490"/>
      <c r="JHY57" s="490"/>
      <c r="JHZ57" s="490"/>
      <c r="JIA57" s="490"/>
      <c r="JIB57" s="490"/>
      <c r="JIC57" s="490"/>
      <c r="JID57" s="490"/>
      <c r="JIE57" s="490"/>
      <c r="JIF57" s="490"/>
      <c r="JIG57" s="490"/>
      <c r="JIH57" s="490"/>
      <c r="JII57" s="490"/>
      <c r="JIJ57" s="490"/>
      <c r="JIK57" s="490"/>
      <c r="JIL57" s="490"/>
      <c r="JIM57" s="490"/>
      <c r="JIN57" s="490"/>
      <c r="JIO57" s="490"/>
      <c r="JIP57" s="490"/>
      <c r="JIQ57" s="490"/>
      <c r="JIR57" s="490"/>
      <c r="JIS57" s="490"/>
      <c r="JIT57" s="490"/>
      <c r="JIU57" s="490"/>
      <c r="JIV57" s="490"/>
      <c r="JIW57" s="490"/>
      <c r="JIX57" s="490"/>
      <c r="JIY57" s="490"/>
      <c r="JIZ57" s="490"/>
      <c r="JJA57" s="490"/>
      <c r="JJB57" s="490"/>
      <c r="JJC57" s="490"/>
      <c r="JJD57" s="490"/>
      <c r="JJE57" s="490"/>
      <c r="JJF57" s="490"/>
      <c r="JJG57" s="490"/>
      <c r="JJH57" s="490"/>
      <c r="JJI57" s="490"/>
      <c r="JJJ57" s="490"/>
      <c r="JJK57" s="490"/>
      <c r="JJL57" s="490"/>
      <c r="JJM57" s="490"/>
      <c r="JJN57" s="490"/>
      <c r="JJO57" s="490"/>
      <c r="JJP57" s="490"/>
      <c r="JJQ57" s="490"/>
      <c r="JJR57" s="490"/>
      <c r="JJS57" s="490"/>
      <c r="JJT57" s="490"/>
      <c r="JJU57" s="490"/>
      <c r="JJV57" s="490"/>
      <c r="JJW57" s="490"/>
      <c r="JJX57" s="490"/>
      <c r="JJY57" s="490"/>
      <c r="JJZ57" s="490"/>
      <c r="JKA57" s="490"/>
      <c r="JKB57" s="490"/>
      <c r="JKC57" s="490"/>
      <c r="JKD57" s="490"/>
      <c r="JKE57" s="490"/>
      <c r="JKF57" s="490"/>
      <c r="JKG57" s="490"/>
      <c r="JKH57" s="490"/>
      <c r="JKI57" s="490"/>
      <c r="JKJ57" s="490"/>
      <c r="JKK57" s="490"/>
      <c r="JKL57" s="490"/>
      <c r="JKM57" s="490"/>
      <c r="JKN57" s="490"/>
      <c r="JKO57" s="490"/>
      <c r="JKP57" s="490"/>
      <c r="JKQ57" s="490"/>
      <c r="JKR57" s="490"/>
      <c r="JKS57" s="490"/>
      <c r="JKT57" s="490"/>
      <c r="JKU57" s="490"/>
      <c r="JKV57" s="490"/>
      <c r="JKW57" s="490"/>
      <c r="JKX57" s="490"/>
      <c r="JKY57" s="490"/>
      <c r="JKZ57" s="490"/>
      <c r="JLA57" s="490"/>
      <c r="JLB57" s="490"/>
      <c r="JLC57" s="490"/>
      <c r="JLD57" s="490"/>
      <c r="JLE57" s="490"/>
      <c r="JLF57" s="490"/>
      <c r="JLG57" s="490"/>
      <c r="JLH57" s="490"/>
      <c r="JLI57" s="490"/>
      <c r="JLJ57" s="490"/>
      <c r="JLK57" s="490"/>
      <c r="JLL57" s="490"/>
      <c r="JLM57" s="490"/>
      <c r="JLN57" s="490"/>
      <c r="JLO57" s="490"/>
      <c r="JLP57" s="490"/>
      <c r="JLQ57" s="490"/>
      <c r="JLR57" s="490"/>
      <c r="JLS57" s="490"/>
      <c r="JLT57" s="490"/>
      <c r="JLU57" s="490"/>
      <c r="JLV57" s="490"/>
      <c r="JLW57" s="490"/>
      <c r="JLX57" s="490"/>
      <c r="JLY57" s="490"/>
      <c r="JLZ57" s="490"/>
      <c r="JMA57" s="490"/>
      <c r="JMB57" s="490"/>
      <c r="JMC57" s="490"/>
      <c r="JMD57" s="490"/>
      <c r="JME57" s="490"/>
      <c r="JMF57" s="490"/>
      <c r="JMG57" s="490"/>
      <c r="JMH57" s="490"/>
      <c r="JMI57" s="490"/>
      <c r="JMJ57" s="490"/>
      <c r="JMK57" s="490"/>
      <c r="JML57" s="490"/>
      <c r="JMM57" s="490"/>
      <c r="JMN57" s="490"/>
      <c r="JMO57" s="490"/>
      <c r="JMP57" s="490"/>
      <c r="JMQ57" s="490"/>
      <c r="JMR57" s="490"/>
      <c r="JMS57" s="490"/>
      <c r="JMT57" s="490"/>
      <c r="JMU57" s="490"/>
      <c r="JMV57" s="490"/>
      <c r="JMW57" s="490"/>
      <c r="JMX57" s="490"/>
      <c r="JMY57" s="490"/>
      <c r="JMZ57" s="490"/>
      <c r="JNA57" s="490"/>
      <c r="JNB57" s="490"/>
      <c r="JNC57" s="490"/>
      <c r="JND57" s="490"/>
      <c r="JNE57" s="490"/>
      <c r="JNF57" s="490"/>
      <c r="JNG57" s="490"/>
      <c r="JNH57" s="490"/>
      <c r="JNI57" s="490"/>
      <c r="JNJ57" s="490"/>
      <c r="JNK57" s="490"/>
      <c r="JNL57" s="490"/>
      <c r="JNM57" s="490"/>
      <c r="JNN57" s="490"/>
      <c r="JNO57" s="490"/>
      <c r="JNP57" s="490"/>
      <c r="JNQ57" s="490"/>
      <c r="JNR57" s="490"/>
      <c r="JNS57" s="490"/>
      <c r="JNT57" s="490"/>
      <c r="JNU57" s="490"/>
      <c r="JNV57" s="490"/>
      <c r="JNW57" s="490"/>
      <c r="JNX57" s="490"/>
      <c r="JNY57" s="490"/>
      <c r="JNZ57" s="490"/>
      <c r="JOA57" s="490"/>
      <c r="JOB57" s="490"/>
      <c r="JOC57" s="490"/>
      <c r="JOD57" s="490"/>
      <c r="JOE57" s="490"/>
      <c r="JOF57" s="490"/>
      <c r="JOG57" s="490"/>
      <c r="JOH57" s="490"/>
      <c r="JOI57" s="490"/>
      <c r="JOJ57" s="490"/>
      <c r="JOK57" s="490"/>
      <c r="JOL57" s="490"/>
      <c r="JOM57" s="490"/>
      <c r="JON57" s="490"/>
      <c r="JOO57" s="490"/>
      <c r="JOP57" s="490"/>
      <c r="JOQ57" s="490"/>
      <c r="JOR57" s="490"/>
      <c r="JOS57" s="490"/>
      <c r="JOT57" s="490"/>
      <c r="JOU57" s="490"/>
      <c r="JOV57" s="490"/>
      <c r="JOW57" s="490"/>
      <c r="JOX57" s="490"/>
      <c r="JOY57" s="490"/>
      <c r="JOZ57" s="490"/>
      <c r="JPA57" s="490"/>
      <c r="JPB57" s="490"/>
      <c r="JPC57" s="490"/>
      <c r="JPD57" s="490"/>
      <c r="JPE57" s="490"/>
      <c r="JPF57" s="490"/>
      <c r="JPG57" s="490"/>
      <c r="JPH57" s="490"/>
      <c r="JPI57" s="490"/>
      <c r="JPJ57" s="490"/>
      <c r="JPK57" s="490"/>
      <c r="JPL57" s="490"/>
      <c r="JPM57" s="490"/>
      <c r="JPN57" s="490"/>
      <c r="JPO57" s="490"/>
      <c r="JPP57" s="490"/>
      <c r="JPQ57" s="490"/>
      <c r="JPR57" s="490"/>
      <c r="JPS57" s="490"/>
      <c r="JPT57" s="490"/>
      <c r="JPU57" s="490"/>
      <c r="JPV57" s="490"/>
      <c r="JPW57" s="490"/>
      <c r="JPX57" s="490"/>
      <c r="JPY57" s="490"/>
      <c r="JPZ57" s="490"/>
      <c r="JQA57" s="490"/>
      <c r="JQB57" s="490"/>
      <c r="JQC57" s="490"/>
      <c r="JQD57" s="490"/>
      <c r="JQE57" s="490"/>
      <c r="JQF57" s="490"/>
      <c r="JQG57" s="490"/>
      <c r="JQH57" s="490"/>
      <c r="JQI57" s="490"/>
      <c r="JQJ57" s="490"/>
      <c r="JQK57" s="490"/>
      <c r="JQL57" s="490"/>
      <c r="JQM57" s="490"/>
      <c r="JQN57" s="490"/>
      <c r="JQO57" s="490"/>
      <c r="JQP57" s="490"/>
      <c r="JQQ57" s="490"/>
      <c r="JQR57" s="490"/>
      <c r="JQS57" s="490"/>
      <c r="JQT57" s="490"/>
      <c r="JQU57" s="490"/>
      <c r="JQV57" s="490"/>
      <c r="JQW57" s="490"/>
      <c r="JQX57" s="490"/>
      <c r="JQY57" s="490"/>
      <c r="JQZ57" s="490"/>
      <c r="JRA57" s="490"/>
      <c r="JRB57" s="490"/>
      <c r="JRC57" s="490"/>
      <c r="JRD57" s="490"/>
      <c r="JRE57" s="490"/>
      <c r="JRF57" s="490"/>
      <c r="JRG57" s="490"/>
      <c r="JRH57" s="490"/>
      <c r="JRI57" s="490"/>
      <c r="JRJ57" s="490"/>
      <c r="JRK57" s="490"/>
      <c r="JRL57" s="490"/>
      <c r="JRM57" s="490"/>
      <c r="JRN57" s="490"/>
      <c r="JRO57" s="490"/>
      <c r="JRP57" s="490"/>
      <c r="JRQ57" s="490"/>
      <c r="JRR57" s="490"/>
      <c r="JRS57" s="490"/>
      <c r="JRT57" s="490"/>
      <c r="JRU57" s="490"/>
      <c r="JRV57" s="490"/>
      <c r="JRW57" s="490"/>
      <c r="JRX57" s="490"/>
      <c r="JRY57" s="490"/>
      <c r="JRZ57" s="490"/>
      <c r="JSA57" s="490"/>
      <c r="JSB57" s="490"/>
      <c r="JSC57" s="490"/>
      <c r="JSD57" s="490"/>
      <c r="JSE57" s="490"/>
      <c r="JSF57" s="490"/>
      <c r="JSG57" s="490"/>
      <c r="JSH57" s="490"/>
      <c r="JSI57" s="490"/>
      <c r="JSJ57" s="490"/>
      <c r="JSK57" s="490"/>
      <c r="JSL57" s="490"/>
      <c r="JSM57" s="490"/>
      <c r="JSN57" s="490"/>
      <c r="JSO57" s="490"/>
      <c r="JSP57" s="490"/>
      <c r="JSQ57" s="490"/>
      <c r="JSR57" s="490"/>
      <c r="JSS57" s="490"/>
      <c r="JST57" s="490"/>
      <c r="JSU57" s="490"/>
      <c r="JSV57" s="490"/>
      <c r="JSW57" s="490"/>
      <c r="JSX57" s="490"/>
      <c r="JSY57" s="490"/>
      <c r="JSZ57" s="490"/>
      <c r="JTA57" s="490"/>
      <c r="JTB57" s="490"/>
      <c r="JTC57" s="490"/>
      <c r="JTD57" s="490"/>
      <c r="JTE57" s="490"/>
      <c r="JTF57" s="490"/>
      <c r="JTG57" s="490"/>
      <c r="JTH57" s="490"/>
      <c r="JTI57" s="490"/>
      <c r="JTJ57" s="490"/>
      <c r="JTK57" s="490"/>
      <c r="JTL57" s="490"/>
      <c r="JTM57" s="490"/>
      <c r="JTN57" s="490"/>
      <c r="JTO57" s="490"/>
      <c r="JTP57" s="490"/>
      <c r="JTQ57" s="490"/>
      <c r="JTR57" s="490"/>
      <c r="JTS57" s="490"/>
      <c r="JTT57" s="490"/>
      <c r="JTU57" s="490"/>
      <c r="JTV57" s="490"/>
      <c r="JTW57" s="490"/>
      <c r="JTX57" s="490"/>
      <c r="JTY57" s="490"/>
      <c r="JTZ57" s="490"/>
      <c r="JUA57" s="490"/>
      <c r="JUB57" s="490"/>
      <c r="JUC57" s="490"/>
      <c r="JUD57" s="490"/>
      <c r="JUE57" s="490"/>
      <c r="JUF57" s="490"/>
      <c r="JUG57" s="490"/>
      <c r="JUH57" s="490"/>
      <c r="JUI57" s="490"/>
      <c r="JUJ57" s="490"/>
      <c r="JUK57" s="490"/>
      <c r="JUL57" s="490"/>
      <c r="JUM57" s="490"/>
      <c r="JUN57" s="490"/>
      <c r="JUO57" s="490"/>
      <c r="JUP57" s="490"/>
      <c r="JUQ57" s="490"/>
      <c r="JUR57" s="490"/>
      <c r="JUS57" s="490"/>
      <c r="JUT57" s="490"/>
      <c r="JUU57" s="490"/>
      <c r="JUV57" s="490"/>
      <c r="JUW57" s="490"/>
      <c r="JUX57" s="490"/>
      <c r="JUY57" s="490"/>
      <c r="JUZ57" s="490"/>
      <c r="JVA57" s="490"/>
      <c r="JVB57" s="490"/>
      <c r="JVC57" s="490"/>
      <c r="JVD57" s="490"/>
      <c r="JVE57" s="490"/>
      <c r="JVF57" s="490"/>
      <c r="JVG57" s="490"/>
      <c r="JVH57" s="490"/>
      <c r="JVI57" s="490"/>
      <c r="JVJ57" s="490"/>
      <c r="JVK57" s="490"/>
      <c r="JVL57" s="490"/>
      <c r="JVM57" s="490"/>
      <c r="JVN57" s="490"/>
      <c r="JVO57" s="490"/>
      <c r="JVP57" s="490"/>
      <c r="JVQ57" s="490"/>
      <c r="JVR57" s="490"/>
      <c r="JVS57" s="490"/>
      <c r="JVT57" s="490"/>
      <c r="JVU57" s="490"/>
      <c r="JVV57" s="490"/>
      <c r="JVW57" s="490"/>
      <c r="JVX57" s="490"/>
      <c r="JVY57" s="490"/>
      <c r="JVZ57" s="490"/>
      <c r="JWA57" s="490"/>
      <c r="JWB57" s="490"/>
      <c r="JWC57" s="490"/>
      <c r="JWD57" s="490"/>
      <c r="JWE57" s="490"/>
      <c r="JWF57" s="490"/>
      <c r="JWG57" s="490"/>
      <c r="JWH57" s="490"/>
      <c r="JWI57" s="490"/>
      <c r="JWJ57" s="490"/>
      <c r="JWK57" s="490"/>
      <c r="JWL57" s="490"/>
      <c r="JWM57" s="490"/>
      <c r="JWN57" s="490"/>
      <c r="JWO57" s="490"/>
      <c r="JWP57" s="490"/>
      <c r="JWQ57" s="490"/>
      <c r="JWR57" s="490"/>
      <c r="JWS57" s="490"/>
      <c r="JWT57" s="490"/>
      <c r="JWU57" s="490"/>
      <c r="JWV57" s="490"/>
      <c r="JWW57" s="490"/>
      <c r="JWX57" s="490"/>
      <c r="JWY57" s="490"/>
      <c r="JWZ57" s="490"/>
      <c r="JXA57" s="490"/>
      <c r="JXB57" s="490"/>
      <c r="JXC57" s="490"/>
      <c r="JXD57" s="490"/>
      <c r="JXE57" s="490"/>
      <c r="JXF57" s="490"/>
      <c r="JXG57" s="490"/>
      <c r="JXH57" s="490"/>
      <c r="JXI57" s="490"/>
      <c r="JXJ57" s="490"/>
      <c r="JXK57" s="490"/>
      <c r="JXL57" s="490"/>
      <c r="JXM57" s="490"/>
      <c r="JXN57" s="490"/>
      <c r="JXO57" s="490"/>
      <c r="JXP57" s="490"/>
      <c r="JXQ57" s="490"/>
      <c r="JXR57" s="490"/>
      <c r="JXS57" s="490"/>
      <c r="JXT57" s="490"/>
      <c r="JXU57" s="490"/>
      <c r="JXV57" s="490"/>
      <c r="JXW57" s="490"/>
      <c r="JXX57" s="490"/>
      <c r="JXY57" s="490"/>
      <c r="JXZ57" s="490"/>
      <c r="JYA57" s="490"/>
      <c r="JYB57" s="490"/>
      <c r="JYC57" s="490"/>
      <c r="JYD57" s="490"/>
      <c r="JYE57" s="490"/>
      <c r="JYF57" s="490"/>
      <c r="JYG57" s="490"/>
      <c r="JYH57" s="490"/>
      <c r="JYI57" s="490"/>
      <c r="JYJ57" s="490"/>
      <c r="JYK57" s="490"/>
      <c r="JYL57" s="490"/>
      <c r="JYM57" s="490"/>
      <c r="JYN57" s="490"/>
      <c r="JYO57" s="490"/>
      <c r="JYP57" s="490"/>
      <c r="JYQ57" s="490"/>
      <c r="JYR57" s="490"/>
      <c r="JYS57" s="490"/>
      <c r="JYT57" s="490"/>
      <c r="JYU57" s="490"/>
      <c r="JYV57" s="490"/>
      <c r="JYW57" s="490"/>
      <c r="JYX57" s="490"/>
      <c r="JYY57" s="490"/>
      <c r="JYZ57" s="490"/>
      <c r="JZA57" s="490"/>
      <c r="JZB57" s="490"/>
      <c r="JZC57" s="490"/>
      <c r="JZD57" s="490"/>
      <c r="JZE57" s="490"/>
      <c r="JZF57" s="490"/>
      <c r="JZG57" s="490"/>
      <c r="JZH57" s="490"/>
      <c r="JZI57" s="490"/>
      <c r="JZJ57" s="490"/>
      <c r="JZK57" s="490"/>
      <c r="JZL57" s="490"/>
      <c r="JZM57" s="490"/>
      <c r="JZN57" s="490"/>
      <c r="JZO57" s="490"/>
      <c r="JZP57" s="490"/>
      <c r="JZQ57" s="490"/>
      <c r="JZR57" s="490"/>
      <c r="JZS57" s="490"/>
      <c r="JZT57" s="490"/>
      <c r="JZU57" s="490"/>
      <c r="JZV57" s="490"/>
      <c r="JZW57" s="490"/>
      <c r="JZX57" s="490"/>
      <c r="JZY57" s="490"/>
      <c r="JZZ57" s="490"/>
      <c r="KAA57" s="490"/>
      <c r="KAB57" s="490"/>
      <c r="KAC57" s="490"/>
      <c r="KAD57" s="490"/>
      <c r="KAE57" s="490"/>
      <c r="KAF57" s="490"/>
      <c r="KAG57" s="490"/>
      <c r="KAH57" s="490"/>
      <c r="KAI57" s="490"/>
      <c r="KAJ57" s="490"/>
      <c r="KAK57" s="490"/>
      <c r="KAL57" s="490"/>
      <c r="KAM57" s="490"/>
      <c r="KAN57" s="490"/>
      <c r="KAO57" s="490"/>
      <c r="KAP57" s="490"/>
      <c r="KAQ57" s="490"/>
      <c r="KAR57" s="490"/>
      <c r="KAS57" s="490"/>
      <c r="KAT57" s="490"/>
      <c r="KAU57" s="490"/>
      <c r="KAV57" s="490"/>
      <c r="KAW57" s="490"/>
      <c r="KAX57" s="490"/>
      <c r="KAY57" s="490"/>
      <c r="KAZ57" s="490"/>
      <c r="KBA57" s="490"/>
      <c r="KBB57" s="490"/>
      <c r="KBC57" s="490"/>
      <c r="KBD57" s="490"/>
      <c r="KBE57" s="490"/>
      <c r="KBF57" s="490"/>
      <c r="KBG57" s="490"/>
      <c r="KBH57" s="490"/>
      <c r="KBI57" s="490"/>
      <c r="KBJ57" s="490"/>
      <c r="KBK57" s="490"/>
      <c r="KBL57" s="490"/>
      <c r="KBM57" s="490"/>
      <c r="KBN57" s="490"/>
      <c r="KBO57" s="490"/>
      <c r="KBP57" s="490"/>
      <c r="KBQ57" s="490"/>
      <c r="KBR57" s="490"/>
      <c r="KBS57" s="490"/>
      <c r="KBT57" s="490"/>
      <c r="KBU57" s="490"/>
      <c r="KBV57" s="490"/>
      <c r="KBW57" s="490"/>
      <c r="KBX57" s="490"/>
      <c r="KBY57" s="490"/>
      <c r="KBZ57" s="490"/>
      <c r="KCA57" s="490"/>
      <c r="KCB57" s="490"/>
      <c r="KCC57" s="490"/>
      <c r="KCD57" s="490"/>
      <c r="KCE57" s="490"/>
      <c r="KCF57" s="490"/>
      <c r="KCG57" s="490"/>
      <c r="KCH57" s="490"/>
      <c r="KCI57" s="490"/>
      <c r="KCJ57" s="490"/>
      <c r="KCK57" s="490"/>
      <c r="KCL57" s="490"/>
      <c r="KCM57" s="490"/>
      <c r="KCN57" s="490"/>
      <c r="KCO57" s="490"/>
      <c r="KCP57" s="490"/>
      <c r="KCQ57" s="490"/>
      <c r="KCR57" s="490"/>
      <c r="KCS57" s="490"/>
      <c r="KCT57" s="490"/>
      <c r="KCU57" s="490"/>
      <c r="KCV57" s="490"/>
      <c r="KCW57" s="490"/>
      <c r="KCX57" s="490"/>
      <c r="KCY57" s="490"/>
      <c r="KCZ57" s="490"/>
      <c r="KDA57" s="490"/>
      <c r="KDB57" s="490"/>
      <c r="KDC57" s="490"/>
      <c r="KDD57" s="490"/>
      <c r="KDE57" s="490"/>
      <c r="KDF57" s="490"/>
      <c r="KDG57" s="490"/>
      <c r="KDH57" s="490"/>
      <c r="KDI57" s="490"/>
      <c r="KDJ57" s="490"/>
      <c r="KDK57" s="490"/>
      <c r="KDL57" s="490"/>
      <c r="KDM57" s="490"/>
      <c r="KDN57" s="490"/>
      <c r="KDO57" s="490"/>
      <c r="KDP57" s="490"/>
      <c r="KDQ57" s="490"/>
      <c r="KDR57" s="490"/>
      <c r="KDS57" s="490"/>
      <c r="KDT57" s="490"/>
      <c r="KDU57" s="490"/>
      <c r="KDV57" s="490"/>
      <c r="KDW57" s="490"/>
      <c r="KDX57" s="490"/>
      <c r="KDY57" s="490"/>
      <c r="KDZ57" s="490"/>
      <c r="KEA57" s="490"/>
      <c r="KEB57" s="490"/>
      <c r="KEC57" s="490"/>
      <c r="KED57" s="490"/>
      <c r="KEE57" s="490"/>
      <c r="KEF57" s="490"/>
      <c r="KEG57" s="490"/>
      <c r="KEH57" s="490"/>
      <c r="KEI57" s="490"/>
      <c r="KEJ57" s="490"/>
      <c r="KEK57" s="490"/>
      <c r="KEL57" s="490"/>
      <c r="KEM57" s="490"/>
      <c r="KEN57" s="490"/>
      <c r="KEO57" s="490"/>
      <c r="KEP57" s="490"/>
      <c r="KEQ57" s="490"/>
      <c r="KER57" s="490"/>
      <c r="KES57" s="490"/>
      <c r="KET57" s="490"/>
      <c r="KEU57" s="490"/>
      <c r="KEV57" s="490"/>
      <c r="KEW57" s="490"/>
      <c r="KEX57" s="490"/>
      <c r="KEY57" s="490"/>
      <c r="KEZ57" s="490"/>
      <c r="KFA57" s="490"/>
      <c r="KFB57" s="490"/>
      <c r="KFC57" s="490"/>
      <c r="KFD57" s="490"/>
      <c r="KFE57" s="490"/>
      <c r="KFF57" s="490"/>
      <c r="KFG57" s="490"/>
      <c r="KFH57" s="490"/>
      <c r="KFI57" s="490"/>
      <c r="KFJ57" s="490"/>
      <c r="KFK57" s="490"/>
      <c r="KFL57" s="490"/>
      <c r="KFM57" s="490"/>
      <c r="KFN57" s="490"/>
      <c r="KFO57" s="490"/>
      <c r="KFP57" s="490"/>
      <c r="KFQ57" s="490"/>
      <c r="KFR57" s="490"/>
      <c r="KFS57" s="490"/>
      <c r="KFT57" s="490"/>
      <c r="KFU57" s="490"/>
      <c r="KFV57" s="490"/>
      <c r="KFW57" s="490"/>
      <c r="KFX57" s="490"/>
      <c r="KFY57" s="490"/>
      <c r="KFZ57" s="490"/>
      <c r="KGA57" s="490"/>
      <c r="KGB57" s="490"/>
      <c r="KGC57" s="490"/>
      <c r="KGD57" s="490"/>
      <c r="KGE57" s="490"/>
      <c r="KGF57" s="490"/>
      <c r="KGG57" s="490"/>
      <c r="KGH57" s="490"/>
      <c r="KGI57" s="490"/>
      <c r="KGJ57" s="490"/>
      <c r="KGK57" s="490"/>
      <c r="KGL57" s="490"/>
      <c r="KGM57" s="490"/>
      <c r="KGN57" s="490"/>
      <c r="KGO57" s="490"/>
      <c r="KGP57" s="490"/>
      <c r="KGQ57" s="490"/>
      <c r="KGR57" s="490"/>
      <c r="KGS57" s="490"/>
      <c r="KGT57" s="490"/>
      <c r="KGU57" s="490"/>
      <c r="KGV57" s="490"/>
      <c r="KGW57" s="490"/>
      <c r="KGX57" s="490"/>
      <c r="KGY57" s="490"/>
      <c r="KGZ57" s="490"/>
      <c r="KHA57" s="490"/>
      <c r="KHB57" s="490"/>
      <c r="KHC57" s="490"/>
      <c r="KHD57" s="490"/>
      <c r="KHE57" s="490"/>
      <c r="KHF57" s="490"/>
      <c r="KHG57" s="490"/>
      <c r="KHH57" s="490"/>
      <c r="KHI57" s="490"/>
      <c r="KHJ57" s="490"/>
      <c r="KHK57" s="490"/>
      <c r="KHL57" s="490"/>
      <c r="KHM57" s="490"/>
      <c r="KHN57" s="490"/>
      <c r="KHO57" s="490"/>
      <c r="KHP57" s="490"/>
      <c r="KHQ57" s="490"/>
      <c r="KHR57" s="490"/>
      <c r="KHS57" s="490"/>
      <c r="KHT57" s="490"/>
      <c r="KHU57" s="490"/>
      <c r="KHV57" s="490"/>
      <c r="KHW57" s="490"/>
      <c r="KHX57" s="490"/>
      <c r="KHY57" s="490"/>
      <c r="KHZ57" s="490"/>
      <c r="KIA57" s="490"/>
      <c r="KIB57" s="490"/>
      <c r="KIC57" s="490"/>
      <c r="KID57" s="490"/>
      <c r="KIE57" s="490"/>
      <c r="KIF57" s="490"/>
      <c r="KIG57" s="490"/>
      <c r="KIH57" s="490"/>
      <c r="KII57" s="490"/>
      <c r="KIJ57" s="490"/>
      <c r="KIK57" s="490"/>
      <c r="KIL57" s="490"/>
      <c r="KIM57" s="490"/>
      <c r="KIN57" s="490"/>
      <c r="KIO57" s="490"/>
      <c r="KIP57" s="490"/>
      <c r="KIQ57" s="490"/>
      <c r="KIR57" s="490"/>
      <c r="KIS57" s="490"/>
      <c r="KIT57" s="490"/>
      <c r="KIU57" s="490"/>
      <c r="KIV57" s="490"/>
      <c r="KIW57" s="490"/>
      <c r="KIX57" s="490"/>
      <c r="KIY57" s="490"/>
      <c r="KIZ57" s="490"/>
      <c r="KJA57" s="490"/>
      <c r="KJB57" s="490"/>
      <c r="KJC57" s="490"/>
      <c r="KJD57" s="490"/>
      <c r="KJE57" s="490"/>
      <c r="KJF57" s="490"/>
      <c r="KJG57" s="490"/>
      <c r="KJH57" s="490"/>
      <c r="KJI57" s="490"/>
      <c r="KJJ57" s="490"/>
      <c r="KJK57" s="490"/>
      <c r="KJL57" s="490"/>
      <c r="KJM57" s="490"/>
      <c r="KJN57" s="490"/>
      <c r="KJO57" s="490"/>
      <c r="KJP57" s="490"/>
      <c r="KJQ57" s="490"/>
      <c r="KJR57" s="490"/>
      <c r="KJS57" s="490"/>
      <c r="KJT57" s="490"/>
      <c r="KJU57" s="490"/>
      <c r="KJV57" s="490"/>
      <c r="KJW57" s="490"/>
      <c r="KJX57" s="490"/>
      <c r="KJY57" s="490"/>
      <c r="KJZ57" s="490"/>
      <c r="KKA57" s="490"/>
      <c r="KKB57" s="490"/>
      <c r="KKC57" s="490"/>
      <c r="KKD57" s="490"/>
      <c r="KKE57" s="490"/>
      <c r="KKF57" s="490"/>
      <c r="KKG57" s="490"/>
      <c r="KKH57" s="490"/>
      <c r="KKI57" s="490"/>
      <c r="KKJ57" s="490"/>
      <c r="KKK57" s="490"/>
      <c r="KKL57" s="490"/>
      <c r="KKM57" s="490"/>
      <c r="KKN57" s="490"/>
      <c r="KKO57" s="490"/>
      <c r="KKP57" s="490"/>
      <c r="KKQ57" s="490"/>
      <c r="KKR57" s="490"/>
      <c r="KKS57" s="490"/>
      <c r="KKT57" s="490"/>
      <c r="KKU57" s="490"/>
      <c r="KKV57" s="490"/>
      <c r="KKW57" s="490"/>
      <c r="KKX57" s="490"/>
      <c r="KKY57" s="490"/>
      <c r="KKZ57" s="490"/>
      <c r="KLA57" s="490"/>
      <c r="KLB57" s="490"/>
      <c r="KLC57" s="490"/>
      <c r="KLD57" s="490"/>
      <c r="KLE57" s="490"/>
      <c r="KLF57" s="490"/>
      <c r="KLG57" s="490"/>
      <c r="KLH57" s="490"/>
      <c r="KLI57" s="490"/>
      <c r="KLJ57" s="490"/>
      <c r="KLK57" s="490"/>
      <c r="KLL57" s="490"/>
      <c r="KLM57" s="490"/>
      <c r="KLN57" s="490"/>
      <c r="KLO57" s="490"/>
      <c r="KLP57" s="490"/>
      <c r="KLQ57" s="490"/>
      <c r="KLR57" s="490"/>
      <c r="KLS57" s="490"/>
      <c r="KLT57" s="490"/>
      <c r="KLU57" s="490"/>
      <c r="KLV57" s="490"/>
      <c r="KLW57" s="490"/>
      <c r="KLX57" s="490"/>
      <c r="KLY57" s="490"/>
      <c r="KLZ57" s="490"/>
      <c r="KMA57" s="490"/>
      <c r="KMB57" s="490"/>
      <c r="KMC57" s="490"/>
      <c r="KMD57" s="490"/>
      <c r="KME57" s="490"/>
      <c r="KMF57" s="490"/>
      <c r="KMG57" s="490"/>
      <c r="KMH57" s="490"/>
      <c r="KMI57" s="490"/>
      <c r="KMJ57" s="490"/>
      <c r="KMK57" s="490"/>
      <c r="KML57" s="490"/>
      <c r="KMM57" s="490"/>
      <c r="KMN57" s="490"/>
      <c r="KMO57" s="490"/>
      <c r="KMP57" s="490"/>
      <c r="KMQ57" s="490"/>
      <c r="KMR57" s="490"/>
      <c r="KMS57" s="490"/>
      <c r="KMT57" s="490"/>
      <c r="KMU57" s="490"/>
      <c r="KMV57" s="490"/>
      <c r="KMW57" s="490"/>
      <c r="KMX57" s="490"/>
      <c r="KMY57" s="490"/>
      <c r="KMZ57" s="490"/>
      <c r="KNA57" s="490"/>
      <c r="KNB57" s="490"/>
      <c r="KNC57" s="490"/>
      <c r="KND57" s="490"/>
      <c r="KNE57" s="490"/>
      <c r="KNF57" s="490"/>
      <c r="KNG57" s="490"/>
      <c r="KNH57" s="490"/>
      <c r="KNI57" s="490"/>
      <c r="KNJ57" s="490"/>
      <c r="KNK57" s="490"/>
      <c r="KNL57" s="490"/>
      <c r="KNM57" s="490"/>
      <c r="KNN57" s="490"/>
      <c r="KNO57" s="490"/>
      <c r="KNP57" s="490"/>
      <c r="KNQ57" s="490"/>
      <c r="KNR57" s="490"/>
      <c r="KNS57" s="490"/>
      <c r="KNT57" s="490"/>
      <c r="KNU57" s="490"/>
      <c r="KNV57" s="490"/>
      <c r="KNW57" s="490"/>
      <c r="KNX57" s="490"/>
      <c r="KNY57" s="490"/>
      <c r="KNZ57" s="490"/>
      <c r="KOA57" s="490"/>
      <c r="KOB57" s="490"/>
      <c r="KOC57" s="490"/>
      <c r="KOD57" s="490"/>
      <c r="KOE57" s="490"/>
      <c r="KOF57" s="490"/>
      <c r="KOG57" s="490"/>
      <c r="KOH57" s="490"/>
      <c r="KOI57" s="490"/>
      <c r="KOJ57" s="490"/>
      <c r="KOK57" s="490"/>
      <c r="KOL57" s="490"/>
      <c r="KOM57" s="490"/>
      <c r="KON57" s="490"/>
      <c r="KOO57" s="490"/>
      <c r="KOP57" s="490"/>
      <c r="KOQ57" s="490"/>
      <c r="KOR57" s="490"/>
      <c r="KOS57" s="490"/>
      <c r="KOT57" s="490"/>
      <c r="KOU57" s="490"/>
      <c r="KOV57" s="490"/>
      <c r="KOW57" s="490"/>
      <c r="KOX57" s="490"/>
      <c r="KOY57" s="490"/>
      <c r="KOZ57" s="490"/>
      <c r="KPA57" s="490"/>
      <c r="KPB57" s="490"/>
      <c r="KPC57" s="490"/>
      <c r="KPD57" s="490"/>
      <c r="KPE57" s="490"/>
      <c r="KPF57" s="490"/>
      <c r="KPG57" s="490"/>
      <c r="KPH57" s="490"/>
      <c r="KPI57" s="490"/>
      <c r="KPJ57" s="490"/>
      <c r="KPK57" s="490"/>
      <c r="KPL57" s="490"/>
      <c r="KPM57" s="490"/>
      <c r="KPN57" s="490"/>
      <c r="KPO57" s="490"/>
      <c r="KPP57" s="490"/>
      <c r="KPQ57" s="490"/>
      <c r="KPR57" s="490"/>
      <c r="KPS57" s="490"/>
      <c r="KPT57" s="490"/>
      <c r="KPU57" s="490"/>
      <c r="KPV57" s="490"/>
      <c r="KPW57" s="490"/>
      <c r="KPX57" s="490"/>
      <c r="KPY57" s="490"/>
      <c r="KPZ57" s="490"/>
      <c r="KQA57" s="490"/>
      <c r="KQB57" s="490"/>
      <c r="KQC57" s="490"/>
      <c r="KQD57" s="490"/>
      <c r="KQE57" s="490"/>
      <c r="KQF57" s="490"/>
      <c r="KQG57" s="490"/>
      <c r="KQH57" s="490"/>
      <c r="KQI57" s="490"/>
      <c r="KQJ57" s="490"/>
      <c r="KQK57" s="490"/>
      <c r="KQL57" s="490"/>
      <c r="KQM57" s="490"/>
      <c r="KQN57" s="490"/>
      <c r="KQO57" s="490"/>
      <c r="KQP57" s="490"/>
      <c r="KQQ57" s="490"/>
      <c r="KQR57" s="490"/>
      <c r="KQS57" s="490"/>
      <c r="KQT57" s="490"/>
      <c r="KQU57" s="490"/>
      <c r="KQV57" s="490"/>
      <c r="KQW57" s="490"/>
      <c r="KQX57" s="490"/>
      <c r="KQY57" s="490"/>
      <c r="KQZ57" s="490"/>
      <c r="KRA57" s="490"/>
      <c r="KRB57" s="490"/>
      <c r="KRC57" s="490"/>
      <c r="KRD57" s="490"/>
      <c r="KRE57" s="490"/>
      <c r="KRF57" s="490"/>
      <c r="KRG57" s="490"/>
      <c r="KRH57" s="490"/>
      <c r="KRI57" s="490"/>
      <c r="KRJ57" s="490"/>
      <c r="KRK57" s="490"/>
      <c r="KRL57" s="490"/>
      <c r="KRM57" s="490"/>
      <c r="KRN57" s="490"/>
      <c r="KRO57" s="490"/>
      <c r="KRP57" s="490"/>
      <c r="KRQ57" s="490"/>
      <c r="KRR57" s="490"/>
      <c r="KRS57" s="490"/>
      <c r="KRT57" s="490"/>
      <c r="KRU57" s="490"/>
      <c r="KRV57" s="490"/>
      <c r="KRW57" s="490"/>
      <c r="KRX57" s="490"/>
      <c r="KRY57" s="490"/>
      <c r="KRZ57" s="490"/>
      <c r="KSA57" s="490"/>
      <c r="KSB57" s="490"/>
      <c r="KSC57" s="490"/>
      <c r="KSD57" s="490"/>
      <c r="KSE57" s="490"/>
      <c r="KSF57" s="490"/>
      <c r="KSG57" s="490"/>
      <c r="KSH57" s="490"/>
      <c r="KSI57" s="490"/>
      <c r="KSJ57" s="490"/>
      <c r="KSK57" s="490"/>
      <c r="KSL57" s="490"/>
      <c r="KSM57" s="490"/>
      <c r="KSN57" s="490"/>
      <c r="KSO57" s="490"/>
      <c r="KSP57" s="490"/>
      <c r="KSQ57" s="490"/>
      <c r="KSR57" s="490"/>
      <c r="KSS57" s="490"/>
      <c r="KST57" s="490"/>
      <c r="KSU57" s="490"/>
      <c r="KSV57" s="490"/>
      <c r="KSW57" s="490"/>
      <c r="KSX57" s="490"/>
      <c r="KSY57" s="490"/>
      <c r="KSZ57" s="490"/>
      <c r="KTA57" s="490"/>
      <c r="KTB57" s="490"/>
      <c r="KTC57" s="490"/>
      <c r="KTD57" s="490"/>
      <c r="KTE57" s="490"/>
      <c r="KTF57" s="490"/>
      <c r="KTG57" s="490"/>
      <c r="KTH57" s="490"/>
      <c r="KTI57" s="490"/>
      <c r="KTJ57" s="490"/>
      <c r="KTK57" s="490"/>
      <c r="KTL57" s="490"/>
      <c r="KTM57" s="490"/>
      <c r="KTN57" s="490"/>
      <c r="KTO57" s="490"/>
      <c r="KTP57" s="490"/>
      <c r="KTQ57" s="490"/>
      <c r="KTR57" s="490"/>
      <c r="KTS57" s="490"/>
      <c r="KTT57" s="490"/>
      <c r="KTU57" s="490"/>
      <c r="KTV57" s="490"/>
      <c r="KTW57" s="490"/>
      <c r="KTX57" s="490"/>
      <c r="KTY57" s="490"/>
      <c r="KTZ57" s="490"/>
      <c r="KUA57" s="490"/>
      <c r="KUB57" s="490"/>
      <c r="KUC57" s="490"/>
      <c r="KUD57" s="490"/>
      <c r="KUE57" s="490"/>
      <c r="KUF57" s="490"/>
      <c r="KUG57" s="490"/>
      <c r="KUH57" s="490"/>
      <c r="KUI57" s="490"/>
      <c r="KUJ57" s="490"/>
      <c r="KUK57" s="490"/>
      <c r="KUL57" s="490"/>
      <c r="KUM57" s="490"/>
      <c r="KUN57" s="490"/>
      <c r="KUO57" s="490"/>
      <c r="KUP57" s="490"/>
      <c r="KUQ57" s="490"/>
      <c r="KUR57" s="490"/>
      <c r="KUS57" s="490"/>
      <c r="KUT57" s="490"/>
      <c r="KUU57" s="490"/>
      <c r="KUV57" s="490"/>
      <c r="KUW57" s="490"/>
      <c r="KUX57" s="490"/>
      <c r="KUY57" s="490"/>
      <c r="KUZ57" s="490"/>
      <c r="KVA57" s="490"/>
      <c r="KVB57" s="490"/>
      <c r="KVC57" s="490"/>
      <c r="KVD57" s="490"/>
      <c r="KVE57" s="490"/>
      <c r="KVF57" s="490"/>
      <c r="KVG57" s="490"/>
      <c r="KVH57" s="490"/>
      <c r="KVI57" s="490"/>
      <c r="KVJ57" s="490"/>
      <c r="KVK57" s="490"/>
      <c r="KVL57" s="490"/>
      <c r="KVM57" s="490"/>
      <c r="KVN57" s="490"/>
      <c r="KVO57" s="490"/>
      <c r="KVP57" s="490"/>
      <c r="KVQ57" s="490"/>
      <c r="KVR57" s="490"/>
      <c r="KVS57" s="490"/>
      <c r="KVT57" s="490"/>
      <c r="KVU57" s="490"/>
      <c r="KVV57" s="490"/>
      <c r="KVW57" s="490"/>
      <c r="KVX57" s="490"/>
      <c r="KVY57" s="490"/>
      <c r="KVZ57" s="490"/>
      <c r="KWA57" s="490"/>
      <c r="KWB57" s="490"/>
      <c r="KWC57" s="490"/>
      <c r="KWD57" s="490"/>
      <c r="KWE57" s="490"/>
      <c r="KWF57" s="490"/>
      <c r="KWG57" s="490"/>
      <c r="KWH57" s="490"/>
      <c r="KWI57" s="490"/>
      <c r="KWJ57" s="490"/>
      <c r="KWK57" s="490"/>
      <c r="KWL57" s="490"/>
      <c r="KWM57" s="490"/>
      <c r="KWN57" s="490"/>
      <c r="KWO57" s="490"/>
      <c r="KWP57" s="490"/>
      <c r="KWQ57" s="490"/>
      <c r="KWR57" s="490"/>
      <c r="KWS57" s="490"/>
      <c r="KWT57" s="490"/>
      <c r="KWU57" s="490"/>
      <c r="KWV57" s="490"/>
      <c r="KWW57" s="490"/>
      <c r="KWX57" s="490"/>
      <c r="KWY57" s="490"/>
      <c r="KWZ57" s="490"/>
      <c r="KXA57" s="490"/>
      <c r="KXB57" s="490"/>
      <c r="KXC57" s="490"/>
      <c r="KXD57" s="490"/>
      <c r="KXE57" s="490"/>
      <c r="KXF57" s="490"/>
      <c r="KXG57" s="490"/>
      <c r="KXH57" s="490"/>
      <c r="KXI57" s="490"/>
      <c r="KXJ57" s="490"/>
      <c r="KXK57" s="490"/>
      <c r="KXL57" s="490"/>
      <c r="KXM57" s="490"/>
      <c r="KXN57" s="490"/>
      <c r="KXO57" s="490"/>
      <c r="KXP57" s="490"/>
      <c r="KXQ57" s="490"/>
      <c r="KXR57" s="490"/>
      <c r="KXS57" s="490"/>
      <c r="KXT57" s="490"/>
      <c r="KXU57" s="490"/>
      <c r="KXV57" s="490"/>
      <c r="KXW57" s="490"/>
      <c r="KXX57" s="490"/>
      <c r="KXY57" s="490"/>
      <c r="KXZ57" s="490"/>
      <c r="KYA57" s="490"/>
      <c r="KYB57" s="490"/>
      <c r="KYC57" s="490"/>
      <c r="KYD57" s="490"/>
      <c r="KYE57" s="490"/>
      <c r="KYF57" s="490"/>
      <c r="KYG57" s="490"/>
      <c r="KYH57" s="490"/>
      <c r="KYI57" s="490"/>
      <c r="KYJ57" s="490"/>
      <c r="KYK57" s="490"/>
      <c r="KYL57" s="490"/>
      <c r="KYM57" s="490"/>
      <c r="KYN57" s="490"/>
      <c r="KYO57" s="490"/>
      <c r="KYP57" s="490"/>
      <c r="KYQ57" s="490"/>
      <c r="KYR57" s="490"/>
      <c r="KYS57" s="490"/>
      <c r="KYT57" s="490"/>
      <c r="KYU57" s="490"/>
      <c r="KYV57" s="490"/>
      <c r="KYW57" s="490"/>
      <c r="KYX57" s="490"/>
      <c r="KYY57" s="490"/>
      <c r="KYZ57" s="490"/>
      <c r="KZA57" s="490"/>
      <c r="KZB57" s="490"/>
      <c r="KZC57" s="490"/>
      <c r="KZD57" s="490"/>
      <c r="KZE57" s="490"/>
      <c r="KZF57" s="490"/>
      <c r="KZG57" s="490"/>
      <c r="KZH57" s="490"/>
      <c r="KZI57" s="490"/>
      <c r="KZJ57" s="490"/>
      <c r="KZK57" s="490"/>
      <c r="KZL57" s="490"/>
      <c r="KZM57" s="490"/>
      <c r="KZN57" s="490"/>
      <c r="KZO57" s="490"/>
      <c r="KZP57" s="490"/>
      <c r="KZQ57" s="490"/>
      <c r="KZR57" s="490"/>
      <c r="KZS57" s="490"/>
      <c r="KZT57" s="490"/>
      <c r="KZU57" s="490"/>
      <c r="KZV57" s="490"/>
      <c r="KZW57" s="490"/>
      <c r="KZX57" s="490"/>
      <c r="KZY57" s="490"/>
      <c r="KZZ57" s="490"/>
      <c r="LAA57" s="490"/>
      <c r="LAB57" s="490"/>
      <c r="LAC57" s="490"/>
      <c r="LAD57" s="490"/>
      <c r="LAE57" s="490"/>
      <c r="LAF57" s="490"/>
      <c r="LAG57" s="490"/>
      <c r="LAH57" s="490"/>
      <c r="LAI57" s="490"/>
      <c r="LAJ57" s="490"/>
      <c r="LAK57" s="490"/>
      <c r="LAL57" s="490"/>
      <c r="LAM57" s="490"/>
      <c r="LAN57" s="490"/>
      <c r="LAO57" s="490"/>
      <c r="LAP57" s="490"/>
      <c r="LAQ57" s="490"/>
      <c r="LAR57" s="490"/>
      <c r="LAS57" s="490"/>
      <c r="LAT57" s="490"/>
      <c r="LAU57" s="490"/>
      <c r="LAV57" s="490"/>
      <c r="LAW57" s="490"/>
      <c r="LAX57" s="490"/>
      <c r="LAY57" s="490"/>
      <c r="LAZ57" s="490"/>
      <c r="LBA57" s="490"/>
      <c r="LBB57" s="490"/>
      <c r="LBC57" s="490"/>
      <c r="LBD57" s="490"/>
      <c r="LBE57" s="490"/>
      <c r="LBF57" s="490"/>
      <c r="LBG57" s="490"/>
      <c r="LBH57" s="490"/>
      <c r="LBI57" s="490"/>
      <c r="LBJ57" s="490"/>
      <c r="LBK57" s="490"/>
      <c r="LBL57" s="490"/>
      <c r="LBM57" s="490"/>
      <c r="LBN57" s="490"/>
      <c r="LBO57" s="490"/>
      <c r="LBP57" s="490"/>
      <c r="LBQ57" s="490"/>
      <c r="LBR57" s="490"/>
      <c r="LBS57" s="490"/>
      <c r="LBT57" s="490"/>
      <c r="LBU57" s="490"/>
      <c r="LBV57" s="490"/>
      <c r="LBW57" s="490"/>
      <c r="LBX57" s="490"/>
      <c r="LBY57" s="490"/>
      <c r="LBZ57" s="490"/>
      <c r="LCA57" s="490"/>
      <c r="LCB57" s="490"/>
      <c r="LCC57" s="490"/>
      <c r="LCD57" s="490"/>
      <c r="LCE57" s="490"/>
      <c r="LCF57" s="490"/>
      <c r="LCG57" s="490"/>
      <c r="LCH57" s="490"/>
      <c r="LCI57" s="490"/>
      <c r="LCJ57" s="490"/>
      <c r="LCK57" s="490"/>
      <c r="LCL57" s="490"/>
      <c r="LCM57" s="490"/>
      <c r="LCN57" s="490"/>
      <c r="LCO57" s="490"/>
      <c r="LCP57" s="490"/>
      <c r="LCQ57" s="490"/>
      <c r="LCR57" s="490"/>
      <c r="LCS57" s="490"/>
      <c r="LCT57" s="490"/>
      <c r="LCU57" s="490"/>
      <c r="LCV57" s="490"/>
      <c r="LCW57" s="490"/>
      <c r="LCX57" s="490"/>
      <c r="LCY57" s="490"/>
      <c r="LCZ57" s="490"/>
      <c r="LDA57" s="490"/>
      <c r="LDB57" s="490"/>
      <c r="LDC57" s="490"/>
      <c r="LDD57" s="490"/>
      <c r="LDE57" s="490"/>
      <c r="LDF57" s="490"/>
      <c r="LDG57" s="490"/>
      <c r="LDH57" s="490"/>
      <c r="LDI57" s="490"/>
      <c r="LDJ57" s="490"/>
      <c r="LDK57" s="490"/>
      <c r="LDL57" s="490"/>
      <c r="LDM57" s="490"/>
      <c r="LDN57" s="490"/>
      <c r="LDO57" s="490"/>
      <c r="LDP57" s="490"/>
      <c r="LDQ57" s="490"/>
      <c r="LDR57" s="490"/>
      <c r="LDS57" s="490"/>
      <c r="LDT57" s="490"/>
      <c r="LDU57" s="490"/>
      <c r="LDV57" s="490"/>
      <c r="LDW57" s="490"/>
      <c r="LDX57" s="490"/>
      <c r="LDY57" s="490"/>
      <c r="LDZ57" s="490"/>
      <c r="LEA57" s="490"/>
      <c r="LEB57" s="490"/>
      <c r="LEC57" s="490"/>
      <c r="LED57" s="490"/>
      <c r="LEE57" s="490"/>
      <c r="LEF57" s="490"/>
      <c r="LEG57" s="490"/>
      <c r="LEH57" s="490"/>
      <c r="LEI57" s="490"/>
      <c r="LEJ57" s="490"/>
      <c r="LEK57" s="490"/>
      <c r="LEL57" s="490"/>
      <c r="LEM57" s="490"/>
      <c r="LEN57" s="490"/>
      <c r="LEO57" s="490"/>
      <c r="LEP57" s="490"/>
      <c r="LEQ57" s="490"/>
      <c r="LER57" s="490"/>
      <c r="LES57" s="490"/>
      <c r="LET57" s="490"/>
      <c r="LEU57" s="490"/>
      <c r="LEV57" s="490"/>
      <c r="LEW57" s="490"/>
      <c r="LEX57" s="490"/>
      <c r="LEY57" s="490"/>
      <c r="LEZ57" s="490"/>
      <c r="LFA57" s="490"/>
      <c r="LFB57" s="490"/>
      <c r="LFC57" s="490"/>
      <c r="LFD57" s="490"/>
      <c r="LFE57" s="490"/>
      <c r="LFF57" s="490"/>
      <c r="LFG57" s="490"/>
      <c r="LFH57" s="490"/>
      <c r="LFI57" s="490"/>
      <c r="LFJ57" s="490"/>
      <c r="LFK57" s="490"/>
      <c r="LFL57" s="490"/>
      <c r="LFM57" s="490"/>
      <c r="LFN57" s="490"/>
      <c r="LFO57" s="490"/>
      <c r="LFP57" s="490"/>
      <c r="LFQ57" s="490"/>
      <c r="LFR57" s="490"/>
      <c r="LFS57" s="490"/>
      <c r="LFT57" s="490"/>
      <c r="LFU57" s="490"/>
      <c r="LFV57" s="490"/>
      <c r="LFW57" s="490"/>
      <c r="LFX57" s="490"/>
      <c r="LFY57" s="490"/>
      <c r="LFZ57" s="490"/>
      <c r="LGA57" s="490"/>
      <c r="LGB57" s="490"/>
      <c r="LGC57" s="490"/>
      <c r="LGD57" s="490"/>
      <c r="LGE57" s="490"/>
      <c r="LGF57" s="490"/>
      <c r="LGG57" s="490"/>
      <c r="LGH57" s="490"/>
      <c r="LGI57" s="490"/>
      <c r="LGJ57" s="490"/>
      <c r="LGK57" s="490"/>
      <c r="LGL57" s="490"/>
      <c r="LGM57" s="490"/>
      <c r="LGN57" s="490"/>
      <c r="LGO57" s="490"/>
      <c r="LGP57" s="490"/>
      <c r="LGQ57" s="490"/>
      <c r="LGR57" s="490"/>
      <c r="LGS57" s="490"/>
      <c r="LGT57" s="490"/>
      <c r="LGU57" s="490"/>
      <c r="LGV57" s="490"/>
      <c r="LGW57" s="490"/>
      <c r="LGX57" s="490"/>
      <c r="LGY57" s="490"/>
      <c r="LGZ57" s="490"/>
      <c r="LHA57" s="490"/>
      <c r="LHB57" s="490"/>
      <c r="LHC57" s="490"/>
      <c r="LHD57" s="490"/>
      <c r="LHE57" s="490"/>
      <c r="LHF57" s="490"/>
      <c r="LHG57" s="490"/>
      <c r="LHH57" s="490"/>
      <c r="LHI57" s="490"/>
      <c r="LHJ57" s="490"/>
      <c r="LHK57" s="490"/>
      <c r="LHL57" s="490"/>
      <c r="LHM57" s="490"/>
      <c r="LHN57" s="490"/>
      <c r="LHO57" s="490"/>
      <c r="LHP57" s="490"/>
      <c r="LHQ57" s="490"/>
      <c r="LHR57" s="490"/>
      <c r="LHS57" s="490"/>
      <c r="LHT57" s="490"/>
      <c r="LHU57" s="490"/>
      <c r="LHV57" s="490"/>
      <c r="LHW57" s="490"/>
      <c r="LHX57" s="490"/>
      <c r="LHY57" s="490"/>
      <c r="LHZ57" s="490"/>
      <c r="LIA57" s="490"/>
      <c r="LIB57" s="490"/>
      <c r="LIC57" s="490"/>
      <c r="LID57" s="490"/>
      <c r="LIE57" s="490"/>
      <c r="LIF57" s="490"/>
      <c r="LIG57" s="490"/>
      <c r="LIH57" s="490"/>
      <c r="LII57" s="490"/>
      <c r="LIJ57" s="490"/>
      <c r="LIK57" s="490"/>
      <c r="LIL57" s="490"/>
      <c r="LIM57" s="490"/>
      <c r="LIN57" s="490"/>
      <c r="LIO57" s="490"/>
      <c r="LIP57" s="490"/>
      <c r="LIQ57" s="490"/>
      <c r="LIR57" s="490"/>
      <c r="LIS57" s="490"/>
      <c r="LIT57" s="490"/>
      <c r="LIU57" s="490"/>
      <c r="LIV57" s="490"/>
      <c r="LIW57" s="490"/>
      <c r="LIX57" s="490"/>
      <c r="LIY57" s="490"/>
      <c r="LIZ57" s="490"/>
      <c r="LJA57" s="490"/>
      <c r="LJB57" s="490"/>
      <c r="LJC57" s="490"/>
      <c r="LJD57" s="490"/>
      <c r="LJE57" s="490"/>
      <c r="LJF57" s="490"/>
      <c r="LJG57" s="490"/>
      <c r="LJH57" s="490"/>
      <c r="LJI57" s="490"/>
      <c r="LJJ57" s="490"/>
      <c r="LJK57" s="490"/>
      <c r="LJL57" s="490"/>
      <c r="LJM57" s="490"/>
      <c r="LJN57" s="490"/>
      <c r="LJO57" s="490"/>
      <c r="LJP57" s="490"/>
      <c r="LJQ57" s="490"/>
      <c r="LJR57" s="490"/>
      <c r="LJS57" s="490"/>
      <c r="LJT57" s="490"/>
      <c r="LJU57" s="490"/>
      <c r="LJV57" s="490"/>
      <c r="LJW57" s="490"/>
      <c r="LJX57" s="490"/>
      <c r="LJY57" s="490"/>
      <c r="LJZ57" s="490"/>
      <c r="LKA57" s="490"/>
      <c r="LKB57" s="490"/>
      <c r="LKC57" s="490"/>
      <c r="LKD57" s="490"/>
      <c r="LKE57" s="490"/>
      <c r="LKF57" s="490"/>
      <c r="LKG57" s="490"/>
      <c r="LKH57" s="490"/>
      <c r="LKI57" s="490"/>
      <c r="LKJ57" s="490"/>
      <c r="LKK57" s="490"/>
      <c r="LKL57" s="490"/>
      <c r="LKM57" s="490"/>
      <c r="LKN57" s="490"/>
      <c r="LKO57" s="490"/>
      <c r="LKP57" s="490"/>
      <c r="LKQ57" s="490"/>
      <c r="LKR57" s="490"/>
      <c r="LKS57" s="490"/>
      <c r="LKT57" s="490"/>
      <c r="LKU57" s="490"/>
      <c r="LKV57" s="490"/>
      <c r="LKW57" s="490"/>
      <c r="LKX57" s="490"/>
      <c r="LKY57" s="490"/>
      <c r="LKZ57" s="490"/>
      <c r="LLA57" s="490"/>
      <c r="LLB57" s="490"/>
      <c r="LLC57" s="490"/>
      <c r="LLD57" s="490"/>
      <c r="LLE57" s="490"/>
      <c r="LLF57" s="490"/>
      <c r="LLG57" s="490"/>
      <c r="LLH57" s="490"/>
      <c r="LLI57" s="490"/>
      <c r="LLJ57" s="490"/>
      <c r="LLK57" s="490"/>
      <c r="LLL57" s="490"/>
      <c r="LLM57" s="490"/>
      <c r="LLN57" s="490"/>
      <c r="LLO57" s="490"/>
      <c r="LLP57" s="490"/>
      <c r="LLQ57" s="490"/>
      <c r="LLR57" s="490"/>
      <c r="LLS57" s="490"/>
      <c r="LLT57" s="490"/>
      <c r="LLU57" s="490"/>
      <c r="LLV57" s="490"/>
      <c r="LLW57" s="490"/>
      <c r="LLX57" s="490"/>
      <c r="LLY57" s="490"/>
      <c r="LLZ57" s="490"/>
      <c r="LMA57" s="490"/>
      <c r="LMB57" s="490"/>
      <c r="LMC57" s="490"/>
      <c r="LMD57" s="490"/>
      <c r="LME57" s="490"/>
      <c r="LMF57" s="490"/>
      <c r="LMG57" s="490"/>
      <c r="LMH57" s="490"/>
      <c r="LMI57" s="490"/>
      <c r="LMJ57" s="490"/>
      <c r="LMK57" s="490"/>
      <c r="LML57" s="490"/>
      <c r="LMM57" s="490"/>
      <c r="LMN57" s="490"/>
      <c r="LMO57" s="490"/>
      <c r="LMP57" s="490"/>
      <c r="LMQ57" s="490"/>
      <c r="LMR57" s="490"/>
      <c r="LMS57" s="490"/>
      <c r="LMT57" s="490"/>
      <c r="LMU57" s="490"/>
      <c r="LMV57" s="490"/>
      <c r="LMW57" s="490"/>
      <c r="LMX57" s="490"/>
      <c r="LMY57" s="490"/>
      <c r="LMZ57" s="490"/>
      <c r="LNA57" s="490"/>
      <c r="LNB57" s="490"/>
      <c r="LNC57" s="490"/>
      <c r="LND57" s="490"/>
      <c r="LNE57" s="490"/>
      <c r="LNF57" s="490"/>
      <c r="LNG57" s="490"/>
      <c r="LNH57" s="490"/>
      <c r="LNI57" s="490"/>
      <c r="LNJ57" s="490"/>
      <c r="LNK57" s="490"/>
      <c r="LNL57" s="490"/>
      <c r="LNM57" s="490"/>
      <c r="LNN57" s="490"/>
      <c r="LNO57" s="490"/>
      <c r="LNP57" s="490"/>
      <c r="LNQ57" s="490"/>
      <c r="LNR57" s="490"/>
      <c r="LNS57" s="490"/>
      <c r="LNT57" s="490"/>
      <c r="LNU57" s="490"/>
      <c r="LNV57" s="490"/>
      <c r="LNW57" s="490"/>
      <c r="LNX57" s="490"/>
      <c r="LNY57" s="490"/>
      <c r="LNZ57" s="490"/>
      <c r="LOA57" s="490"/>
      <c r="LOB57" s="490"/>
      <c r="LOC57" s="490"/>
      <c r="LOD57" s="490"/>
      <c r="LOE57" s="490"/>
      <c r="LOF57" s="490"/>
      <c r="LOG57" s="490"/>
      <c r="LOH57" s="490"/>
      <c r="LOI57" s="490"/>
      <c r="LOJ57" s="490"/>
      <c r="LOK57" s="490"/>
      <c r="LOL57" s="490"/>
      <c r="LOM57" s="490"/>
      <c r="LON57" s="490"/>
      <c r="LOO57" s="490"/>
      <c r="LOP57" s="490"/>
      <c r="LOQ57" s="490"/>
      <c r="LOR57" s="490"/>
      <c r="LOS57" s="490"/>
      <c r="LOT57" s="490"/>
      <c r="LOU57" s="490"/>
      <c r="LOV57" s="490"/>
      <c r="LOW57" s="490"/>
      <c r="LOX57" s="490"/>
      <c r="LOY57" s="490"/>
      <c r="LOZ57" s="490"/>
      <c r="LPA57" s="490"/>
      <c r="LPB57" s="490"/>
      <c r="LPC57" s="490"/>
      <c r="LPD57" s="490"/>
      <c r="LPE57" s="490"/>
      <c r="LPF57" s="490"/>
      <c r="LPG57" s="490"/>
      <c r="LPH57" s="490"/>
      <c r="LPI57" s="490"/>
      <c r="LPJ57" s="490"/>
      <c r="LPK57" s="490"/>
      <c r="LPL57" s="490"/>
      <c r="LPM57" s="490"/>
      <c r="LPN57" s="490"/>
      <c r="LPO57" s="490"/>
      <c r="LPP57" s="490"/>
      <c r="LPQ57" s="490"/>
      <c r="LPR57" s="490"/>
      <c r="LPS57" s="490"/>
      <c r="LPT57" s="490"/>
      <c r="LPU57" s="490"/>
      <c r="LPV57" s="490"/>
      <c r="LPW57" s="490"/>
      <c r="LPX57" s="490"/>
      <c r="LPY57" s="490"/>
      <c r="LPZ57" s="490"/>
      <c r="LQA57" s="490"/>
      <c r="LQB57" s="490"/>
      <c r="LQC57" s="490"/>
      <c r="LQD57" s="490"/>
      <c r="LQE57" s="490"/>
      <c r="LQF57" s="490"/>
      <c r="LQG57" s="490"/>
      <c r="LQH57" s="490"/>
      <c r="LQI57" s="490"/>
      <c r="LQJ57" s="490"/>
      <c r="LQK57" s="490"/>
      <c r="LQL57" s="490"/>
      <c r="LQM57" s="490"/>
      <c r="LQN57" s="490"/>
      <c r="LQO57" s="490"/>
      <c r="LQP57" s="490"/>
      <c r="LQQ57" s="490"/>
      <c r="LQR57" s="490"/>
      <c r="LQS57" s="490"/>
      <c r="LQT57" s="490"/>
      <c r="LQU57" s="490"/>
      <c r="LQV57" s="490"/>
      <c r="LQW57" s="490"/>
      <c r="LQX57" s="490"/>
      <c r="LQY57" s="490"/>
      <c r="LQZ57" s="490"/>
      <c r="LRA57" s="490"/>
      <c r="LRB57" s="490"/>
      <c r="LRC57" s="490"/>
      <c r="LRD57" s="490"/>
      <c r="LRE57" s="490"/>
      <c r="LRF57" s="490"/>
      <c r="LRG57" s="490"/>
      <c r="LRH57" s="490"/>
      <c r="LRI57" s="490"/>
      <c r="LRJ57" s="490"/>
      <c r="LRK57" s="490"/>
      <c r="LRL57" s="490"/>
      <c r="LRM57" s="490"/>
      <c r="LRN57" s="490"/>
      <c r="LRO57" s="490"/>
      <c r="LRP57" s="490"/>
      <c r="LRQ57" s="490"/>
      <c r="LRR57" s="490"/>
      <c r="LRS57" s="490"/>
      <c r="LRT57" s="490"/>
      <c r="LRU57" s="490"/>
      <c r="LRV57" s="490"/>
      <c r="LRW57" s="490"/>
      <c r="LRX57" s="490"/>
      <c r="LRY57" s="490"/>
      <c r="LRZ57" s="490"/>
      <c r="LSA57" s="490"/>
      <c r="LSB57" s="490"/>
      <c r="LSC57" s="490"/>
      <c r="LSD57" s="490"/>
      <c r="LSE57" s="490"/>
      <c r="LSF57" s="490"/>
      <c r="LSG57" s="490"/>
      <c r="LSH57" s="490"/>
      <c r="LSI57" s="490"/>
      <c r="LSJ57" s="490"/>
      <c r="LSK57" s="490"/>
      <c r="LSL57" s="490"/>
      <c r="LSM57" s="490"/>
      <c r="LSN57" s="490"/>
      <c r="LSO57" s="490"/>
      <c r="LSP57" s="490"/>
      <c r="LSQ57" s="490"/>
      <c r="LSR57" s="490"/>
      <c r="LSS57" s="490"/>
      <c r="LST57" s="490"/>
      <c r="LSU57" s="490"/>
      <c r="LSV57" s="490"/>
      <c r="LSW57" s="490"/>
      <c r="LSX57" s="490"/>
      <c r="LSY57" s="490"/>
      <c r="LSZ57" s="490"/>
      <c r="LTA57" s="490"/>
      <c r="LTB57" s="490"/>
      <c r="LTC57" s="490"/>
      <c r="LTD57" s="490"/>
      <c r="LTE57" s="490"/>
      <c r="LTF57" s="490"/>
      <c r="LTG57" s="490"/>
      <c r="LTH57" s="490"/>
      <c r="LTI57" s="490"/>
      <c r="LTJ57" s="490"/>
      <c r="LTK57" s="490"/>
      <c r="LTL57" s="490"/>
      <c r="LTM57" s="490"/>
      <c r="LTN57" s="490"/>
      <c r="LTO57" s="490"/>
      <c r="LTP57" s="490"/>
      <c r="LTQ57" s="490"/>
      <c r="LTR57" s="490"/>
      <c r="LTS57" s="490"/>
      <c r="LTT57" s="490"/>
      <c r="LTU57" s="490"/>
      <c r="LTV57" s="490"/>
      <c r="LTW57" s="490"/>
      <c r="LTX57" s="490"/>
      <c r="LTY57" s="490"/>
      <c r="LTZ57" s="490"/>
      <c r="LUA57" s="490"/>
      <c r="LUB57" s="490"/>
      <c r="LUC57" s="490"/>
      <c r="LUD57" s="490"/>
      <c r="LUE57" s="490"/>
      <c r="LUF57" s="490"/>
      <c r="LUG57" s="490"/>
      <c r="LUH57" s="490"/>
      <c r="LUI57" s="490"/>
      <c r="LUJ57" s="490"/>
      <c r="LUK57" s="490"/>
      <c r="LUL57" s="490"/>
      <c r="LUM57" s="490"/>
      <c r="LUN57" s="490"/>
      <c r="LUO57" s="490"/>
      <c r="LUP57" s="490"/>
      <c r="LUQ57" s="490"/>
      <c r="LUR57" s="490"/>
      <c r="LUS57" s="490"/>
      <c r="LUT57" s="490"/>
      <c r="LUU57" s="490"/>
      <c r="LUV57" s="490"/>
      <c r="LUW57" s="490"/>
      <c r="LUX57" s="490"/>
      <c r="LUY57" s="490"/>
      <c r="LUZ57" s="490"/>
      <c r="LVA57" s="490"/>
      <c r="LVB57" s="490"/>
      <c r="LVC57" s="490"/>
      <c r="LVD57" s="490"/>
      <c r="LVE57" s="490"/>
      <c r="LVF57" s="490"/>
      <c r="LVG57" s="490"/>
      <c r="LVH57" s="490"/>
      <c r="LVI57" s="490"/>
      <c r="LVJ57" s="490"/>
      <c r="LVK57" s="490"/>
      <c r="LVL57" s="490"/>
      <c r="LVM57" s="490"/>
      <c r="LVN57" s="490"/>
      <c r="LVO57" s="490"/>
      <c r="LVP57" s="490"/>
      <c r="LVQ57" s="490"/>
      <c r="LVR57" s="490"/>
      <c r="LVS57" s="490"/>
      <c r="LVT57" s="490"/>
      <c r="LVU57" s="490"/>
      <c r="LVV57" s="490"/>
      <c r="LVW57" s="490"/>
      <c r="LVX57" s="490"/>
      <c r="LVY57" s="490"/>
      <c r="LVZ57" s="490"/>
      <c r="LWA57" s="490"/>
      <c r="LWB57" s="490"/>
      <c r="LWC57" s="490"/>
      <c r="LWD57" s="490"/>
      <c r="LWE57" s="490"/>
      <c r="LWF57" s="490"/>
      <c r="LWG57" s="490"/>
      <c r="LWH57" s="490"/>
      <c r="LWI57" s="490"/>
      <c r="LWJ57" s="490"/>
      <c r="LWK57" s="490"/>
      <c r="LWL57" s="490"/>
      <c r="LWM57" s="490"/>
      <c r="LWN57" s="490"/>
      <c r="LWO57" s="490"/>
      <c r="LWP57" s="490"/>
      <c r="LWQ57" s="490"/>
      <c r="LWR57" s="490"/>
      <c r="LWS57" s="490"/>
      <c r="LWT57" s="490"/>
      <c r="LWU57" s="490"/>
      <c r="LWV57" s="490"/>
      <c r="LWW57" s="490"/>
      <c r="LWX57" s="490"/>
      <c r="LWY57" s="490"/>
      <c r="LWZ57" s="490"/>
      <c r="LXA57" s="490"/>
      <c r="LXB57" s="490"/>
      <c r="LXC57" s="490"/>
      <c r="LXD57" s="490"/>
      <c r="LXE57" s="490"/>
      <c r="LXF57" s="490"/>
      <c r="LXG57" s="490"/>
      <c r="LXH57" s="490"/>
      <c r="LXI57" s="490"/>
      <c r="LXJ57" s="490"/>
      <c r="LXK57" s="490"/>
      <c r="LXL57" s="490"/>
      <c r="LXM57" s="490"/>
      <c r="LXN57" s="490"/>
      <c r="LXO57" s="490"/>
      <c r="LXP57" s="490"/>
      <c r="LXQ57" s="490"/>
      <c r="LXR57" s="490"/>
      <c r="LXS57" s="490"/>
      <c r="LXT57" s="490"/>
      <c r="LXU57" s="490"/>
      <c r="LXV57" s="490"/>
      <c r="LXW57" s="490"/>
      <c r="LXX57" s="490"/>
      <c r="LXY57" s="490"/>
      <c r="LXZ57" s="490"/>
      <c r="LYA57" s="490"/>
      <c r="LYB57" s="490"/>
      <c r="LYC57" s="490"/>
      <c r="LYD57" s="490"/>
      <c r="LYE57" s="490"/>
      <c r="LYF57" s="490"/>
      <c r="LYG57" s="490"/>
      <c r="LYH57" s="490"/>
      <c r="LYI57" s="490"/>
      <c r="LYJ57" s="490"/>
      <c r="LYK57" s="490"/>
      <c r="LYL57" s="490"/>
      <c r="LYM57" s="490"/>
      <c r="LYN57" s="490"/>
      <c r="LYO57" s="490"/>
      <c r="LYP57" s="490"/>
      <c r="LYQ57" s="490"/>
      <c r="LYR57" s="490"/>
      <c r="LYS57" s="490"/>
      <c r="LYT57" s="490"/>
      <c r="LYU57" s="490"/>
      <c r="LYV57" s="490"/>
      <c r="LYW57" s="490"/>
      <c r="LYX57" s="490"/>
      <c r="LYY57" s="490"/>
      <c r="LYZ57" s="490"/>
      <c r="LZA57" s="490"/>
      <c r="LZB57" s="490"/>
      <c r="LZC57" s="490"/>
      <c r="LZD57" s="490"/>
      <c r="LZE57" s="490"/>
      <c r="LZF57" s="490"/>
      <c r="LZG57" s="490"/>
      <c r="LZH57" s="490"/>
      <c r="LZI57" s="490"/>
      <c r="LZJ57" s="490"/>
      <c r="LZK57" s="490"/>
      <c r="LZL57" s="490"/>
      <c r="LZM57" s="490"/>
      <c r="LZN57" s="490"/>
      <c r="LZO57" s="490"/>
      <c r="LZP57" s="490"/>
      <c r="LZQ57" s="490"/>
      <c r="LZR57" s="490"/>
      <c r="LZS57" s="490"/>
      <c r="LZT57" s="490"/>
      <c r="LZU57" s="490"/>
      <c r="LZV57" s="490"/>
      <c r="LZW57" s="490"/>
      <c r="LZX57" s="490"/>
      <c r="LZY57" s="490"/>
      <c r="LZZ57" s="490"/>
      <c r="MAA57" s="490"/>
      <c r="MAB57" s="490"/>
      <c r="MAC57" s="490"/>
      <c r="MAD57" s="490"/>
      <c r="MAE57" s="490"/>
      <c r="MAF57" s="490"/>
      <c r="MAG57" s="490"/>
      <c r="MAH57" s="490"/>
      <c r="MAI57" s="490"/>
      <c r="MAJ57" s="490"/>
      <c r="MAK57" s="490"/>
      <c r="MAL57" s="490"/>
      <c r="MAM57" s="490"/>
      <c r="MAN57" s="490"/>
      <c r="MAO57" s="490"/>
      <c r="MAP57" s="490"/>
      <c r="MAQ57" s="490"/>
      <c r="MAR57" s="490"/>
      <c r="MAS57" s="490"/>
      <c r="MAT57" s="490"/>
      <c r="MAU57" s="490"/>
      <c r="MAV57" s="490"/>
      <c r="MAW57" s="490"/>
      <c r="MAX57" s="490"/>
      <c r="MAY57" s="490"/>
      <c r="MAZ57" s="490"/>
      <c r="MBA57" s="490"/>
      <c r="MBB57" s="490"/>
      <c r="MBC57" s="490"/>
      <c r="MBD57" s="490"/>
      <c r="MBE57" s="490"/>
      <c r="MBF57" s="490"/>
      <c r="MBG57" s="490"/>
      <c r="MBH57" s="490"/>
      <c r="MBI57" s="490"/>
      <c r="MBJ57" s="490"/>
      <c r="MBK57" s="490"/>
      <c r="MBL57" s="490"/>
      <c r="MBM57" s="490"/>
      <c r="MBN57" s="490"/>
      <c r="MBO57" s="490"/>
      <c r="MBP57" s="490"/>
      <c r="MBQ57" s="490"/>
      <c r="MBR57" s="490"/>
      <c r="MBS57" s="490"/>
      <c r="MBT57" s="490"/>
      <c r="MBU57" s="490"/>
      <c r="MBV57" s="490"/>
      <c r="MBW57" s="490"/>
      <c r="MBX57" s="490"/>
      <c r="MBY57" s="490"/>
      <c r="MBZ57" s="490"/>
      <c r="MCA57" s="490"/>
      <c r="MCB57" s="490"/>
      <c r="MCC57" s="490"/>
      <c r="MCD57" s="490"/>
      <c r="MCE57" s="490"/>
      <c r="MCF57" s="490"/>
      <c r="MCG57" s="490"/>
      <c r="MCH57" s="490"/>
      <c r="MCI57" s="490"/>
      <c r="MCJ57" s="490"/>
      <c r="MCK57" s="490"/>
      <c r="MCL57" s="490"/>
      <c r="MCM57" s="490"/>
      <c r="MCN57" s="490"/>
      <c r="MCO57" s="490"/>
      <c r="MCP57" s="490"/>
      <c r="MCQ57" s="490"/>
      <c r="MCR57" s="490"/>
      <c r="MCS57" s="490"/>
      <c r="MCT57" s="490"/>
      <c r="MCU57" s="490"/>
      <c r="MCV57" s="490"/>
      <c r="MCW57" s="490"/>
      <c r="MCX57" s="490"/>
      <c r="MCY57" s="490"/>
      <c r="MCZ57" s="490"/>
      <c r="MDA57" s="490"/>
      <c r="MDB57" s="490"/>
      <c r="MDC57" s="490"/>
      <c r="MDD57" s="490"/>
      <c r="MDE57" s="490"/>
      <c r="MDF57" s="490"/>
      <c r="MDG57" s="490"/>
      <c r="MDH57" s="490"/>
      <c r="MDI57" s="490"/>
      <c r="MDJ57" s="490"/>
      <c r="MDK57" s="490"/>
      <c r="MDL57" s="490"/>
      <c r="MDM57" s="490"/>
      <c r="MDN57" s="490"/>
      <c r="MDO57" s="490"/>
      <c r="MDP57" s="490"/>
      <c r="MDQ57" s="490"/>
      <c r="MDR57" s="490"/>
      <c r="MDS57" s="490"/>
      <c r="MDT57" s="490"/>
      <c r="MDU57" s="490"/>
      <c r="MDV57" s="490"/>
      <c r="MDW57" s="490"/>
      <c r="MDX57" s="490"/>
      <c r="MDY57" s="490"/>
      <c r="MDZ57" s="490"/>
      <c r="MEA57" s="490"/>
      <c r="MEB57" s="490"/>
      <c r="MEC57" s="490"/>
      <c r="MED57" s="490"/>
      <c r="MEE57" s="490"/>
      <c r="MEF57" s="490"/>
      <c r="MEG57" s="490"/>
      <c r="MEH57" s="490"/>
      <c r="MEI57" s="490"/>
      <c r="MEJ57" s="490"/>
      <c r="MEK57" s="490"/>
      <c r="MEL57" s="490"/>
      <c r="MEM57" s="490"/>
      <c r="MEN57" s="490"/>
      <c r="MEO57" s="490"/>
      <c r="MEP57" s="490"/>
      <c r="MEQ57" s="490"/>
      <c r="MER57" s="490"/>
      <c r="MES57" s="490"/>
      <c r="MET57" s="490"/>
      <c r="MEU57" s="490"/>
      <c r="MEV57" s="490"/>
      <c r="MEW57" s="490"/>
      <c r="MEX57" s="490"/>
      <c r="MEY57" s="490"/>
      <c r="MEZ57" s="490"/>
      <c r="MFA57" s="490"/>
      <c r="MFB57" s="490"/>
      <c r="MFC57" s="490"/>
      <c r="MFD57" s="490"/>
      <c r="MFE57" s="490"/>
      <c r="MFF57" s="490"/>
      <c r="MFG57" s="490"/>
      <c r="MFH57" s="490"/>
      <c r="MFI57" s="490"/>
      <c r="MFJ57" s="490"/>
      <c r="MFK57" s="490"/>
      <c r="MFL57" s="490"/>
      <c r="MFM57" s="490"/>
      <c r="MFN57" s="490"/>
      <c r="MFO57" s="490"/>
      <c r="MFP57" s="490"/>
      <c r="MFQ57" s="490"/>
      <c r="MFR57" s="490"/>
      <c r="MFS57" s="490"/>
      <c r="MFT57" s="490"/>
      <c r="MFU57" s="490"/>
      <c r="MFV57" s="490"/>
      <c r="MFW57" s="490"/>
      <c r="MFX57" s="490"/>
      <c r="MFY57" s="490"/>
      <c r="MFZ57" s="490"/>
      <c r="MGA57" s="490"/>
      <c r="MGB57" s="490"/>
      <c r="MGC57" s="490"/>
      <c r="MGD57" s="490"/>
      <c r="MGE57" s="490"/>
      <c r="MGF57" s="490"/>
      <c r="MGG57" s="490"/>
      <c r="MGH57" s="490"/>
      <c r="MGI57" s="490"/>
      <c r="MGJ57" s="490"/>
      <c r="MGK57" s="490"/>
      <c r="MGL57" s="490"/>
      <c r="MGM57" s="490"/>
      <c r="MGN57" s="490"/>
      <c r="MGO57" s="490"/>
      <c r="MGP57" s="490"/>
      <c r="MGQ57" s="490"/>
      <c r="MGR57" s="490"/>
      <c r="MGS57" s="490"/>
      <c r="MGT57" s="490"/>
      <c r="MGU57" s="490"/>
      <c r="MGV57" s="490"/>
      <c r="MGW57" s="490"/>
      <c r="MGX57" s="490"/>
      <c r="MGY57" s="490"/>
      <c r="MGZ57" s="490"/>
      <c r="MHA57" s="490"/>
      <c r="MHB57" s="490"/>
      <c r="MHC57" s="490"/>
      <c r="MHD57" s="490"/>
      <c r="MHE57" s="490"/>
      <c r="MHF57" s="490"/>
      <c r="MHG57" s="490"/>
      <c r="MHH57" s="490"/>
      <c r="MHI57" s="490"/>
      <c r="MHJ57" s="490"/>
      <c r="MHK57" s="490"/>
      <c r="MHL57" s="490"/>
      <c r="MHM57" s="490"/>
      <c r="MHN57" s="490"/>
      <c r="MHO57" s="490"/>
      <c r="MHP57" s="490"/>
      <c r="MHQ57" s="490"/>
      <c r="MHR57" s="490"/>
      <c r="MHS57" s="490"/>
      <c r="MHT57" s="490"/>
      <c r="MHU57" s="490"/>
      <c r="MHV57" s="490"/>
      <c r="MHW57" s="490"/>
      <c r="MHX57" s="490"/>
      <c r="MHY57" s="490"/>
      <c r="MHZ57" s="490"/>
      <c r="MIA57" s="490"/>
      <c r="MIB57" s="490"/>
      <c r="MIC57" s="490"/>
      <c r="MID57" s="490"/>
      <c r="MIE57" s="490"/>
      <c r="MIF57" s="490"/>
      <c r="MIG57" s="490"/>
      <c r="MIH57" s="490"/>
      <c r="MII57" s="490"/>
      <c r="MIJ57" s="490"/>
      <c r="MIK57" s="490"/>
      <c r="MIL57" s="490"/>
      <c r="MIM57" s="490"/>
      <c r="MIN57" s="490"/>
      <c r="MIO57" s="490"/>
      <c r="MIP57" s="490"/>
      <c r="MIQ57" s="490"/>
      <c r="MIR57" s="490"/>
      <c r="MIS57" s="490"/>
      <c r="MIT57" s="490"/>
      <c r="MIU57" s="490"/>
      <c r="MIV57" s="490"/>
      <c r="MIW57" s="490"/>
      <c r="MIX57" s="490"/>
      <c r="MIY57" s="490"/>
      <c r="MIZ57" s="490"/>
      <c r="MJA57" s="490"/>
      <c r="MJB57" s="490"/>
      <c r="MJC57" s="490"/>
      <c r="MJD57" s="490"/>
      <c r="MJE57" s="490"/>
      <c r="MJF57" s="490"/>
      <c r="MJG57" s="490"/>
      <c r="MJH57" s="490"/>
      <c r="MJI57" s="490"/>
      <c r="MJJ57" s="490"/>
      <c r="MJK57" s="490"/>
      <c r="MJL57" s="490"/>
      <c r="MJM57" s="490"/>
      <c r="MJN57" s="490"/>
      <c r="MJO57" s="490"/>
      <c r="MJP57" s="490"/>
      <c r="MJQ57" s="490"/>
      <c r="MJR57" s="490"/>
      <c r="MJS57" s="490"/>
      <c r="MJT57" s="490"/>
      <c r="MJU57" s="490"/>
      <c r="MJV57" s="490"/>
      <c r="MJW57" s="490"/>
      <c r="MJX57" s="490"/>
      <c r="MJY57" s="490"/>
      <c r="MJZ57" s="490"/>
      <c r="MKA57" s="490"/>
      <c r="MKB57" s="490"/>
      <c r="MKC57" s="490"/>
      <c r="MKD57" s="490"/>
      <c r="MKE57" s="490"/>
      <c r="MKF57" s="490"/>
      <c r="MKG57" s="490"/>
      <c r="MKH57" s="490"/>
      <c r="MKI57" s="490"/>
      <c r="MKJ57" s="490"/>
      <c r="MKK57" s="490"/>
      <c r="MKL57" s="490"/>
      <c r="MKM57" s="490"/>
      <c r="MKN57" s="490"/>
      <c r="MKO57" s="490"/>
      <c r="MKP57" s="490"/>
      <c r="MKQ57" s="490"/>
      <c r="MKR57" s="490"/>
      <c r="MKS57" s="490"/>
      <c r="MKT57" s="490"/>
      <c r="MKU57" s="490"/>
      <c r="MKV57" s="490"/>
      <c r="MKW57" s="490"/>
      <c r="MKX57" s="490"/>
      <c r="MKY57" s="490"/>
      <c r="MKZ57" s="490"/>
      <c r="MLA57" s="490"/>
      <c r="MLB57" s="490"/>
      <c r="MLC57" s="490"/>
      <c r="MLD57" s="490"/>
      <c r="MLE57" s="490"/>
      <c r="MLF57" s="490"/>
      <c r="MLG57" s="490"/>
      <c r="MLH57" s="490"/>
      <c r="MLI57" s="490"/>
      <c r="MLJ57" s="490"/>
      <c r="MLK57" s="490"/>
      <c r="MLL57" s="490"/>
      <c r="MLM57" s="490"/>
      <c r="MLN57" s="490"/>
      <c r="MLO57" s="490"/>
      <c r="MLP57" s="490"/>
      <c r="MLQ57" s="490"/>
      <c r="MLR57" s="490"/>
      <c r="MLS57" s="490"/>
      <c r="MLT57" s="490"/>
      <c r="MLU57" s="490"/>
      <c r="MLV57" s="490"/>
      <c r="MLW57" s="490"/>
      <c r="MLX57" s="490"/>
      <c r="MLY57" s="490"/>
      <c r="MLZ57" s="490"/>
      <c r="MMA57" s="490"/>
      <c r="MMB57" s="490"/>
      <c r="MMC57" s="490"/>
      <c r="MMD57" s="490"/>
      <c r="MME57" s="490"/>
      <c r="MMF57" s="490"/>
      <c r="MMG57" s="490"/>
      <c r="MMH57" s="490"/>
      <c r="MMI57" s="490"/>
      <c r="MMJ57" s="490"/>
      <c r="MMK57" s="490"/>
      <c r="MML57" s="490"/>
      <c r="MMM57" s="490"/>
      <c r="MMN57" s="490"/>
      <c r="MMO57" s="490"/>
      <c r="MMP57" s="490"/>
      <c r="MMQ57" s="490"/>
      <c r="MMR57" s="490"/>
      <c r="MMS57" s="490"/>
      <c r="MMT57" s="490"/>
      <c r="MMU57" s="490"/>
      <c r="MMV57" s="490"/>
      <c r="MMW57" s="490"/>
      <c r="MMX57" s="490"/>
      <c r="MMY57" s="490"/>
      <c r="MMZ57" s="490"/>
      <c r="MNA57" s="490"/>
      <c r="MNB57" s="490"/>
      <c r="MNC57" s="490"/>
      <c r="MND57" s="490"/>
      <c r="MNE57" s="490"/>
      <c r="MNF57" s="490"/>
      <c r="MNG57" s="490"/>
      <c r="MNH57" s="490"/>
      <c r="MNI57" s="490"/>
      <c r="MNJ57" s="490"/>
      <c r="MNK57" s="490"/>
      <c r="MNL57" s="490"/>
      <c r="MNM57" s="490"/>
      <c r="MNN57" s="490"/>
      <c r="MNO57" s="490"/>
      <c r="MNP57" s="490"/>
      <c r="MNQ57" s="490"/>
      <c r="MNR57" s="490"/>
      <c r="MNS57" s="490"/>
      <c r="MNT57" s="490"/>
      <c r="MNU57" s="490"/>
      <c r="MNV57" s="490"/>
      <c r="MNW57" s="490"/>
      <c r="MNX57" s="490"/>
      <c r="MNY57" s="490"/>
      <c r="MNZ57" s="490"/>
      <c r="MOA57" s="490"/>
      <c r="MOB57" s="490"/>
      <c r="MOC57" s="490"/>
      <c r="MOD57" s="490"/>
      <c r="MOE57" s="490"/>
      <c r="MOF57" s="490"/>
      <c r="MOG57" s="490"/>
      <c r="MOH57" s="490"/>
      <c r="MOI57" s="490"/>
      <c r="MOJ57" s="490"/>
      <c r="MOK57" s="490"/>
      <c r="MOL57" s="490"/>
      <c r="MOM57" s="490"/>
      <c r="MON57" s="490"/>
      <c r="MOO57" s="490"/>
      <c r="MOP57" s="490"/>
      <c r="MOQ57" s="490"/>
      <c r="MOR57" s="490"/>
      <c r="MOS57" s="490"/>
      <c r="MOT57" s="490"/>
      <c r="MOU57" s="490"/>
      <c r="MOV57" s="490"/>
      <c r="MOW57" s="490"/>
      <c r="MOX57" s="490"/>
      <c r="MOY57" s="490"/>
      <c r="MOZ57" s="490"/>
      <c r="MPA57" s="490"/>
      <c r="MPB57" s="490"/>
      <c r="MPC57" s="490"/>
      <c r="MPD57" s="490"/>
      <c r="MPE57" s="490"/>
      <c r="MPF57" s="490"/>
      <c r="MPG57" s="490"/>
      <c r="MPH57" s="490"/>
      <c r="MPI57" s="490"/>
      <c r="MPJ57" s="490"/>
      <c r="MPK57" s="490"/>
      <c r="MPL57" s="490"/>
      <c r="MPM57" s="490"/>
      <c r="MPN57" s="490"/>
      <c r="MPO57" s="490"/>
      <c r="MPP57" s="490"/>
      <c r="MPQ57" s="490"/>
      <c r="MPR57" s="490"/>
      <c r="MPS57" s="490"/>
      <c r="MPT57" s="490"/>
      <c r="MPU57" s="490"/>
      <c r="MPV57" s="490"/>
      <c r="MPW57" s="490"/>
      <c r="MPX57" s="490"/>
      <c r="MPY57" s="490"/>
      <c r="MPZ57" s="490"/>
      <c r="MQA57" s="490"/>
      <c r="MQB57" s="490"/>
      <c r="MQC57" s="490"/>
      <c r="MQD57" s="490"/>
      <c r="MQE57" s="490"/>
      <c r="MQF57" s="490"/>
      <c r="MQG57" s="490"/>
      <c r="MQH57" s="490"/>
      <c r="MQI57" s="490"/>
      <c r="MQJ57" s="490"/>
      <c r="MQK57" s="490"/>
      <c r="MQL57" s="490"/>
      <c r="MQM57" s="490"/>
      <c r="MQN57" s="490"/>
      <c r="MQO57" s="490"/>
      <c r="MQP57" s="490"/>
      <c r="MQQ57" s="490"/>
      <c r="MQR57" s="490"/>
      <c r="MQS57" s="490"/>
      <c r="MQT57" s="490"/>
      <c r="MQU57" s="490"/>
      <c r="MQV57" s="490"/>
      <c r="MQW57" s="490"/>
      <c r="MQX57" s="490"/>
      <c r="MQY57" s="490"/>
      <c r="MQZ57" s="490"/>
      <c r="MRA57" s="490"/>
      <c r="MRB57" s="490"/>
      <c r="MRC57" s="490"/>
      <c r="MRD57" s="490"/>
      <c r="MRE57" s="490"/>
      <c r="MRF57" s="490"/>
      <c r="MRG57" s="490"/>
      <c r="MRH57" s="490"/>
      <c r="MRI57" s="490"/>
      <c r="MRJ57" s="490"/>
      <c r="MRK57" s="490"/>
      <c r="MRL57" s="490"/>
      <c r="MRM57" s="490"/>
      <c r="MRN57" s="490"/>
      <c r="MRO57" s="490"/>
      <c r="MRP57" s="490"/>
      <c r="MRQ57" s="490"/>
      <c r="MRR57" s="490"/>
      <c r="MRS57" s="490"/>
      <c r="MRT57" s="490"/>
      <c r="MRU57" s="490"/>
      <c r="MRV57" s="490"/>
      <c r="MRW57" s="490"/>
      <c r="MRX57" s="490"/>
      <c r="MRY57" s="490"/>
      <c r="MRZ57" s="490"/>
      <c r="MSA57" s="490"/>
      <c r="MSB57" s="490"/>
      <c r="MSC57" s="490"/>
      <c r="MSD57" s="490"/>
      <c r="MSE57" s="490"/>
      <c r="MSF57" s="490"/>
      <c r="MSG57" s="490"/>
      <c r="MSH57" s="490"/>
      <c r="MSI57" s="490"/>
      <c r="MSJ57" s="490"/>
      <c r="MSK57" s="490"/>
      <c r="MSL57" s="490"/>
      <c r="MSM57" s="490"/>
      <c r="MSN57" s="490"/>
      <c r="MSO57" s="490"/>
      <c r="MSP57" s="490"/>
      <c r="MSQ57" s="490"/>
      <c r="MSR57" s="490"/>
      <c r="MSS57" s="490"/>
      <c r="MST57" s="490"/>
      <c r="MSU57" s="490"/>
      <c r="MSV57" s="490"/>
      <c r="MSW57" s="490"/>
      <c r="MSX57" s="490"/>
      <c r="MSY57" s="490"/>
      <c r="MSZ57" s="490"/>
      <c r="MTA57" s="490"/>
      <c r="MTB57" s="490"/>
      <c r="MTC57" s="490"/>
      <c r="MTD57" s="490"/>
      <c r="MTE57" s="490"/>
      <c r="MTF57" s="490"/>
      <c r="MTG57" s="490"/>
      <c r="MTH57" s="490"/>
      <c r="MTI57" s="490"/>
      <c r="MTJ57" s="490"/>
      <c r="MTK57" s="490"/>
      <c r="MTL57" s="490"/>
      <c r="MTM57" s="490"/>
      <c r="MTN57" s="490"/>
      <c r="MTO57" s="490"/>
      <c r="MTP57" s="490"/>
      <c r="MTQ57" s="490"/>
      <c r="MTR57" s="490"/>
      <c r="MTS57" s="490"/>
      <c r="MTT57" s="490"/>
      <c r="MTU57" s="490"/>
      <c r="MTV57" s="490"/>
      <c r="MTW57" s="490"/>
      <c r="MTX57" s="490"/>
      <c r="MTY57" s="490"/>
      <c r="MTZ57" s="490"/>
      <c r="MUA57" s="490"/>
      <c r="MUB57" s="490"/>
      <c r="MUC57" s="490"/>
      <c r="MUD57" s="490"/>
      <c r="MUE57" s="490"/>
      <c r="MUF57" s="490"/>
      <c r="MUG57" s="490"/>
      <c r="MUH57" s="490"/>
      <c r="MUI57" s="490"/>
      <c r="MUJ57" s="490"/>
      <c r="MUK57" s="490"/>
      <c r="MUL57" s="490"/>
      <c r="MUM57" s="490"/>
      <c r="MUN57" s="490"/>
      <c r="MUO57" s="490"/>
      <c r="MUP57" s="490"/>
      <c r="MUQ57" s="490"/>
      <c r="MUR57" s="490"/>
      <c r="MUS57" s="490"/>
      <c r="MUT57" s="490"/>
      <c r="MUU57" s="490"/>
      <c r="MUV57" s="490"/>
      <c r="MUW57" s="490"/>
      <c r="MUX57" s="490"/>
      <c r="MUY57" s="490"/>
      <c r="MUZ57" s="490"/>
      <c r="MVA57" s="490"/>
      <c r="MVB57" s="490"/>
      <c r="MVC57" s="490"/>
      <c r="MVD57" s="490"/>
      <c r="MVE57" s="490"/>
      <c r="MVF57" s="490"/>
      <c r="MVG57" s="490"/>
      <c r="MVH57" s="490"/>
      <c r="MVI57" s="490"/>
      <c r="MVJ57" s="490"/>
      <c r="MVK57" s="490"/>
      <c r="MVL57" s="490"/>
      <c r="MVM57" s="490"/>
      <c r="MVN57" s="490"/>
      <c r="MVO57" s="490"/>
      <c r="MVP57" s="490"/>
      <c r="MVQ57" s="490"/>
      <c r="MVR57" s="490"/>
      <c r="MVS57" s="490"/>
      <c r="MVT57" s="490"/>
      <c r="MVU57" s="490"/>
      <c r="MVV57" s="490"/>
      <c r="MVW57" s="490"/>
      <c r="MVX57" s="490"/>
      <c r="MVY57" s="490"/>
      <c r="MVZ57" s="490"/>
      <c r="MWA57" s="490"/>
      <c r="MWB57" s="490"/>
      <c r="MWC57" s="490"/>
      <c r="MWD57" s="490"/>
      <c r="MWE57" s="490"/>
      <c r="MWF57" s="490"/>
      <c r="MWG57" s="490"/>
      <c r="MWH57" s="490"/>
      <c r="MWI57" s="490"/>
      <c r="MWJ57" s="490"/>
      <c r="MWK57" s="490"/>
      <c r="MWL57" s="490"/>
      <c r="MWM57" s="490"/>
      <c r="MWN57" s="490"/>
      <c r="MWO57" s="490"/>
      <c r="MWP57" s="490"/>
      <c r="MWQ57" s="490"/>
      <c r="MWR57" s="490"/>
      <c r="MWS57" s="490"/>
      <c r="MWT57" s="490"/>
      <c r="MWU57" s="490"/>
      <c r="MWV57" s="490"/>
      <c r="MWW57" s="490"/>
      <c r="MWX57" s="490"/>
      <c r="MWY57" s="490"/>
      <c r="MWZ57" s="490"/>
      <c r="MXA57" s="490"/>
      <c r="MXB57" s="490"/>
      <c r="MXC57" s="490"/>
      <c r="MXD57" s="490"/>
      <c r="MXE57" s="490"/>
      <c r="MXF57" s="490"/>
      <c r="MXG57" s="490"/>
      <c r="MXH57" s="490"/>
      <c r="MXI57" s="490"/>
      <c r="MXJ57" s="490"/>
      <c r="MXK57" s="490"/>
      <c r="MXL57" s="490"/>
      <c r="MXM57" s="490"/>
      <c r="MXN57" s="490"/>
      <c r="MXO57" s="490"/>
      <c r="MXP57" s="490"/>
      <c r="MXQ57" s="490"/>
      <c r="MXR57" s="490"/>
      <c r="MXS57" s="490"/>
      <c r="MXT57" s="490"/>
      <c r="MXU57" s="490"/>
      <c r="MXV57" s="490"/>
      <c r="MXW57" s="490"/>
      <c r="MXX57" s="490"/>
      <c r="MXY57" s="490"/>
      <c r="MXZ57" s="490"/>
      <c r="MYA57" s="490"/>
      <c r="MYB57" s="490"/>
      <c r="MYC57" s="490"/>
      <c r="MYD57" s="490"/>
      <c r="MYE57" s="490"/>
      <c r="MYF57" s="490"/>
      <c r="MYG57" s="490"/>
      <c r="MYH57" s="490"/>
      <c r="MYI57" s="490"/>
      <c r="MYJ57" s="490"/>
      <c r="MYK57" s="490"/>
      <c r="MYL57" s="490"/>
      <c r="MYM57" s="490"/>
      <c r="MYN57" s="490"/>
      <c r="MYO57" s="490"/>
      <c r="MYP57" s="490"/>
      <c r="MYQ57" s="490"/>
      <c r="MYR57" s="490"/>
      <c r="MYS57" s="490"/>
      <c r="MYT57" s="490"/>
      <c r="MYU57" s="490"/>
      <c r="MYV57" s="490"/>
      <c r="MYW57" s="490"/>
      <c r="MYX57" s="490"/>
      <c r="MYY57" s="490"/>
      <c r="MYZ57" s="490"/>
      <c r="MZA57" s="490"/>
      <c r="MZB57" s="490"/>
      <c r="MZC57" s="490"/>
      <c r="MZD57" s="490"/>
      <c r="MZE57" s="490"/>
      <c r="MZF57" s="490"/>
      <c r="MZG57" s="490"/>
      <c r="MZH57" s="490"/>
      <c r="MZI57" s="490"/>
      <c r="MZJ57" s="490"/>
      <c r="MZK57" s="490"/>
      <c r="MZL57" s="490"/>
      <c r="MZM57" s="490"/>
      <c r="MZN57" s="490"/>
      <c r="MZO57" s="490"/>
      <c r="MZP57" s="490"/>
      <c r="MZQ57" s="490"/>
      <c r="MZR57" s="490"/>
      <c r="MZS57" s="490"/>
      <c r="MZT57" s="490"/>
      <c r="MZU57" s="490"/>
      <c r="MZV57" s="490"/>
      <c r="MZW57" s="490"/>
      <c r="MZX57" s="490"/>
      <c r="MZY57" s="490"/>
      <c r="MZZ57" s="490"/>
      <c r="NAA57" s="490"/>
      <c r="NAB57" s="490"/>
      <c r="NAC57" s="490"/>
      <c r="NAD57" s="490"/>
      <c r="NAE57" s="490"/>
      <c r="NAF57" s="490"/>
      <c r="NAG57" s="490"/>
      <c r="NAH57" s="490"/>
      <c r="NAI57" s="490"/>
      <c r="NAJ57" s="490"/>
      <c r="NAK57" s="490"/>
      <c r="NAL57" s="490"/>
      <c r="NAM57" s="490"/>
      <c r="NAN57" s="490"/>
      <c r="NAO57" s="490"/>
      <c r="NAP57" s="490"/>
      <c r="NAQ57" s="490"/>
      <c r="NAR57" s="490"/>
      <c r="NAS57" s="490"/>
      <c r="NAT57" s="490"/>
      <c r="NAU57" s="490"/>
      <c r="NAV57" s="490"/>
      <c r="NAW57" s="490"/>
      <c r="NAX57" s="490"/>
      <c r="NAY57" s="490"/>
      <c r="NAZ57" s="490"/>
      <c r="NBA57" s="490"/>
      <c r="NBB57" s="490"/>
      <c r="NBC57" s="490"/>
      <c r="NBD57" s="490"/>
      <c r="NBE57" s="490"/>
      <c r="NBF57" s="490"/>
      <c r="NBG57" s="490"/>
      <c r="NBH57" s="490"/>
      <c r="NBI57" s="490"/>
      <c r="NBJ57" s="490"/>
      <c r="NBK57" s="490"/>
      <c r="NBL57" s="490"/>
      <c r="NBM57" s="490"/>
      <c r="NBN57" s="490"/>
      <c r="NBO57" s="490"/>
      <c r="NBP57" s="490"/>
      <c r="NBQ57" s="490"/>
      <c r="NBR57" s="490"/>
      <c r="NBS57" s="490"/>
      <c r="NBT57" s="490"/>
      <c r="NBU57" s="490"/>
      <c r="NBV57" s="490"/>
      <c r="NBW57" s="490"/>
      <c r="NBX57" s="490"/>
      <c r="NBY57" s="490"/>
      <c r="NBZ57" s="490"/>
      <c r="NCA57" s="490"/>
      <c r="NCB57" s="490"/>
      <c r="NCC57" s="490"/>
      <c r="NCD57" s="490"/>
      <c r="NCE57" s="490"/>
      <c r="NCF57" s="490"/>
      <c r="NCG57" s="490"/>
      <c r="NCH57" s="490"/>
      <c r="NCI57" s="490"/>
      <c r="NCJ57" s="490"/>
      <c r="NCK57" s="490"/>
      <c r="NCL57" s="490"/>
      <c r="NCM57" s="490"/>
      <c r="NCN57" s="490"/>
      <c r="NCO57" s="490"/>
      <c r="NCP57" s="490"/>
      <c r="NCQ57" s="490"/>
      <c r="NCR57" s="490"/>
      <c r="NCS57" s="490"/>
      <c r="NCT57" s="490"/>
      <c r="NCU57" s="490"/>
      <c r="NCV57" s="490"/>
      <c r="NCW57" s="490"/>
      <c r="NCX57" s="490"/>
      <c r="NCY57" s="490"/>
      <c r="NCZ57" s="490"/>
      <c r="NDA57" s="490"/>
      <c r="NDB57" s="490"/>
      <c r="NDC57" s="490"/>
      <c r="NDD57" s="490"/>
      <c r="NDE57" s="490"/>
      <c r="NDF57" s="490"/>
      <c r="NDG57" s="490"/>
      <c r="NDH57" s="490"/>
      <c r="NDI57" s="490"/>
      <c r="NDJ57" s="490"/>
      <c r="NDK57" s="490"/>
      <c r="NDL57" s="490"/>
      <c r="NDM57" s="490"/>
      <c r="NDN57" s="490"/>
      <c r="NDO57" s="490"/>
      <c r="NDP57" s="490"/>
      <c r="NDQ57" s="490"/>
      <c r="NDR57" s="490"/>
      <c r="NDS57" s="490"/>
      <c r="NDT57" s="490"/>
      <c r="NDU57" s="490"/>
      <c r="NDV57" s="490"/>
      <c r="NDW57" s="490"/>
      <c r="NDX57" s="490"/>
      <c r="NDY57" s="490"/>
      <c r="NDZ57" s="490"/>
      <c r="NEA57" s="490"/>
      <c r="NEB57" s="490"/>
      <c r="NEC57" s="490"/>
      <c r="NED57" s="490"/>
      <c r="NEE57" s="490"/>
      <c r="NEF57" s="490"/>
      <c r="NEG57" s="490"/>
      <c r="NEH57" s="490"/>
      <c r="NEI57" s="490"/>
      <c r="NEJ57" s="490"/>
      <c r="NEK57" s="490"/>
      <c r="NEL57" s="490"/>
      <c r="NEM57" s="490"/>
      <c r="NEN57" s="490"/>
      <c r="NEO57" s="490"/>
      <c r="NEP57" s="490"/>
      <c r="NEQ57" s="490"/>
      <c r="NER57" s="490"/>
      <c r="NES57" s="490"/>
      <c r="NET57" s="490"/>
      <c r="NEU57" s="490"/>
      <c r="NEV57" s="490"/>
      <c r="NEW57" s="490"/>
      <c r="NEX57" s="490"/>
      <c r="NEY57" s="490"/>
      <c r="NEZ57" s="490"/>
      <c r="NFA57" s="490"/>
      <c r="NFB57" s="490"/>
      <c r="NFC57" s="490"/>
      <c r="NFD57" s="490"/>
      <c r="NFE57" s="490"/>
      <c r="NFF57" s="490"/>
      <c r="NFG57" s="490"/>
      <c r="NFH57" s="490"/>
      <c r="NFI57" s="490"/>
      <c r="NFJ57" s="490"/>
      <c r="NFK57" s="490"/>
      <c r="NFL57" s="490"/>
      <c r="NFM57" s="490"/>
      <c r="NFN57" s="490"/>
      <c r="NFO57" s="490"/>
      <c r="NFP57" s="490"/>
      <c r="NFQ57" s="490"/>
      <c r="NFR57" s="490"/>
      <c r="NFS57" s="490"/>
      <c r="NFT57" s="490"/>
      <c r="NFU57" s="490"/>
      <c r="NFV57" s="490"/>
      <c r="NFW57" s="490"/>
      <c r="NFX57" s="490"/>
      <c r="NFY57" s="490"/>
      <c r="NFZ57" s="490"/>
      <c r="NGA57" s="490"/>
      <c r="NGB57" s="490"/>
      <c r="NGC57" s="490"/>
      <c r="NGD57" s="490"/>
      <c r="NGE57" s="490"/>
      <c r="NGF57" s="490"/>
      <c r="NGG57" s="490"/>
      <c r="NGH57" s="490"/>
      <c r="NGI57" s="490"/>
      <c r="NGJ57" s="490"/>
      <c r="NGK57" s="490"/>
      <c r="NGL57" s="490"/>
      <c r="NGM57" s="490"/>
      <c r="NGN57" s="490"/>
      <c r="NGO57" s="490"/>
      <c r="NGP57" s="490"/>
      <c r="NGQ57" s="490"/>
      <c r="NGR57" s="490"/>
      <c r="NGS57" s="490"/>
      <c r="NGT57" s="490"/>
      <c r="NGU57" s="490"/>
      <c r="NGV57" s="490"/>
      <c r="NGW57" s="490"/>
      <c r="NGX57" s="490"/>
      <c r="NGY57" s="490"/>
      <c r="NGZ57" s="490"/>
      <c r="NHA57" s="490"/>
      <c r="NHB57" s="490"/>
      <c r="NHC57" s="490"/>
      <c r="NHD57" s="490"/>
      <c r="NHE57" s="490"/>
      <c r="NHF57" s="490"/>
      <c r="NHG57" s="490"/>
      <c r="NHH57" s="490"/>
      <c r="NHI57" s="490"/>
      <c r="NHJ57" s="490"/>
      <c r="NHK57" s="490"/>
      <c r="NHL57" s="490"/>
      <c r="NHM57" s="490"/>
      <c r="NHN57" s="490"/>
      <c r="NHO57" s="490"/>
      <c r="NHP57" s="490"/>
      <c r="NHQ57" s="490"/>
      <c r="NHR57" s="490"/>
      <c r="NHS57" s="490"/>
      <c r="NHT57" s="490"/>
      <c r="NHU57" s="490"/>
      <c r="NHV57" s="490"/>
      <c r="NHW57" s="490"/>
      <c r="NHX57" s="490"/>
      <c r="NHY57" s="490"/>
      <c r="NHZ57" s="490"/>
      <c r="NIA57" s="490"/>
      <c r="NIB57" s="490"/>
      <c r="NIC57" s="490"/>
      <c r="NID57" s="490"/>
      <c r="NIE57" s="490"/>
      <c r="NIF57" s="490"/>
      <c r="NIG57" s="490"/>
      <c r="NIH57" s="490"/>
      <c r="NII57" s="490"/>
      <c r="NIJ57" s="490"/>
      <c r="NIK57" s="490"/>
      <c r="NIL57" s="490"/>
      <c r="NIM57" s="490"/>
      <c r="NIN57" s="490"/>
      <c r="NIO57" s="490"/>
      <c r="NIP57" s="490"/>
      <c r="NIQ57" s="490"/>
      <c r="NIR57" s="490"/>
      <c r="NIS57" s="490"/>
      <c r="NIT57" s="490"/>
      <c r="NIU57" s="490"/>
      <c r="NIV57" s="490"/>
      <c r="NIW57" s="490"/>
      <c r="NIX57" s="490"/>
      <c r="NIY57" s="490"/>
      <c r="NIZ57" s="490"/>
      <c r="NJA57" s="490"/>
      <c r="NJB57" s="490"/>
      <c r="NJC57" s="490"/>
      <c r="NJD57" s="490"/>
      <c r="NJE57" s="490"/>
      <c r="NJF57" s="490"/>
      <c r="NJG57" s="490"/>
      <c r="NJH57" s="490"/>
      <c r="NJI57" s="490"/>
      <c r="NJJ57" s="490"/>
      <c r="NJK57" s="490"/>
      <c r="NJL57" s="490"/>
      <c r="NJM57" s="490"/>
      <c r="NJN57" s="490"/>
      <c r="NJO57" s="490"/>
      <c r="NJP57" s="490"/>
      <c r="NJQ57" s="490"/>
      <c r="NJR57" s="490"/>
      <c r="NJS57" s="490"/>
      <c r="NJT57" s="490"/>
      <c r="NJU57" s="490"/>
      <c r="NJV57" s="490"/>
      <c r="NJW57" s="490"/>
      <c r="NJX57" s="490"/>
      <c r="NJY57" s="490"/>
      <c r="NJZ57" s="490"/>
      <c r="NKA57" s="490"/>
      <c r="NKB57" s="490"/>
      <c r="NKC57" s="490"/>
      <c r="NKD57" s="490"/>
      <c r="NKE57" s="490"/>
      <c r="NKF57" s="490"/>
      <c r="NKG57" s="490"/>
      <c r="NKH57" s="490"/>
      <c r="NKI57" s="490"/>
      <c r="NKJ57" s="490"/>
      <c r="NKK57" s="490"/>
      <c r="NKL57" s="490"/>
      <c r="NKM57" s="490"/>
      <c r="NKN57" s="490"/>
      <c r="NKO57" s="490"/>
      <c r="NKP57" s="490"/>
      <c r="NKQ57" s="490"/>
      <c r="NKR57" s="490"/>
      <c r="NKS57" s="490"/>
      <c r="NKT57" s="490"/>
      <c r="NKU57" s="490"/>
      <c r="NKV57" s="490"/>
      <c r="NKW57" s="490"/>
      <c r="NKX57" s="490"/>
      <c r="NKY57" s="490"/>
      <c r="NKZ57" s="490"/>
      <c r="NLA57" s="490"/>
      <c r="NLB57" s="490"/>
      <c r="NLC57" s="490"/>
      <c r="NLD57" s="490"/>
      <c r="NLE57" s="490"/>
      <c r="NLF57" s="490"/>
      <c r="NLG57" s="490"/>
      <c r="NLH57" s="490"/>
      <c r="NLI57" s="490"/>
      <c r="NLJ57" s="490"/>
      <c r="NLK57" s="490"/>
      <c r="NLL57" s="490"/>
      <c r="NLM57" s="490"/>
      <c r="NLN57" s="490"/>
      <c r="NLO57" s="490"/>
      <c r="NLP57" s="490"/>
      <c r="NLQ57" s="490"/>
      <c r="NLR57" s="490"/>
      <c r="NLS57" s="490"/>
      <c r="NLT57" s="490"/>
      <c r="NLU57" s="490"/>
      <c r="NLV57" s="490"/>
      <c r="NLW57" s="490"/>
      <c r="NLX57" s="490"/>
      <c r="NLY57" s="490"/>
      <c r="NLZ57" s="490"/>
      <c r="NMA57" s="490"/>
      <c r="NMB57" s="490"/>
      <c r="NMC57" s="490"/>
      <c r="NMD57" s="490"/>
      <c r="NME57" s="490"/>
      <c r="NMF57" s="490"/>
      <c r="NMG57" s="490"/>
      <c r="NMH57" s="490"/>
      <c r="NMI57" s="490"/>
      <c r="NMJ57" s="490"/>
      <c r="NMK57" s="490"/>
      <c r="NML57" s="490"/>
      <c r="NMM57" s="490"/>
      <c r="NMN57" s="490"/>
      <c r="NMO57" s="490"/>
      <c r="NMP57" s="490"/>
      <c r="NMQ57" s="490"/>
      <c r="NMR57" s="490"/>
      <c r="NMS57" s="490"/>
      <c r="NMT57" s="490"/>
      <c r="NMU57" s="490"/>
      <c r="NMV57" s="490"/>
      <c r="NMW57" s="490"/>
      <c r="NMX57" s="490"/>
      <c r="NMY57" s="490"/>
      <c r="NMZ57" s="490"/>
      <c r="NNA57" s="490"/>
      <c r="NNB57" s="490"/>
      <c r="NNC57" s="490"/>
      <c r="NND57" s="490"/>
      <c r="NNE57" s="490"/>
      <c r="NNF57" s="490"/>
      <c r="NNG57" s="490"/>
      <c r="NNH57" s="490"/>
      <c r="NNI57" s="490"/>
      <c r="NNJ57" s="490"/>
      <c r="NNK57" s="490"/>
      <c r="NNL57" s="490"/>
      <c r="NNM57" s="490"/>
      <c r="NNN57" s="490"/>
      <c r="NNO57" s="490"/>
      <c r="NNP57" s="490"/>
      <c r="NNQ57" s="490"/>
      <c r="NNR57" s="490"/>
      <c r="NNS57" s="490"/>
      <c r="NNT57" s="490"/>
      <c r="NNU57" s="490"/>
      <c r="NNV57" s="490"/>
      <c r="NNW57" s="490"/>
      <c r="NNX57" s="490"/>
      <c r="NNY57" s="490"/>
      <c r="NNZ57" s="490"/>
      <c r="NOA57" s="490"/>
      <c r="NOB57" s="490"/>
      <c r="NOC57" s="490"/>
      <c r="NOD57" s="490"/>
      <c r="NOE57" s="490"/>
      <c r="NOF57" s="490"/>
      <c r="NOG57" s="490"/>
      <c r="NOH57" s="490"/>
      <c r="NOI57" s="490"/>
      <c r="NOJ57" s="490"/>
      <c r="NOK57" s="490"/>
      <c r="NOL57" s="490"/>
      <c r="NOM57" s="490"/>
      <c r="NON57" s="490"/>
      <c r="NOO57" s="490"/>
      <c r="NOP57" s="490"/>
      <c r="NOQ57" s="490"/>
      <c r="NOR57" s="490"/>
      <c r="NOS57" s="490"/>
      <c r="NOT57" s="490"/>
      <c r="NOU57" s="490"/>
      <c r="NOV57" s="490"/>
      <c r="NOW57" s="490"/>
      <c r="NOX57" s="490"/>
      <c r="NOY57" s="490"/>
      <c r="NOZ57" s="490"/>
      <c r="NPA57" s="490"/>
      <c r="NPB57" s="490"/>
      <c r="NPC57" s="490"/>
      <c r="NPD57" s="490"/>
      <c r="NPE57" s="490"/>
      <c r="NPF57" s="490"/>
      <c r="NPG57" s="490"/>
      <c r="NPH57" s="490"/>
      <c r="NPI57" s="490"/>
      <c r="NPJ57" s="490"/>
      <c r="NPK57" s="490"/>
      <c r="NPL57" s="490"/>
      <c r="NPM57" s="490"/>
      <c r="NPN57" s="490"/>
      <c r="NPO57" s="490"/>
      <c r="NPP57" s="490"/>
      <c r="NPQ57" s="490"/>
      <c r="NPR57" s="490"/>
      <c r="NPS57" s="490"/>
      <c r="NPT57" s="490"/>
      <c r="NPU57" s="490"/>
      <c r="NPV57" s="490"/>
      <c r="NPW57" s="490"/>
      <c r="NPX57" s="490"/>
      <c r="NPY57" s="490"/>
      <c r="NPZ57" s="490"/>
      <c r="NQA57" s="490"/>
      <c r="NQB57" s="490"/>
      <c r="NQC57" s="490"/>
      <c r="NQD57" s="490"/>
      <c r="NQE57" s="490"/>
      <c r="NQF57" s="490"/>
      <c r="NQG57" s="490"/>
      <c r="NQH57" s="490"/>
      <c r="NQI57" s="490"/>
      <c r="NQJ57" s="490"/>
      <c r="NQK57" s="490"/>
      <c r="NQL57" s="490"/>
      <c r="NQM57" s="490"/>
      <c r="NQN57" s="490"/>
      <c r="NQO57" s="490"/>
      <c r="NQP57" s="490"/>
      <c r="NQQ57" s="490"/>
      <c r="NQR57" s="490"/>
      <c r="NQS57" s="490"/>
      <c r="NQT57" s="490"/>
      <c r="NQU57" s="490"/>
      <c r="NQV57" s="490"/>
      <c r="NQW57" s="490"/>
      <c r="NQX57" s="490"/>
      <c r="NQY57" s="490"/>
      <c r="NQZ57" s="490"/>
      <c r="NRA57" s="490"/>
      <c r="NRB57" s="490"/>
      <c r="NRC57" s="490"/>
      <c r="NRD57" s="490"/>
      <c r="NRE57" s="490"/>
      <c r="NRF57" s="490"/>
      <c r="NRG57" s="490"/>
      <c r="NRH57" s="490"/>
      <c r="NRI57" s="490"/>
      <c r="NRJ57" s="490"/>
      <c r="NRK57" s="490"/>
      <c r="NRL57" s="490"/>
      <c r="NRM57" s="490"/>
      <c r="NRN57" s="490"/>
      <c r="NRO57" s="490"/>
      <c r="NRP57" s="490"/>
      <c r="NRQ57" s="490"/>
      <c r="NRR57" s="490"/>
      <c r="NRS57" s="490"/>
      <c r="NRT57" s="490"/>
      <c r="NRU57" s="490"/>
      <c r="NRV57" s="490"/>
      <c r="NRW57" s="490"/>
      <c r="NRX57" s="490"/>
      <c r="NRY57" s="490"/>
      <c r="NRZ57" s="490"/>
      <c r="NSA57" s="490"/>
      <c r="NSB57" s="490"/>
      <c r="NSC57" s="490"/>
      <c r="NSD57" s="490"/>
      <c r="NSE57" s="490"/>
      <c r="NSF57" s="490"/>
      <c r="NSG57" s="490"/>
      <c r="NSH57" s="490"/>
      <c r="NSI57" s="490"/>
      <c r="NSJ57" s="490"/>
      <c r="NSK57" s="490"/>
      <c r="NSL57" s="490"/>
      <c r="NSM57" s="490"/>
      <c r="NSN57" s="490"/>
      <c r="NSO57" s="490"/>
      <c r="NSP57" s="490"/>
      <c r="NSQ57" s="490"/>
      <c r="NSR57" s="490"/>
      <c r="NSS57" s="490"/>
      <c r="NST57" s="490"/>
      <c r="NSU57" s="490"/>
      <c r="NSV57" s="490"/>
      <c r="NSW57" s="490"/>
      <c r="NSX57" s="490"/>
      <c r="NSY57" s="490"/>
      <c r="NSZ57" s="490"/>
      <c r="NTA57" s="490"/>
      <c r="NTB57" s="490"/>
      <c r="NTC57" s="490"/>
      <c r="NTD57" s="490"/>
      <c r="NTE57" s="490"/>
      <c r="NTF57" s="490"/>
      <c r="NTG57" s="490"/>
      <c r="NTH57" s="490"/>
      <c r="NTI57" s="490"/>
      <c r="NTJ57" s="490"/>
      <c r="NTK57" s="490"/>
      <c r="NTL57" s="490"/>
      <c r="NTM57" s="490"/>
      <c r="NTN57" s="490"/>
      <c r="NTO57" s="490"/>
      <c r="NTP57" s="490"/>
      <c r="NTQ57" s="490"/>
      <c r="NTR57" s="490"/>
      <c r="NTS57" s="490"/>
      <c r="NTT57" s="490"/>
      <c r="NTU57" s="490"/>
      <c r="NTV57" s="490"/>
      <c r="NTW57" s="490"/>
      <c r="NTX57" s="490"/>
      <c r="NTY57" s="490"/>
      <c r="NTZ57" s="490"/>
      <c r="NUA57" s="490"/>
      <c r="NUB57" s="490"/>
      <c r="NUC57" s="490"/>
      <c r="NUD57" s="490"/>
      <c r="NUE57" s="490"/>
      <c r="NUF57" s="490"/>
      <c r="NUG57" s="490"/>
      <c r="NUH57" s="490"/>
      <c r="NUI57" s="490"/>
      <c r="NUJ57" s="490"/>
      <c r="NUK57" s="490"/>
      <c r="NUL57" s="490"/>
      <c r="NUM57" s="490"/>
      <c r="NUN57" s="490"/>
      <c r="NUO57" s="490"/>
      <c r="NUP57" s="490"/>
      <c r="NUQ57" s="490"/>
      <c r="NUR57" s="490"/>
      <c r="NUS57" s="490"/>
      <c r="NUT57" s="490"/>
      <c r="NUU57" s="490"/>
      <c r="NUV57" s="490"/>
      <c r="NUW57" s="490"/>
      <c r="NUX57" s="490"/>
      <c r="NUY57" s="490"/>
      <c r="NUZ57" s="490"/>
      <c r="NVA57" s="490"/>
      <c r="NVB57" s="490"/>
      <c r="NVC57" s="490"/>
      <c r="NVD57" s="490"/>
      <c r="NVE57" s="490"/>
      <c r="NVF57" s="490"/>
      <c r="NVG57" s="490"/>
      <c r="NVH57" s="490"/>
      <c r="NVI57" s="490"/>
      <c r="NVJ57" s="490"/>
      <c r="NVK57" s="490"/>
      <c r="NVL57" s="490"/>
      <c r="NVM57" s="490"/>
      <c r="NVN57" s="490"/>
      <c r="NVO57" s="490"/>
      <c r="NVP57" s="490"/>
      <c r="NVQ57" s="490"/>
      <c r="NVR57" s="490"/>
      <c r="NVS57" s="490"/>
      <c r="NVT57" s="490"/>
      <c r="NVU57" s="490"/>
      <c r="NVV57" s="490"/>
      <c r="NVW57" s="490"/>
      <c r="NVX57" s="490"/>
      <c r="NVY57" s="490"/>
      <c r="NVZ57" s="490"/>
      <c r="NWA57" s="490"/>
      <c r="NWB57" s="490"/>
      <c r="NWC57" s="490"/>
      <c r="NWD57" s="490"/>
      <c r="NWE57" s="490"/>
      <c r="NWF57" s="490"/>
      <c r="NWG57" s="490"/>
      <c r="NWH57" s="490"/>
      <c r="NWI57" s="490"/>
      <c r="NWJ57" s="490"/>
      <c r="NWK57" s="490"/>
      <c r="NWL57" s="490"/>
      <c r="NWM57" s="490"/>
      <c r="NWN57" s="490"/>
      <c r="NWO57" s="490"/>
      <c r="NWP57" s="490"/>
      <c r="NWQ57" s="490"/>
      <c r="NWR57" s="490"/>
      <c r="NWS57" s="490"/>
      <c r="NWT57" s="490"/>
      <c r="NWU57" s="490"/>
      <c r="NWV57" s="490"/>
      <c r="NWW57" s="490"/>
      <c r="NWX57" s="490"/>
      <c r="NWY57" s="490"/>
      <c r="NWZ57" s="490"/>
      <c r="NXA57" s="490"/>
      <c r="NXB57" s="490"/>
      <c r="NXC57" s="490"/>
      <c r="NXD57" s="490"/>
      <c r="NXE57" s="490"/>
      <c r="NXF57" s="490"/>
      <c r="NXG57" s="490"/>
      <c r="NXH57" s="490"/>
      <c r="NXI57" s="490"/>
      <c r="NXJ57" s="490"/>
      <c r="NXK57" s="490"/>
      <c r="NXL57" s="490"/>
      <c r="NXM57" s="490"/>
      <c r="NXN57" s="490"/>
      <c r="NXO57" s="490"/>
      <c r="NXP57" s="490"/>
      <c r="NXQ57" s="490"/>
      <c r="NXR57" s="490"/>
      <c r="NXS57" s="490"/>
      <c r="NXT57" s="490"/>
      <c r="NXU57" s="490"/>
      <c r="NXV57" s="490"/>
      <c r="NXW57" s="490"/>
      <c r="NXX57" s="490"/>
      <c r="NXY57" s="490"/>
      <c r="NXZ57" s="490"/>
      <c r="NYA57" s="490"/>
      <c r="NYB57" s="490"/>
      <c r="NYC57" s="490"/>
      <c r="NYD57" s="490"/>
      <c r="NYE57" s="490"/>
      <c r="NYF57" s="490"/>
      <c r="NYG57" s="490"/>
      <c r="NYH57" s="490"/>
      <c r="NYI57" s="490"/>
      <c r="NYJ57" s="490"/>
      <c r="NYK57" s="490"/>
      <c r="NYL57" s="490"/>
      <c r="NYM57" s="490"/>
      <c r="NYN57" s="490"/>
      <c r="NYO57" s="490"/>
      <c r="NYP57" s="490"/>
      <c r="NYQ57" s="490"/>
      <c r="NYR57" s="490"/>
      <c r="NYS57" s="490"/>
      <c r="NYT57" s="490"/>
      <c r="NYU57" s="490"/>
      <c r="NYV57" s="490"/>
      <c r="NYW57" s="490"/>
      <c r="NYX57" s="490"/>
      <c r="NYY57" s="490"/>
      <c r="NYZ57" s="490"/>
      <c r="NZA57" s="490"/>
      <c r="NZB57" s="490"/>
      <c r="NZC57" s="490"/>
      <c r="NZD57" s="490"/>
      <c r="NZE57" s="490"/>
      <c r="NZF57" s="490"/>
      <c r="NZG57" s="490"/>
      <c r="NZH57" s="490"/>
      <c r="NZI57" s="490"/>
      <c r="NZJ57" s="490"/>
      <c r="NZK57" s="490"/>
      <c r="NZL57" s="490"/>
      <c r="NZM57" s="490"/>
      <c r="NZN57" s="490"/>
      <c r="NZO57" s="490"/>
      <c r="NZP57" s="490"/>
      <c r="NZQ57" s="490"/>
      <c r="NZR57" s="490"/>
      <c r="NZS57" s="490"/>
      <c r="NZT57" s="490"/>
      <c r="NZU57" s="490"/>
      <c r="NZV57" s="490"/>
      <c r="NZW57" s="490"/>
      <c r="NZX57" s="490"/>
      <c r="NZY57" s="490"/>
      <c r="NZZ57" s="490"/>
      <c r="OAA57" s="490"/>
      <c r="OAB57" s="490"/>
      <c r="OAC57" s="490"/>
      <c r="OAD57" s="490"/>
      <c r="OAE57" s="490"/>
      <c r="OAF57" s="490"/>
      <c r="OAG57" s="490"/>
      <c r="OAH57" s="490"/>
      <c r="OAI57" s="490"/>
      <c r="OAJ57" s="490"/>
      <c r="OAK57" s="490"/>
      <c r="OAL57" s="490"/>
      <c r="OAM57" s="490"/>
      <c r="OAN57" s="490"/>
      <c r="OAO57" s="490"/>
      <c r="OAP57" s="490"/>
      <c r="OAQ57" s="490"/>
      <c r="OAR57" s="490"/>
      <c r="OAS57" s="490"/>
      <c r="OAT57" s="490"/>
      <c r="OAU57" s="490"/>
      <c r="OAV57" s="490"/>
      <c r="OAW57" s="490"/>
      <c r="OAX57" s="490"/>
      <c r="OAY57" s="490"/>
      <c r="OAZ57" s="490"/>
      <c r="OBA57" s="490"/>
      <c r="OBB57" s="490"/>
      <c r="OBC57" s="490"/>
      <c r="OBD57" s="490"/>
      <c r="OBE57" s="490"/>
      <c r="OBF57" s="490"/>
      <c r="OBG57" s="490"/>
      <c r="OBH57" s="490"/>
      <c r="OBI57" s="490"/>
      <c r="OBJ57" s="490"/>
      <c r="OBK57" s="490"/>
      <c r="OBL57" s="490"/>
      <c r="OBM57" s="490"/>
      <c r="OBN57" s="490"/>
      <c r="OBO57" s="490"/>
      <c r="OBP57" s="490"/>
      <c r="OBQ57" s="490"/>
      <c r="OBR57" s="490"/>
      <c r="OBS57" s="490"/>
      <c r="OBT57" s="490"/>
      <c r="OBU57" s="490"/>
      <c r="OBV57" s="490"/>
      <c r="OBW57" s="490"/>
      <c r="OBX57" s="490"/>
      <c r="OBY57" s="490"/>
      <c r="OBZ57" s="490"/>
      <c r="OCA57" s="490"/>
      <c r="OCB57" s="490"/>
      <c r="OCC57" s="490"/>
      <c r="OCD57" s="490"/>
      <c r="OCE57" s="490"/>
      <c r="OCF57" s="490"/>
      <c r="OCG57" s="490"/>
      <c r="OCH57" s="490"/>
      <c r="OCI57" s="490"/>
      <c r="OCJ57" s="490"/>
      <c r="OCK57" s="490"/>
      <c r="OCL57" s="490"/>
      <c r="OCM57" s="490"/>
      <c r="OCN57" s="490"/>
      <c r="OCO57" s="490"/>
      <c r="OCP57" s="490"/>
      <c r="OCQ57" s="490"/>
      <c r="OCR57" s="490"/>
      <c r="OCS57" s="490"/>
      <c r="OCT57" s="490"/>
      <c r="OCU57" s="490"/>
      <c r="OCV57" s="490"/>
      <c r="OCW57" s="490"/>
      <c r="OCX57" s="490"/>
      <c r="OCY57" s="490"/>
      <c r="OCZ57" s="490"/>
      <c r="ODA57" s="490"/>
      <c r="ODB57" s="490"/>
      <c r="ODC57" s="490"/>
      <c r="ODD57" s="490"/>
      <c r="ODE57" s="490"/>
      <c r="ODF57" s="490"/>
      <c r="ODG57" s="490"/>
      <c r="ODH57" s="490"/>
      <c r="ODI57" s="490"/>
      <c r="ODJ57" s="490"/>
      <c r="ODK57" s="490"/>
      <c r="ODL57" s="490"/>
      <c r="ODM57" s="490"/>
      <c r="ODN57" s="490"/>
      <c r="ODO57" s="490"/>
      <c r="ODP57" s="490"/>
      <c r="ODQ57" s="490"/>
      <c r="ODR57" s="490"/>
      <c r="ODS57" s="490"/>
      <c r="ODT57" s="490"/>
      <c r="ODU57" s="490"/>
      <c r="ODV57" s="490"/>
      <c r="ODW57" s="490"/>
      <c r="ODX57" s="490"/>
      <c r="ODY57" s="490"/>
      <c r="ODZ57" s="490"/>
      <c r="OEA57" s="490"/>
      <c r="OEB57" s="490"/>
      <c r="OEC57" s="490"/>
      <c r="OED57" s="490"/>
      <c r="OEE57" s="490"/>
      <c r="OEF57" s="490"/>
      <c r="OEG57" s="490"/>
      <c r="OEH57" s="490"/>
      <c r="OEI57" s="490"/>
      <c r="OEJ57" s="490"/>
      <c r="OEK57" s="490"/>
      <c r="OEL57" s="490"/>
      <c r="OEM57" s="490"/>
      <c r="OEN57" s="490"/>
      <c r="OEO57" s="490"/>
      <c r="OEP57" s="490"/>
      <c r="OEQ57" s="490"/>
      <c r="OER57" s="490"/>
      <c r="OES57" s="490"/>
      <c r="OET57" s="490"/>
      <c r="OEU57" s="490"/>
      <c r="OEV57" s="490"/>
      <c r="OEW57" s="490"/>
      <c r="OEX57" s="490"/>
      <c r="OEY57" s="490"/>
      <c r="OEZ57" s="490"/>
      <c r="OFA57" s="490"/>
      <c r="OFB57" s="490"/>
      <c r="OFC57" s="490"/>
      <c r="OFD57" s="490"/>
      <c r="OFE57" s="490"/>
      <c r="OFF57" s="490"/>
      <c r="OFG57" s="490"/>
      <c r="OFH57" s="490"/>
      <c r="OFI57" s="490"/>
      <c r="OFJ57" s="490"/>
      <c r="OFK57" s="490"/>
      <c r="OFL57" s="490"/>
      <c r="OFM57" s="490"/>
      <c r="OFN57" s="490"/>
      <c r="OFO57" s="490"/>
      <c r="OFP57" s="490"/>
      <c r="OFQ57" s="490"/>
      <c r="OFR57" s="490"/>
      <c r="OFS57" s="490"/>
      <c r="OFT57" s="490"/>
      <c r="OFU57" s="490"/>
      <c r="OFV57" s="490"/>
      <c r="OFW57" s="490"/>
      <c r="OFX57" s="490"/>
      <c r="OFY57" s="490"/>
      <c r="OFZ57" s="490"/>
      <c r="OGA57" s="490"/>
      <c r="OGB57" s="490"/>
      <c r="OGC57" s="490"/>
      <c r="OGD57" s="490"/>
      <c r="OGE57" s="490"/>
      <c r="OGF57" s="490"/>
      <c r="OGG57" s="490"/>
      <c r="OGH57" s="490"/>
      <c r="OGI57" s="490"/>
      <c r="OGJ57" s="490"/>
      <c r="OGK57" s="490"/>
      <c r="OGL57" s="490"/>
      <c r="OGM57" s="490"/>
      <c r="OGN57" s="490"/>
      <c r="OGO57" s="490"/>
      <c r="OGP57" s="490"/>
      <c r="OGQ57" s="490"/>
      <c r="OGR57" s="490"/>
      <c r="OGS57" s="490"/>
      <c r="OGT57" s="490"/>
      <c r="OGU57" s="490"/>
      <c r="OGV57" s="490"/>
      <c r="OGW57" s="490"/>
      <c r="OGX57" s="490"/>
      <c r="OGY57" s="490"/>
      <c r="OGZ57" s="490"/>
      <c r="OHA57" s="490"/>
      <c r="OHB57" s="490"/>
      <c r="OHC57" s="490"/>
      <c r="OHD57" s="490"/>
      <c r="OHE57" s="490"/>
      <c r="OHF57" s="490"/>
      <c r="OHG57" s="490"/>
      <c r="OHH57" s="490"/>
      <c r="OHI57" s="490"/>
      <c r="OHJ57" s="490"/>
      <c r="OHK57" s="490"/>
      <c r="OHL57" s="490"/>
      <c r="OHM57" s="490"/>
      <c r="OHN57" s="490"/>
      <c r="OHO57" s="490"/>
      <c r="OHP57" s="490"/>
      <c r="OHQ57" s="490"/>
      <c r="OHR57" s="490"/>
      <c r="OHS57" s="490"/>
      <c r="OHT57" s="490"/>
      <c r="OHU57" s="490"/>
      <c r="OHV57" s="490"/>
      <c r="OHW57" s="490"/>
      <c r="OHX57" s="490"/>
      <c r="OHY57" s="490"/>
      <c r="OHZ57" s="490"/>
      <c r="OIA57" s="490"/>
      <c r="OIB57" s="490"/>
      <c r="OIC57" s="490"/>
      <c r="OID57" s="490"/>
      <c r="OIE57" s="490"/>
      <c r="OIF57" s="490"/>
      <c r="OIG57" s="490"/>
      <c r="OIH57" s="490"/>
      <c r="OII57" s="490"/>
      <c r="OIJ57" s="490"/>
      <c r="OIK57" s="490"/>
      <c r="OIL57" s="490"/>
      <c r="OIM57" s="490"/>
      <c r="OIN57" s="490"/>
      <c r="OIO57" s="490"/>
      <c r="OIP57" s="490"/>
      <c r="OIQ57" s="490"/>
      <c r="OIR57" s="490"/>
      <c r="OIS57" s="490"/>
      <c r="OIT57" s="490"/>
      <c r="OIU57" s="490"/>
      <c r="OIV57" s="490"/>
      <c r="OIW57" s="490"/>
      <c r="OIX57" s="490"/>
      <c r="OIY57" s="490"/>
      <c r="OIZ57" s="490"/>
      <c r="OJA57" s="490"/>
      <c r="OJB57" s="490"/>
      <c r="OJC57" s="490"/>
      <c r="OJD57" s="490"/>
      <c r="OJE57" s="490"/>
      <c r="OJF57" s="490"/>
      <c r="OJG57" s="490"/>
      <c r="OJH57" s="490"/>
      <c r="OJI57" s="490"/>
      <c r="OJJ57" s="490"/>
      <c r="OJK57" s="490"/>
      <c r="OJL57" s="490"/>
      <c r="OJM57" s="490"/>
      <c r="OJN57" s="490"/>
      <c r="OJO57" s="490"/>
      <c r="OJP57" s="490"/>
      <c r="OJQ57" s="490"/>
      <c r="OJR57" s="490"/>
      <c r="OJS57" s="490"/>
      <c r="OJT57" s="490"/>
      <c r="OJU57" s="490"/>
      <c r="OJV57" s="490"/>
      <c r="OJW57" s="490"/>
      <c r="OJX57" s="490"/>
      <c r="OJY57" s="490"/>
      <c r="OJZ57" s="490"/>
      <c r="OKA57" s="490"/>
      <c r="OKB57" s="490"/>
      <c r="OKC57" s="490"/>
      <c r="OKD57" s="490"/>
      <c r="OKE57" s="490"/>
      <c r="OKF57" s="490"/>
      <c r="OKG57" s="490"/>
      <c r="OKH57" s="490"/>
      <c r="OKI57" s="490"/>
      <c r="OKJ57" s="490"/>
      <c r="OKK57" s="490"/>
      <c r="OKL57" s="490"/>
      <c r="OKM57" s="490"/>
      <c r="OKN57" s="490"/>
      <c r="OKO57" s="490"/>
      <c r="OKP57" s="490"/>
      <c r="OKQ57" s="490"/>
      <c r="OKR57" s="490"/>
      <c r="OKS57" s="490"/>
      <c r="OKT57" s="490"/>
      <c r="OKU57" s="490"/>
      <c r="OKV57" s="490"/>
      <c r="OKW57" s="490"/>
      <c r="OKX57" s="490"/>
      <c r="OKY57" s="490"/>
      <c r="OKZ57" s="490"/>
      <c r="OLA57" s="490"/>
      <c r="OLB57" s="490"/>
      <c r="OLC57" s="490"/>
      <c r="OLD57" s="490"/>
      <c r="OLE57" s="490"/>
      <c r="OLF57" s="490"/>
      <c r="OLG57" s="490"/>
      <c r="OLH57" s="490"/>
      <c r="OLI57" s="490"/>
      <c r="OLJ57" s="490"/>
      <c r="OLK57" s="490"/>
      <c r="OLL57" s="490"/>
      <c r="OLM57" s="490"/>
      <c r="OLN57" s="490"/>
      <c r="OLO57" s="490"/>
      <c r="OLP57" s="490"/>
      <c r="OLQ57" s="490"/>
      <c r="OLR57" s="490"/>
      <c r="OLS57" s="490"/>
      <c r="OLT57" s="490"/>
      <c r="OLU57" s="490"/>
      <c r="OLV57" s="490"/>
      <c r="OLW57" s="490"/>
      <c r="OLX57" s="490"/>
      <c r="OLY57" s="490"/>
      <c r="OLZ57" s="490"/>
      <c r="OMA57" s="490"/>
      <c r="OMB57" s="490"/>
      <c r="OMC57" s="490"/>
      <c r="OMD57" s="490"/>
      <c r="OME57" s="490"/>
      <c r="OMF57" s="490"/>
      <c r="OMG57" s="490"/>
      <c r="OMH57" s="490"/>
      <c r="OMI57" s="490"/>
      <c r="OMJ57" s="490"/>
      <c r="OMK57" s="490"/>
      <c r="OML57" s="490"/>
      <c r="OMM57" s="490"/>
      <c r="OMN57" s="490"/>
      <c r="OMO57" s="490"/>
      <c r="OMP57" s="490"/>
      <c r="OMQ57" s="490"/>
      <c r="OMR57" s="490"/>
      <c r="OMS57" s="490"/>
      <c r="OMT57" s="490"/>
      <c r="OMU57" s="490"/>
      <c r="OMV57" s="490"/>
      <c r="OMW57" s="490"/>
      <c r="OMX57" s="490"/>
      <c r="OMY57" s="490"/>
      <c r="OMZ57" s="490"/>
      <c r="ONA57" s="490"/>
      <c r="ONB57" s="490"/>
      <c r="ONC57" s="490"/>
      <c r="OND57" s="490"/>
      <c r="ONE57" s="490"/>
      <c r="ONF57" s="490"/>
      <c r="ONG57" s="490"/>
      <c r="ONH57" s="490"/>
      <c r="ONI57" s="490"/>
      <c r="ONJ57" s="490"/>
      <c r="ONK57" s="490"/>
      <c r="ONL57" s="490"/>
      <c r="ONM57" s="490"/>
      <c r="ONN57" s="490"/>
      <c r="ONO57" s="490"/>
      <c r="ONP57" s="490"/>
      <c r="ONQ57" s="490"/>
      <c r="ONR57" s="490"/>
      <c r="ONS57" s="490"/>
      <c r="ONT57" s="490"/>
      <c r="ONU57" s="490"/>
      <c r="ONV57" s="490"/>
      <c r="ONW57" s="490"/>
      <c r="ONX57" s="490"/>
      <c r="ONY57" s="490"/>
      <c r="ONZ57" s="490"/>
      <c r="OOA57" s="490"/>
      <c r="OOB57" s="490"/>
      <c r="OOC57" s="490"/>
      <c r="OOD57" s="490"/>
      <c r="OOE57" s="490"/>
      <c r="OOF57" s="490"/>
      <c r="OOG57" s="490"/>
      <c r="OOH57" s="490"/>
      <c r="OOI57" s="490"/>
      <c r="OOJ57" s="490"/>
      <c r="OOK57" s="490"/>
      <c r="OOL57" s="490"/>
      <c r="OOM57" s="490"/>
      <c r="OON57" s="490"/>
      <c r="OOO57" s="490"/>
      <c r="OOP57" s="490"/>
      <c r="OOQ57" s="490"/>
      <c r="OOR57" s="490"/>
      <c r="OOS57" s="490"/>
      <c r="OOT57" s="490"/>
      <c r="OOU57" s="490"/>
      <c r="OOV57" s="490"/>
      <c r="OOW57" s="490"/>
      <c r="OOX57" s="490"/>
      <c r="OOY57" s="490"/>
      <c r="OOZ57" s="490"/>
      <c r="OPA57" s="490"/>
      <c r="OPB57" s="490"/>
      <c r="OPC57" s="490"/>
      <c r="OPD57" s="490"/>
      <c r="OPE57" s="490"/>
      <c r="OPF57" s="490"/>
      <c r="OPG57" s="490"/>
      <c r="OPH57" s="490"/>
      <c r="OPI57" s="490"/>
      <c r="OPJ57" s="490"/>
      <c r="OPK57" s="490"/>
      <c r="OPL57" s="490"/>
      <c r="OPM57" s="490"/>
      <c r="OPN57" s="490"/>
      <c r="OPO57" s="490"/>
      <c r="OPP57" s="490"/>
      <c r="OPQ57" s="490"/>
      <c r="OPR57" s="490"/>
      <c r="OPS57" s="490"/>
      <c r="OPT57" s="490"/>
      <c r="OPU57" s="490"/>
      <c r="OPV57" s="490"/>
      <c r="OPW57" s="490"/>
      <c r="OPX57" s="490"/>
      <c r="OPY57" s="490"/>
      <c r="OPZ57" s="490"/>
      <c r="OQA57" s="490"/>
      <c r="OQB57" s="490"/>
      <c r="OQC57" s="490"/>
      <c r="OQD57" s="490"/>
      <c r="OQE57" s="490"/>
      <c r="OQF57" s="490"/>
      <c r="OQG57" s="490"/>
      <c r="OQH57" s="490"/>
      <c r="OQI57" s="490"/>
      <c r="OQJ57" s="490"/>
      <c r="OQK57" s="490"/>
      <c r="OQL57" s="490"/>
      <c r="OQM57" s="490"/>
      <c r="OQN57" s="490"/>
      <c r="OQO57" s="490"/>
      <c r="OQP57" s="490"/>
      <c r="OQQ57" s="490"/>
      <c r="OQR57" s="490"/>
      <c r="OQS57" s="490"/>
      <c r="OQT57" s="490"/>
      <c r="OQU57" s="490"/>
      <c r="OQV57" s="490"/>
      <c r="OQW57" s="490"/>
      <c r="OQX57" s="490"/>
      <c r="OQY57" s="490"/>
      <c r="OQZ57" s="490"/>
      <c r="ORA57" s="490"/>
      <c r="ORB57" s="490"/>
      <c r="ORC57" s="490"/>
      <c r="ORD57" s="490"/>
      <c r="ORE57" s="490"/>
      <c r="ORF57" s="490"/>
      <c r="ORG57" s="490"/>
      <c r="ORH57" s="490"/>
      <c r="ORI57" s="490"/>
      <c r="ORJ57" s="490"/>
      <c r="ORK57" s="490"/>
      <c r="ORL57" s="490"/>
      <c r="ORM57" s="490"/>
      <c r="ORN57" s="490"/>
      <c r="ORO57" s="490"/>
      <c r="ORP57" s="490"/>
      <c r="ORQ57" s="490"/>
      <c r="ORR57" s="490"/>
      <c r="ORS57" s="490"/>
      <c r="ORT57" s="490"/>
      <c r="ORU57" s="490"/>
      <c r="ORV57" s="490"/>
      <c r="ORW57" s="490"/>
      <c r="ORX57" s="490"/>
      <c r="ORY57" s="490"/>
      <c r="ORZ57" s="490"/>
      <c r="OSA57" s="490"/>
      <c r="OSB57" s="490"/>
      <c r="OSC57" s="490"/>
      <c r="OSD57" s="490"/>
      <c r="OSE57" s="490"/>
      <c r="OSF57" s="490"/>
      <c r="OSG57" s="490"/>
      <c r="OSH57" s="490"/>
      <c r="OSI57" s="490"/>
      <c r="OSJ57" s="490"/>
      <c r="OSK57" s="490"/>
      <c r="OSL57" s="490"/>
      <c r="OSM57" s="490"/>
      <c r="OSN57" s="490"/>
      <c r="OSO57" s="490"/>
      <c r="OSP57" s="490"/>
      <c r="OSQ57" s="490"/>
      <c r="OSR57" s="490"/>
      <c r="OSS57" s="490"/>
      <c r="OST57" s="490"/>
      <c r="OSU57" s="490"/>
      <c r="OSV57" s="490"/>
      <c r="OSW57" s="490"/>
      <c r="OSX57" s="490"/>
      <c r="OSY57" s="490"/>
      <c r="OSZ57" s="490"/>
      <c r="OTA57" s="490"/>
      <c r="OTB57" s="490"/>
      <c r="OTC57" s="490"/>
      <c r="OTD57" s="490"/>
      <c r="OTE57" s="490"/>
      <c r="OTF57" s="490"/>
      <c r="OTG57" s="490"/>
      <c r="OTH57" s="490"/>
      <c r="OTI57" s="490"/>
      <c r="OTJ57" s="490"/>
      <c r="OTK57" s="490"/>
      <c r="OTL57" s="490"/>
      <c r="OTM57" s="490"/>
      <c r="OTN57" s="490"/>
      <c r="OTO57" s="490"/>
      <c r="OTP57" s="490"/>
      <c r="OTQ57" s="490"/>
      <c r="OTR57" s="490"/>
      <c r="OTS57" s="490"/>
      <c r="OTT57" s="490"/>
      <c r="OTU57" s="490"/>
      <c r="OTV57" s="490"/>
      <c r="OTW57" s="490"/>
      <c r="OTX57" s="490"/>
      <c r="OTY57" s="490"/>
      <c r="OTZ57" s="490"/>
      <c r="OUA57" s="490"/>
      <c r="OUB57" s="490"/>
      <c r="OUC57" s="490"/>
      <c r="OUD57" s="490"/>
      <c r="OUE57" s="490"/>
      <c r="OUF57" s="490"/>
      <c r="OUG57" s="490"/>
      <c r="OUH57" s="490"/>
      <c r="OUI57" s="490"/>
      <c r="OUJ57" s="490"/>
      <c r="OUK57" s="490"/>
      <c r="OUL57" s="490"/>
      <c r="OUM57" s="490"/>
      <c r="OUN57" s="490"/>
      <c r="OUO57" s="490"/>
      <c r="OUP57" s="490"/>
      <c r="OUQ57" s="490"/>
      <c r="OUR57" s="490"/>
      <c r="OUS57" s="490"/>
      <c r="OUT57" s="490"/>
      <c r="OUU57" s="490"/>
      <c r="OUV57" s="490"/>
      <c r="OUW57" s="490"/>
      <c r="OUX57" s="490"/>
      <c r="OUY57" s="490"/>
      <c r="OUZ57" s="490"/>
      <c r="OVA57" s="490"/>
      <c r="OVB57" s="490"/>
      <c r="OVC57" s="490"/>
      <c r="OVD57" s="490"/>
      <c r="OVE57" s="490"/>
      <c r="OVF57" s="490"/>
      <c r="OVG57" s="490"/>
      <c r="OVH57" s="490"/>
      <c r="OVI57" s="490"/>
      <c r="OVJ57" s="490"/>
      <c r="OVK57" s="490"/>
      <c r="OVL57" s="490"/>
      <c r="OVM57" s="490"/>
      <c r="OVN57" s="490"/>
      <c r="OVO57" s="490"/>
      <c r="OVP57" s="490"/>
      <c r="OVQ57" s="490"/>
      <c r="OVR57" s="490"/>
      <c r="OVS57" s="490"/>
      <c r="OVT57" s="490"/>
      <c r="OVU57" s="490"/>
      <c r="OVV57" s="490"/>
      <c r="OVW57" s="490"/>
      <c r="OVX57" s="490"/>
      <c r="OVY57" s="490"/>
      <c r="OVZ57" s="490"/>
      <c r="OWA57" s="490"/>
      <c r="OWB57" s="490"/>
      <c r="OWC57" s="490"/>
      <c r="OWD57" s="490"/>
      <c r="OWE57" s="490"/>
      <c r="OWF57" s="490"/>
      <c r="OWG57" s="490"/>
      <c r="OWH57" s="490"/>
      <c r="OWI57" s="490"/>
      <c r="OWJ57" s="490"/>
      <c r="OWK57" s="490"/>
      <c r="OWL57" s="490"/>
      <c r="OWM57" s="490"/>
      <c r="OWN57" s="490"/>
      <c r="OWO57" s="490"/>
      <c r="OWP57" s="490"/>
      <c r="OWQ57" s="490"/>
      <c r="OWR57" s="490"/>
      <c r="OWS57" s="490"/>
      <c r="OWT57" s="490"/>
      <c r="OWU57" s="490"/>
      <c r="OWV57" s="490"/>
      <c r="OWW57" s="490"/>
      <c r="OWX57" s="490"/>
      <c r="OWY57" s="490"/>
      <c r="OWZ57" s="490"/>
      <c r="OXA57" s="490"/>
      <c r="OXB57" s="490"/>
      <c r="OXC57" s="490"/>
      <c r="OXD57" s="490"/>
      <c r="OXE57" s="490"/>
      <c r="OXF57" s="490"/>
      <c r="OXG57" s="490"/>
      <c r="OXH57" s="490"/>
      <c r="OXI57" s="490"/>
      <c r="OXJ57" s="490"/>
      <c r="OXK57" s="490"/>
      <c r="OXL57" s="490"/>
      <c r="OXM57" s="490"/>
      <c r="OXN57" s="490"/>
      <c r="OXO57" s="490"/>
      <c r="OXP57" s="490"/>
      <c r="OXQ57" s="490"/>
      <c r="OXR57" s="490"/>
      <c r="OXS57" s="490"/>
      <c r="OXT57" s="490"/>
      <c r="OXU57" s="490"/>
      <c r="OXV57" s="490"/>
      <c r="OXW57" s="490"/>
      <c r="OXX57" s="490"/>
      <c r="OXY57" s="490"/>
      <c r="OXZ57" s="490"/>
      <c r="OYA57" s="490"/>
      <c r="OYB57" s="490"/>
      <c r="OYC57" s="490"/>
      <c r="OYD57" s="490"/>
      <c r="OYE57" s="490"/>
      <c r="OYF57" s="490"/>
      <c r="OYG57" s="490"/>
      <c r="OYH57" s="490"/>
      <c r="OYI57" s="490"/>
      <c r="OYJ57" s="490"/>
      <c r="OYK57" s="490"/>
      <c r="OYL57" s="490"/>
      <c r="OYM57" s="490"/>
      <c r="OYN57" s="490"/>
      <c r="OYO57" s="490"/>
      <c r="OYP57" s="490"/>
      <c r="OYQ57" s="490"/>
      <c r="OYR57" s="490"/>
      <c r="OYS57" s="490"/>
      <c r="OYT57" s="490"/>
      <c r="OYU57" s="490"/>
      <c r="OYV57" s="490"/>
      <c r="OYW57" s="490"/>
      <c r="OYX57" s="490"/>
      <c r="OYY57" s="490"/>
      <c r="OYZ57" s="490"/>
      <c r="OZA57" s="490"/>
      <c r="OZB57" s="490"/>
      <c r="OZC57" s="490"/>
      <c r="OZD57" s="490"/>
      <c r="OZE57" s="490"/>
      <c r="OZF57" s="490"/>
      <c r="OZG57" s="490"/>
      <c r="OZH57" s="490"/>
      <c r="OZI57" s="490"/>
      <c r="OZJ57" s="490"/>
      <c r="OZK57" s="490"/>
      <c r="OZL57" s="490"/>
      <c r="OZM57" s="490"/>
      <c r="OZN57" s="490"/>
      <c r="OZO57" s="490"/>
      <c r="OZP57" s="490"/>
      <c r="OZQ57" s="490"/>
      <c r="OZR57" s="490"/>
      <c r="OZS57" s="490"/>
      <c r="OZT57" s="490"/>
      <c r="OZU57" s="490"/>
      <c r="OZV57" s="490"/>
      <c r="OZW57" s="490"/>
      <c r="OZX57" s="490"/>
      <c r="OZY57" s="490"/>
      <c r="OZZ57" s="490"/>
      <c r="PAA57" s="490"/>
      <c r="PAB57" s="490"/>
      <c r="PAC57" s="490"/>
      <c r="PAD57" s="490"/>
      <c r="PAE57" s="490"/>
      <c r="PAF57" s="490"/>
      <c r="PAG57" s="490"/>
      <c r="PAH57" s="490"/>
      <c r="PAI57" s="490"/>
      <c r="PAJ57" s="490"/>
      <c r="PAK57" s="490"/>
      <c r="PAL57" s="490"/>
      <c r="PAM57" s="490"/>
      <c r="PAN57" s="490"/>
      <c r="PAO57" s="490"/>
      <c r="PAP57" s="490"/>
      <c r="PAQ57" s="490"/>
      <c r="PAR57" s="490"/>
      <c r="PAS57" s="490"/>
      <c r="PAT57" s="490"/>
      <c r="PAU57" s="490"/>
      <c r="PAV57" s="490"/>
      <c r="PAW57" s="490"/>
      <c r="PAX57" s="490"/>
      <c r="PAY57" s="490"/>
      <c r="PAZ57" s="490"/>
      <c r="PBA57" s="490"/>
      <c r="PBB57" s="490"/>
      <c r="PBC57" s="490"/>
      <c r="PBD57" s="490"/>
      <c r="PBE57" s="490"/>
      <c r="PBF57" s="490"/>
      <c r="PBG57" s="490"/>
      <c r="PBH57" s="490"/>
      <c r="PBI57" s="490"/>
      <c r="PBJ57" s="490"/>
      <c r="PBK57" s="490"/>
      <c r="PBL57" s="490"/>
      <c r="PBM57" s="490"/>
      <c r="PBN57" s="490"/>
      <c r="PBO57" s="490"/>
      <c r="PBP57" s="490"/>
      <c r="PBQ57" s="490"/>
      <c r="PBR57" s="490"/>
      <c r="PBS57" s="490"/>
      <c r="PBT57" s="490"/>
      <c r="PBU57" s="490"/>
      <c r="PBV57" s="490"/>
      <c r="PBW57" s="490"/>
      <c r="PBX57" s="490"/>
      <c r="PBY57" s="490"/>
      <c r="PBZ57" s="490"/>
      <c r="PCA57" s="490"/>
      <c r="PCB57" s="490"/>
      <c r="PCC57" s="490"/>
      <c r="PCD57" s="490"/>
      <c r="PCE57" s="490"/>
      <c r="PCF57" s="490"/>
      <c r="PCG57" s="490"/>
      <c r="PCH57" s="490"/>
      <c r="PCI57" s="490"/>
      <c r="PCJ57" s="490"/>
      <c r="PCK57" s="490"/>
      <c r="PCL57" s="490"/>
      <c r="PCM57" s="490"/>
      <c r="PCN57" s="490"/>
      <c r="PCO57" s="490"/>
      <c r="PCP57" s="490"/>
      <c r="PCQ57" s="490"/>
      <c r="PCR57" s="490"/>
      <c r="PCS57" s="490"/>
      <c r="PCT57" s="490"/>
      <c r="PCU57" s="490"/>
      <c r="PCV57" s="490"/>
      <c r="PCW57" s="490"/>
      <c r="PCX57" s="490"/>
      <c r="PCY57" s="490"/>
      <c r="PCZ57" s="490"/>
      <c r="PDA57" s="490"/>
      <c r="PDB57" s="490"/>
      <c r="PDC57" s="490"/>
      <c r="PDD57" s="490"/>
      <c r="PDE57" s="490"/>
      <c r="PDF57" s="490"/>
      <c r="PDG57" s="490"/>
      <c r="PDH57" s="490"/>
      <c r="PDI57" s="490"/>
      <c r="PDJ57" s="490"/>
      <c r="PDK57" s="490"/>
      <c r="PDL57" s="490"/>
      <c r="PDM57" s="490"/>
      <c r="PDN57" s="490"/>
      <c r="PDO57" s="490"/>
      <c r="PDP57" s="490"/>
      <c r="PDQ57" s="490"/>
      <c r="PDR57" s="490"/>
      <c r="PDS57" s="490"/>
      <c r="PDT57" s="490"/>
      <c r="PDU57" s="490"/>
      <c r="PDV57" s="490"/>
      <c r="PDW57" s="490"/>
      <c r="PDX57" s="490"/>
      <c r="PDY57" s="490"/>
      <c r="PDZ57" s="490"/>
      <c r="PEA57" s="490"/>
      <c r="PEB57" s="490"/>
      <c r="PEC57" s="490"/>
      <c r="PED57" s="490"/>
      <c r="PEE57" s="490"/>
      <c r="PEF57" s="490"/>
      <c r="PEG57" s="490"/>
      <c r="PEH57" s="490"/>
      <c r="PEI57" s="490"/>
      <c r="PEJ57" s="490"/>
      <c r="PEK57" s="490"/>
      <c r="PEL57" s="490"/>
      <c r="PEM57" s="490"/>
      <c r="PEN57" s="490"/>
      <c r="PEO57" s="490"/>
      <c r="PEP57" s="490"/>
      <c r="PEQ57" s="490"/>
      <c r="PER57" s="490"/>
      <c r="PES57" s="490"/>
      <c r="PET57" s="490"/>
      <c r="PEU57" s="490"/>
      <c r="PEV57" s="490"/>
      <c r="PEW57" s="490"/>
      <c r="PEX57" s="490"/>
      <c r="PEY57" s="490"/>
      <c r="PEZ57" s="490"/>
      <c r="PFA57" s="490"/>
      <c r="PFB57" s="490"/>
      <c r="PFC57" s="490"/>
      <c r="PFD57" s="490"/>
      <c r="PFE57" s="490"/>
      <c r="PFF57" s="490"/>
      <c r="PFG57" s="490"/>
      <c r="PFH57" s="490"/>
      <c r="PFI57" s="490"/>
      <c r="PFJ57" s="490"/>
      <c r="PFK57" s="490"/>
      <c r="PFL57" s="490"/>
      <c r="PFM57" s="490"/>
      <c r="PFN57" s="490"/>
      <c r="PFO57" s="490"/>
      <c r="PFP57" s="490"/>
      <c r="PFQ57" s="490"/>
      <c r="PFR57" s="490"/>
      <c r="PFS57" s="490"/>
      <c r="PFT57" s="490"/>
      <c r="PFU57" s="490"/>
      <c r="PFV57" s="490"/>
      <c r="PFW57" s="490"/>
      <c r="PFX57" s="490"/>
      <c r="PFY57" s="490"/>
      <c r="PFZ57" s="490"/>
      <c r="PGA57" s="490"/>
      <c r="PGB57" s="490"/>
      <c r="PGC57" s="490"/>
      <c r="PGD57" s="490"/>
      <c r="PGE57" s="490"/>
      <c r="PGF57" s="490"/>
      <c r="PGG57" s="490"/>
      <c r="PGH57" s="490"/>
      <c r="PGI57" s="490"/>
      <c r="PGJ57" s="490"/>
      <c r="PGK57" s="490"/>
      <c r="PGL57" s="490"/>
      <c r="PGM57" s="490"/>
      <c r="PGN57" s="490"/>
      <c r="PGO57" s="490"/>
      <c r="PGP57" s="490"/>
      <c r="PGQ57" s="490"/>
      <c r="PGR57" s="490"/>
      <c r="PGS57" s="490"/>
      <c r="PGT57" s="490"/>
      <c r="PGU57" s="490"/>
      <c r="PGV57" s="490"/>
      <c r="PGW57" s="490"/>
      <c r="PGX57" s="490"/>
      <c r="PGY57" s="490"/>
      <c r="PGZ57" s="490"/>
      <c r="PHA57" s="490"/>
      <c r="PHB57" s="490"/>
      <c r="PHC57" s="490"/>
      <c r="PHD57" s="490"/>
      <c r="PHE57" s="490"/>
      <c r="PHF57" s="490"/>
      <c r="PHG57" s="490"/>
      <c r="PHH57" s="490"/>
      <c r="PHI57" s="490"/>
      <c r="PHJ57" s="490"/>
      <c r="PHK57" s="490"/>
      <c r="PHL57" s="490"/>
      <c r="PHM57" s="490"/>
      <c r="PHN57" s="490"/>
      <c r="PHO57" s="490"/>
      <c r="PHP57" s="490"/>
      <c r="PHQ57" s="490"/>
      <c r="PHR57" s="490"/>
      <c r="PHS57" s="490"/>
      <c r="PHT57" s="490"/>
      <c r="PHU57" s="490"/>
      <c r="PHV57" s="490"/>
      <c r="PHW57" s="490"/>
      <c r="PHX57" s="490"/>
      <c r="PHY57" s="490"/>
      <c r="PHZ57" s="490"/>
      <c r="PIA57" s="490"/>
      <c r="PIB57" s="490"/>
      <c r="PIC57" s="490"/>
      <c r="PID57" s="490"/>
      <c r="PIE57" s="490"/>
      <c r="PIF57" s="490"/>
      <c r="PIG57" s="490"/>
      <c r="PIH57" s="490"/>
      <c r="PII57" s="490"/>
      <c r="PIJ57" s="490"/>
      <c r="PIK57" s="490"/>
      <c r="PIL57" s="490"/>
      <c r="PIM57" s="490"/>
      <c r="PIN57" s="490"/>
      <c r="PIO57" s="490"/>
      <c r="PIP57" s="490"/>
      <c r="PIQ57" s="490"/>
      <c r="PIR57" s="490"/>
      <c r="PIS57" s="490"/>
      <c r="PIT57" s="490"/>
      <c r="PIU57" s="490"/>
      <c r="PIV57" s="490"/>
      <c r="PIW57" s="490"/>
      <c r="PIX57" s="490"/>
      <c r="PIY57" s="490"/>
      <c r="PIZ57" s="490"/>
      <c r="PJA57" s="490"/>
      <c r="PJB57" s="490"/>
      <c r="PJC57" s="490"/>
      <c r="PJD57" s="490"/>
      <c r="PJE57" s="490"/>
      <c r="PJF57" s="490"/>
      <c r="PJG57" s="490"/>
      <c r="PJH57" s="490"/>
      <c r="PJI57" s="490"/>
      <c r="PJJ57" s="490"/>
      <c r="PJK57" s="490"/>
      <c r="PJL57" s="490"/>
      <c r="PJM57" s="490"/>
      <c r="PJN57" s="490"/>
      <c r="PJO57" s="490"/>
      <c r="PJP57" s="490"/>
      <c r="PJQ57" s="490"/>
      <c r="PJR57" s="490"/>
      <c r="PJS57" s="490"/>
      <c r="PJT57" s="490"/>
      <c r="PJU57" s="490"/>
      <c r="PJV57" s="490"/>
      <c r="PJW57" s="490"/>
      <c r="PJX57" s="490"/>
      <c r="PJY57" s="490"/>
      <c r="PJZ57" s="490"/>
      <c r="PKA57" s="490"/>
      <c r="PKB57" s="490"/>
      <c r="PKC57" s="490"/>
      <c r="PKD57" s="490"/>
      <c r="PKE57" s="490"/>
      <c r="PKF57" s="490"/>
      <c r="PKG57" s="490"/>
      <c r="PKH57" s="490"/>
      <c r="PKI57" s="490"/>
      <c r="PKJ57" s="490"/>
      <c r="PKK57" s="490"/>
      <c r="PKL57" s="490"/>
      <c r="PKM57" s="490"/>
      <c r="PKN57" s="490"/>
      <c r="PKO57" s="490"/>
      <c r="PKP57" s="490"/>
      <c r="PKQ57" s="490"/>
      <c r="PKR57" s="490"/>
      <c r="PKS57" s="490"/>
      <c r="PKT57" s="490"/>
      <c r="PKU57" s="490"/>
      <c r="PKV57" s="490"/>
      <c r="PKW57" s="490"/>
      <c r="PKX57" s="490"/>
      <c r="PKY57" s="490"/>
      <c r="PKZ57" s="490"/>
      <c r="PLA57" s="490"/>
      <c r="PLB57" s="490"/>
      <c r="PLC57" s="490"/>
      <c r="PLD57" s="490"/>
      <c r="PLE57" s="490"/>
      <c r="PLF57" s="490"/>
      <c r="PLG57" s="490"/>
      <c r="PLH57" s="490"/>
      <c r="PLI57" s="490"/>
      <c r="PLJ57" s="490"/>
      <c r="PLK57" s="490"/>
      <c r="PLL57" s="490"/>
      <c r="PLM57" s="490"/>
      <c r="PLN57" s="490"/>
      <c r="PLO57" s="490"/>
      <c r="PLP57" s="490"/>
      <c r="PLQ57" s="490"/>
      <c r="PLR57" s="490"/>
      <c r="PLS57" s="490"/>
      <c r="PLT57" s="490"/>
      <c r="PLU57" s="490"/>
      <c r="PLV57" s="490"/>
      <c r="PLW57" s="490"/>
      <c r="PLX57" s="490"/>
      <c r="PLY57" s="490"/>
      <c r="PLZ57" s="490"/>
      <c r="PMA57" s="490"/>
      <c r="PMB57" s="490"/>
      <c r="PMC57" s="490"/>
      <c r="PMD57" s="490"/>
      <c r="PME57" s="490"/>
      <c r="PMF57" s="490"/>
      <c r="PMG57" s="490"/>
      <c r="PMH57" s="490"/>
      <c r="PMI57" s="490"/>
      <c r="PMJ57" s="490"/>
      <c r="PMK57" s="490"/>
      <c r="PML57" s="490"/>
      <c r="PMM57" s="490"/>
      <c r="PMN57" s="490"/>
      <c r="PMO57" s="490"/>
      <c r="PMP57" s="490"/>
      <c r="PMQ57" s="490"/>
      <c r="PMR57" s="490"/>
      <c r="PMS57" s="490"/>
      <c r="PMT57" s="490"/>
      <c r="PMU57" s="490"/>
      <c r="PMV57" s="490"/>
      <c r="PMW57" s="490"/>
      <c r="PMX57" s="490"/>
      <c r="PMY57" s="490"/>
      <c r="PMZ57" s="490"/>
      <c r="PNA57" s="490"/>
      <c r="PNB57" s="490"/>
      <c r="PNC57" s="490"/>
      <c r="PND57" s="490"/>
      <c r="PNE57" s="490"/>
      <c r="PNF57" s="490"/>
      <c r="PNG57" s="490"/>
      <c r="PNH57" s="490"/>
      <c r="PNI57" s="490"/>
      <c r="PNJ57" s="490"/>
      <c r="PNK57" s="490"/>
      <c r="PNL57" s="490"/>
      <c r="PNM57" s="490"/>
      <c r="PNN57" s="490"/>
      <c r="PNO57" s="490"/>
      <c r="PNP57" s="490"/>
      <c r="PNQ57" s="490"/>
      <c r="PNR57" s="490"/>
      <c r="PNS57" s="490"/>
      <c r="PNT57" s="490"/>
      <c r="PNU57" s="490"/>
      <c r="PNV57" s="490"/>
      <c r="PNW57" s="490"/>
      <c r="PNX57" s="490"/>
      <c r="PNY57" s="490"/>
      <c r="PNZ57" s="490"/>
      <c r="POA57" s="490"/>
      <c r="POB57" s="490"/>
      <c r="POC57" s="490"/>
      <c r="POD57" s="490"/>
      <c r="POE57" s="490"/>
      <c r="POF57" s="490"/>
      <c r="POG57" s="490"/>
      <c r="POH57" s="490"/>
      <c r="POI57" s="490"/>
      <c r="POJ57" s="490"/>
      <c r="POK57" s="490"/>
      <c r="POL57" s="490"/>
      <c r="POM57" s="490"/>
      <c r="PON57" s="490"/>
      <c r="POO57" s="490"/>
      <c r="POP57" s="490"/>
      <c r="POQ57" s="490"/>
      <c r="POR57" s="490"/>
      <c r="POS57" s="490"/>
      <c r="POT57" s="490"/>
      <c r="POU57" s="490"/>
      <c r="POV57" s="490"/>
      <c r="POW57" s="490"/>
      <c r="POX57" s="490"/>
      <c r="POY57" s="490"/>
      <c r="POZ57" s="490"/>
      <c r="PPA57" s="490"/>
      <c r="PPB57" s="490"/>
      <c r="PPC57" s="490"/>
      <c r="PPD57" s="490"/>
      <c r="PPE57" s="490"/>
      <c r="PPF57" s="490"/>
      <c r="PPG57" s="490"/>
      <c r="PPH57" s="490"/>
      <c r="PPI57" s="490"/>
      <c r="PPJ57" s="490"/>
      <c r="PPK57" s="490"/>
      <c r="PPL57" s="490"/>
      <c r="PPM57" s="490"/>
      <c r="PPN57" s="490"/>
      <c r="PPO57" s="490"/>
      <c r="PPP57" s="490"/>
      <c r="PPQ57" s="490"/>
      <c r="PPR57" s="490"/>
      <c r="PPS57" s="490"/>
      <c r="PPT57" s="490"/>
      <c r="PPU57" s="490"/>
      <c r="PPV57" s="490"/>
      <c r="PPW57" s="490"/>
      <c r="PPX57" s="490"/>
      <c r="PPY57" s="490"/>
      <c r="PPZ57" s="490"/>
      <c r="PQA57" s="490"/>
      <c r="PQB57" s="490"/>
      <c r="PQC57" s="490"/>
      <c r="PQD57" s="490"/>
      <c r="PQE57" s="490"/>
      <c r="PQF57" s="490"/>
      <c r="PQG57" s="490"/>
      <c r="PQH57" s="490"/>
      <c r="PQI57" s="490"/>
      <c r="PQJ57" s="490"/>
      <c r="PQK57" s="490"/>
      <c r="PQL57" s="490"/>
      <c r="PQM57" s="490"/>
      <c r="PQN57" s="490"/>
      <c r="PQO57" s="490"/>
      <c r="PQP57" s="490"/>
      <c r="PQQ57" s="490"/>
      <c r="PQR57" s="490"/>
      <c r="PQS57" s="490"/>
      <c r="PQT57" s="490"/>
      <c r="PQU57" s="490"/>
      <c r="PQV57" s="490"/>
      <c r="PQW57" s="490"/>
      <c r="PQX57" s="490"/>
      <c r="PQY57" s="490"/>
      <c r="PQZ57" s="490"/>
      <c r="PRA57" s="490"/>
      <c r="PRB57" s="490"/>
      <c r="PRC57" s="490"/>
      <c r="PRD57" s="490"/>
      <c r="PRE57" s="490"/>
      <c r="PRF57" s="490"/>
      <c r="PRG57" s="490"/>
      <c r="PRH57" s="490"/>
      <c r="PRI57" s="490"/>
      <c r="PRJ57" s="490"/>
      <c r="PRK57" s="490"/>
      <c r="PRL57" s="490"/>
      <c r="PRM57" s="490"/>
      <c r="PRN57" s="490"/>
      <c r="PRO57" s="490"/>
      <c r="PRP57" s="490"/>
      <c r="PRQ57" s="490"/>
      <c r="PRR57" s="490"/>
      <c r="PRS57" s="490"/>
      <c r="PRT57" s="490"/>
      <c r="PRU57" s="490"/>
      <c r="PRV57" s="490"/>
      <c r="PRW57" s="490"/>
      <c r="PRX57" s="490"/>
      <c r="PRY57" s="490"/>
      <c r="PRZ57" s="490"/>
      <c r="PSA57" s="490"/>
      <c r="PSB57" s="490"/>
      <c r="PSC57" s="490"/>
      <c r="PSD57" s="490"/>
      <c r="PSE57" s="490"/>
      <c r="PSF57" s="490"/>
      <c r="PSG57" s="490"/>
      <c r="PSH57" s="490"/>
      <c r="PSI57" s="490"/>
      <c r="PSJ57" s="490"/>
      <c r="PSK57" s="490"/>
      <c r="PSL57" s="490"/>
      <c r="PSM57" s="490"/>
      <c r="PSN57" s="490"/>
      <c r="PSO57" s="490"/>
      <c r="PSP57" s="490"/>
      <c r="PSQ57" s="490"/>
      <c r="PSR57" s="490"/>
      <c r="PSS57" s="490"/>
      <c r="PST57" s="490"/>
      <c r="PSU57" s="490"/>
      <c r="PSV57" s="490"/>
      <c r="PSW57" s="490"/>
      <c r="PSX57" s="490"/>
      <c r="PSY57" s="490"/>
      <c r="PSZ57" s="490"/>
      <c r="PTA57" s="490"/>
      <c r="PTB57" s="490"/>
      <c r="PTC57" s="490"/>
      <c r="PTD57" s="490"/>
      <c r="PTE57" s="490"/>
      <c r="PTF57" s="490"/>
      <c r="PTG57" s="490"/>
      <c r="PTH57" s="490"/>
      <c r="PTI57" s="490"/>
      <c r="PTJ57" s="490"/>
      <c r="PTK57" s="490"/>
      <c r="PTL57" s="490"/>
      <c r="PTM57" s="490"/>
      <c r="PTN57" s="490"/>
      <c r="PTO57" s="490"/>
      <c r="PTP57" s="490"/>
      <c r="PTQ57" s="490"/>
      <c r="PTR57" s="490"/>
      <c r="PTS57" s="490"/>
      <c r="PTT57" s="490"/>
      <c r="PTU57" s="490"/>
      <c r="PTV57" s="490"/>
      <c r="PTW57" s="490"/>
      <c r="PTX57" s="490"/>
      <c r="PTY57" s="490"/>
      <c r="PTZ57" s="490"/>
      <c r="PUA57" s="490"/>
      <c r="PUB57" s="490"/>
      <c r="PUC57" s="490"/>
      <c r="PUD57" s="490"/>
      <c r="PUE57" s="490"/>
      <c r="PUF57" s="490"/>
      <c r="PUG57" s="490"/>
      <c r="PUH57" s="490"/>
      <c r="PUI57" s="490"/>
      <c r="PUJ57" s="490"/>
      <c r="PUK57" s="490"/>
      <c r="PUL57" s="490"/>
      <c r="PUM57" s="490"/>
      <c r="PUN57" s="490"/>
      <c r="PUO57" s="490"/>
      <c r="PUP57" s="490"/>
      <c r="PUQ57" s="490"/>
      <c r="PUR57" s="490"/>
      <c r="PUS57" s="490"/>
      <c r="PUT57" s="490"/>
      <c r="PUU57" s="490"/>
      <c r="PUV57" s="490"/>
      <c r="PUW57" s="490"/>
      <c r="PUX57" s="490"/>
      <c r="PUY57" s="490"/>
      <c r="PUZ57" s="490"/>
      <c r="PVA57" s="490"/>
      <c r="PVB57" s="490"/>
      <c r="PVC57" s="490"/>
      <c r="PVD57" s="490"/>
      <c r="PVE57" s="490"/>
      <c r="PVF57" s="490"/>
      <c r="PVG57" s="490"/>
      <c r="PVH57" s="490"/>
      <c r="PVI57" s="490"/>
      <c r="PVJ57" s="490"/>
      <c r="PVK57" s="490"/>
      <c r="PVL57" s="490"/>
      <c r="PVM57" s="490"/>
      <c r="PVN57" s="490"/>
      <c r="PVO57" s="490"/>
      <c r="PVP57" s="490"/>
      <c r="PVQ57" s="490"/>
      <c r="PVR57" s="490"/>
      <c r="PVS57" s="490"/>
      <c r="PVT57" s="490"/>
      <c r="PVU57" s="490"/>
      <c r="PVV57" s="490"/>
      <c r="PVW57" s="490"/>
      <c r="PVX57" s="490"/>
      <c r="PVY57" s="490"/>
      <c r="PVZ57" s="490"/>
      <c r="PWA57" s="490"/>
      <c r="PWB57" s="490"/>
      <c r="PWC57" s="490"/>
      <c r="PWD57" s="490"/>
      <c r="PWE57" s="490"/>
      <c r="PWF57" s="490"/>
      <c r="PWG57" s="490"/>
      <c r="PWH57" s="490"/>
      <c r="PWI57" s="490"/>
      <c r="PWJ57" s="490"/>
      <c r="PWK57" s="490"/>
      <c r="PWL57" s="490"/>
      <c r="PWM57" s="490"/>
      <c r="PWN57" s="490"/>
      <c r="PWO57" s="490"/>
      <c r="PWP57" s="490"/>
      <c r="PWQ57" s="490"/>
      <c r="PWR57" s="490"/>
      <c r="PWS57" s="490"/>
      <c r="PWT57" s="490"/>
      <c r="PWU57" s="490"/>
      <c r="PWV57" s="490"/>
      <c r="PWW57" s="490"/>
      <c r="PWX57" s="490"/>
      <c r="PWY57" s="490"/>
      <c r="PWZ57" s="490"/>
      <c r="PXA57" s="490"/>
      <c r="PXB57" s="490"/>
      <c r="PXC57" s="490"/>
      <c r="PXD57" s="490"/>
      <c r="PXE57" s="490"/>
      <c r="PXF57" s="490"/>
      <c r="PXG57" s="490"/>
      <c r="PXH57" s="490"/>
      <c r="PXI57" s="490"/>
      <c r="PXJ57" s="490"/>
      <c r="PXK57" s="490"/>
      <c r="PXL57" s="490"/>
      <c r="PXM57" s="490"/>
      <c r="PXN57" s="490"/>
      <c r="PXO57" s="490"/>
      <c r="PXP57" s="490"/>
      <c r="PXQ57" s="490"/>
      <c r="PXR57" s="490"/>
      <c r="PXS57" s="490"/>
      <c r="PXT57" s="490"/>
      <c r="PXU57" s="490"/>
      <c r="PXV57" s="490"/>
      <c r="PXW57" s="490"/>
      <c r="PXX57" s="490"/>
      <c r="PXY57" s="490"/>
      <c r="PXZ57" s="490"/>
      <c r="PYA57" s="490"/>
      <c r="PYB57" s="490"/>
      <c r="PYC57" s="490"/>
      <c r="PYD57" s="490"/>
      <c r="PYE57" s="490"/>
      <c r="PYF57" s="490"/>
      <c r="PYG57" s="490"/>
      <c r="PYH57" s="490"/>
      <c r="PYI57" s="490"/>
      <c r="PYJ57" s="490"/>
      <c r="PYK57" s="490"/>
      <c r="PYL57" s="490"/>
      <c r="PYM57" s="490"/>
      <c r="PYN57" s="490"/>
      <c r="PYO57" s="490"/>
      <c r="PYP57" s="490"/>
      <c r="PYQ57" s="490"/>
      <c r="PYR57" s="490"/>
      <c r="PYS57" s="490"/>
      <c r="PYT57" s="490"/>
      <c r="PYU57" s="490"/>
      <c r="PYV57" s="490"/>
      <c r="PYW57" s="490"/>
      <c r="PYX57" s="490"/>
      <c r="PYY57" s="490"/>
      <c r="PYZ57" s="490"/>
      <c r="PZA57" s="490"/>
      <c r="PZB57" s="490"/>
      <c r="PZC57" s="490"/>
      <c r="PZD57" s="490"/>
      <c r="PZE57" s="490"/>
      <c r="PZF57" s="490"/>
      <c r="PZG57" s="490"/>
      <c r="PZH57" s="490"/>
      <c r="PZI57" s="490"/>
      <c r="PZJ57" s="490"/>
      <c r="PZK57" s="490"/>
      <c r="PZL57" s="490"/>
      <c r="PZM57" s="490"/>
      <c r="PZN57" s="490"/>
      <c r="PZO57" s="490"/>
      <c r="PZP57" s="490"/>
      <c r="PZQ57" s="490"/>
      <c r="PZR57" s="490"/>
      <c r="PZS57" s="490"/>
      <c r="PZT57" s="490"/>
      <c r="PZU57" s="490"/>
      <c r="PZV57" s="490"/>
      <c r="PZW57" s="490"/>
      <c r="PZX57" s="490"/>
      <c r="PZY57" s="490"/>
      <c r="PZZ57" s="490"/>
      <c r="QAA57" s="490"/>
      <c r="QAB57" s="490"/>
      <c r="QAC57" s="490"/>
      <c r="QAD57" s="490"/>
      <c r="QAE57" s="490"/>
      <c r="QAF57" s="490"/>
      <c r="QAG57" s="490"/>
      <c r="QAH57" s="490"/>
      <c r="QAI57" s="490"/>
      <c r="QAJ57" s="490"/>
      <c r="QAK57" s="490"/>
      <c r="QAL57" s="490"/>
      <c r="QAM57" s="490"/>
      <c r="QAN57" s="490"/>
      <c r="QAO57" s="490"/>
      <c r="QAP57" s="490"/>
      <c r="QAQ57" s="490"/>
      <c r="QAR57" s="490"/>
      <c r="QAS57" s="490"/>
      <c r="QAT57" s="490"/>
      <c r="QAU57" s="490"/>
      <c r="QAV57" s="490"/>
      <c r="QAW57" s="490"/>
      <c r="QAX57" s="490"/>
      <c r="QAY57" s="490"/>
      <c r="QAZ57" s="490"/>
      <c r="QBA57" s="490"/>
      <c r="QBB57" s="490"/>
      <c r="QBC57" s="490"/>
      <c r="QBD57" s="490"/>
      <c r="QBE57" s="490"/>
      <c r="QBF57" s="490"/>
      <c r="QBG57" s="490"/>
      <c r="QBH57" s="490"/>
      <c r="QBI57" s="490"/>
      <c r="QBJ57" s="490"/>
      <c r="QBK57" s="490"/>
      <c r="QBL57" s="490"/>
      <c r="QBM57" s="490"/>
      <c r="QBN57" s="490"/>
      <c r="QBO57" s="490"/>
      <c r="QBP57" s="490"/>
      <c r="QBQ57" s="490"/>
      <c r="QBR57" s="490"/>
      <c r="QBS57" s="490"/>
      <c r="QBT57" s="490"/>
      <c r="QBU57" s="490"/>
      <c r="QBV57" s="490"/>
      <c r="QBW57" s="490"/>
      <c r="QBX57" s="490"/>
      <c r="QBY57" s="490"/>
      <c r="QBZ57" s="490"/>
      <c r="QCA57" s="490"/>
      <c r="QCB57" s="490"/>
      <c r="QCC57" s="490"/>
      <c r="QCD57" s="490"/>
      <c r="QCE57" s="490"/>
      <c r="QCF57" s="490"/>
      <c r="QCG57" s="490"/>
      <c r="QCH57" s="490"/>
      <c r="QCI57" s="490"/>
      <c r="QCJ57" s="490"/>
      <c r="QCK57" s="490"/>
      <c r="QCL57" s="490"/>
      <c r="QCM57" s="490"/>
      <c r="QCN57" s="490"/>
      <c r="QCO57" s="490"/>
      <c r="QCP57" s="490"/>
      <c r="QCQ57" s="490"/>
      <c r="QCR57" s="490"/>
      <c r="QCS57" s="490"/>
      <c r="QCT57" s="490"/>
      <c r="QCU57" s="490"/>
      <c r="QCV57" s="490"/>
      <c r="QCW57" s="490"/>
      <c r="QCX57" s="490"/>
      <c r="QCY57" s="490"/>
      <c r="QCZ57" s="490"/>
      <c r="QDA57" s="490"/>
      <c r="QDB57" s="490"/>
      <c r="QDC57" s="490"/>
      <c r="QDD57" s="490"/>
      <c r="QDE57" s="490"/>
      <c r="QDF57" s="490"/>
      <c r="QDG57" s="490"/>
      <c r="QDH57" s="490"/>
      <c r="QDI57" s="490"/>
      <c r="QDJ57" s="490"/>
      <c r="QDK57" s="490"/>
      <c r="QDL57" s="490"/>
      <c r="QDM57" s="490"/>
      <c r="QDN57" s="490"/>
      <c r="QDO57" s="490"/>
      <c r="QDP57" s="490"/>
      <c r="QDQ57" s="490"/>
      <c r="QDR57" s="490"/>
      <c r="QDS57" s="490"/>
      <c r="QDT57" s="490"/>
      <c r="QDU57" s="490"/>
      <c r="QDV57" s="490"/>
      <c r="QDW57" s="490"/>
      <c r="QDX57" s="490"/>
      <c r="QDY57" s="490"/>
      <c r="QDZ57" s="490"/>
      <c r="QEA57" s="490"/>
      <c r="QEB57" s="490"/>
      <c r="QEC57" s="490"/>
      <c r="QED57" s="490"/>
      <c r="QEE57" s="490"/>
      <c r="QEF57" s="490"/>
      <c r="QEG57" s="490"/>
      <c r="QEH57" s="490"/>
      <c r="QEI57" s="490"/>
      <c r="QEJ57" s="490"/>
      <c r="QEK57" s="490"/>
      <c r="QEL57" s="490"/>
      <c r="QEM57" s="490"/>
      <c r="QEN57" s="490"/>
      <c r="QEO57" s="490"/>
      <c r="QEP57" s="490"/>
      <c r="QEQ57" s="490"/>
      <c r="QER57" s="490"/>
      <c r="QES57" s="490"/>
      <c r="QET57" s="490"/>
      <c r="QEU57" s="490"/>
      <c r="QEV57" s="490"/>
      <c r="QEW57" s="490"/>
      <c r="QEX57" s="490"/>
      <c r="QEY57" s="490"/>
      <c r="QEZ57" s="490"/>
      <c r="QFA57" s="490"/>
      <c r="QFB57" s="490"/>
      <c r="QFC57" s="490"/>
      <c r="QFD57" s="490"/>
      <c r="QFE57" s="490"/>
      <c r="QFF57" s="490"/>
      <c r="QFG57" s="490"/>
      <c r="QFH57" s="490"/>
      <c r="QFI57" s="490"/>
      <c r="QFJ57" s="490"/>
      <c r="QFK57" s="490"/>
      <c r="QFL57" s="490"/>
      <c r="QFM57" s="490"/>
      <c r="QFN57" s="490"/>
      <c r="QFO57" s="490"/>
      <c r="QFP57" s="490"/>
      <c r="QFQ57" s="490"/>
      <c r="QFR57" s="490"/>
      <c r="QFS57" s="490"/>
      <c r="QFT57" s="490"/>
      <c r="QFU57" s="490"/>
      <c r="QFV57" s="490"/>
      <c r="QFW57" s="490"/>
      <c r="QFX57" s="490"/>
      <c r="QFY57" s="490"/>
      <c r="QFZ57" s="490"/>
      <c r="QGA57" s="490"/>
      <c r="QGB57" s="490"/>
      <c r="QGC57" s="490"/>
      <c r="QGD57" s="490"/>
      <c r="QGE57" s="490"/>
      <c r="QGF57" s="490"/>
      <c r="QGG57" s="490"/>
      <c r="QGH57" s="490"/>
      <c r="QGI57" s="490"/>
      <c r="QGJ57" s="490"/>
      <c r="QGK57" s="490"/>
      <c r="QGL57" s="490"/>
      <c r="QGM57" s="490"/>
      <c r="QGN57" s="490"/>
      <c r="QGO57" s="490"/>
      <c r="QGP57" s="490"/>
      <c r="QGQ57" s="490"/>
      <c r="QGR57" s="490"/>
      <c r="QGS57" s="490"/>
      <c r="QGT57" s="490"/>
      <c r="QGU57" s="490"/>
      <c r="QGV57" s="490"/>
      <c r="QGW57" s="490"/>
      <c r="QGX57" s="490"/>
      <c r="QGY57" s="490"/>
      <c r="QGZ57" s="490"/>
      <c r="QHA57" s="490"/>
      <c r="QHB57" s="490"/>
      <c r="QHC57" s="490"/>
      <c r="QHD57" s="490"/>
      <c r="QHE57" s="490"/>
      <c r="QHF57" s="490"/>
      <c r="QHG57" s="490"/>
      <c r="QHH57" s="490"/>
      <c r="QHI57" s="490"/>
      <c r="QHJ57" s="490"/>
      <c r="QHK57" s="490"/>
      <c r="QHL57" s="490"/>
      <c r="QHM57" s="490"/>
      <c r="QHN57" s="490"/>
      <c r="QHO57" s="490"/>
      <c r="QHP57" s="490"/>
      <c r="QHQ57" s="490"/>
      <c r="QHR57" s="490"/>
      <c r="QHS57" s="490"/>
      <c r="QHT57" s="490"/>
      <c r="QHU57" s="490"/>
      <c r="QHV57" s="490"/>
      <c r="QHW57" s="490"/>
      <c r="QHX57" s="490"/>
      <c r="QHY57" s="490"/>
      <c r="QHZ57" s="490"/>
      <c r="QIA57" s="490"/>
      <c r="QIB57" s="490"/>
      <c r="QIC57" s="490"/>
      <c r="QID57" s="490"/>
      <c r="QIE57" s="490"/>
      <c r="QIF57" s="490"/>
      <c r="QIG57" s="490"/>
      <c r="QIH57" s="490"/>
      <c r="QII57" s="490"/>
      <c r="QIJ57" s="490"/>
      <c r="QIK57" s="490"/>
      <c r="QIL57" s="490"/>
      <c r="QIM57" s="490"/>
      <c r="QIN57" s="490"/>
      <c r="QIO57" s="490"/>
      <c r="QIP57" s="490"/>
      <c r="QIQ57" s="490"/>
      <c r="QIR57" s="490"/>
      <c r="QIS57" s="490"/>
      <c r="QIT57" s="490"/>
      <c r="QIU57" s="490"/>
      <c r="QIV57" s="490"/>
      <c r="QIW57" s="490"/>
      <c r="QIX57" s="490"/>
      <c r="QIY57" s="490"/>
      <c r="QIZ57" s="490"/>
      <c r="QJA57" s="490"/>
      <c r="QJB57" s="490"/>
      <c r="QJC57" s="490"/>
      <c r="QJD57" s="490"/>
      <c r="QJE57" s="490"/>
      <c r="QJF57" s="490"/>
      <c r="QJG57" s="490"/>
      <c r="QJH57" s="490"/>
      <c r="QJI57" s="490"/>
      <c r="QJJ57" s="490"/>
      <c r="QJK57" s="490"/>
      <c r="QJL57" s="490"/>
      <c r="QJM57" s="490"/>
      <c r="QJN57" s="490"/>
      <c r="QJO57" s="490"/>
      <c r="QJP57" s="490"/>
      <c r="QJQ57" s="490"/>
      <c r="QJR57" s="490"/>
      <c r="QJS57" s="490"/>
      <c r="QJT57" s="490"/>
      <c r="QJU57" s="490"/>
      <c r="QJV57" s="490"/>
      <c r="QJW57" s="490"/>
      <c r="QJX57" s="490"/>
      <c r="QJY57" s="490"/>
      <c r="QJZ57" s="490"/>
      <c r="QKA57" s="490"/>
      <c r="QKB57" s="490"/>
      <c r="QKC57" s="490"/>
      <c r="QKD57" s="490"/>
      <c r="QKE57" s="490"/>
      <c r="QKF57" s="490"/>
      <c r="QKG57" s="490"/>
      <c r="QKH57" s="490"/>
      <c r="QKI57" s="490"/>
      <c r="QKJ57" s="490"/>
      <c r="QKK57" s="490"/>
      <c r="QKL57" s="490"/>
      <c r="QKM57" s="490"/>
      <c r="QKN57" s="490"/>
      <c r="QKO57" s="490"/>
      <c r="QKP57" s="490"/>
      <c r="QKQ57" s="490"/>
      <c r="QKR57" s="490"/>
      <c r="QKS57" s="490"/>
      <c r="QKT57" s="490"/>
      <c r="QKU57" s="490"/>
      <c r="QKV57" s="490"/>
      <c r="QKW57" s="490"/>
      <c r="QKX57" s="490"/>
      <c r="QKY57" s="490"/>
      <c r="QKZ57" s="490"/>
      <c r="QLA57" s="490"/>
      <c r="QLB57" s="490"/>
      <c r="QLC57" s="490"/>
      <c r="QLD57" s="490"/>
      <c r="QLE57" s="490"/>
      <c r="QLF57" s="490"/>
      <c r="QLG57" s="490"/>
      <c r="QLH57" s="490"/>
      <c r="QLI57" s="490"/>
      <c r="QLJ57" s="490"/>
      <c r="QLK57" s="490"/>
      <c r="QLL57" s="490"/>
      <c r="QLM57" s="490"/>
      <c r="QLN57" s="490"/>
      <c r="QLO57" s="490"/>
      <c r="QLP57" s="490"/>
      <c r="QLQ57" s="490"/>
      <c r="QLR57" s="490"/>
      <c r="QLS57" s="490"/>
      <c r="QLT57" s="490"/>
      <c r="QLU57" s="490"/>
      <c r="QLV57" s="490"/>
      <c r="QLW57" s="490"/>
      <c r="QLX57" s="490"/>
      <c r="QLY57" s="490"/>
      <c r="QLZ57" s="490"/>
      <c r="QMA57" s="490"/>
      <c r="QMB57" s="490"/>
      <c r="QMC57" s="490"/>
      <c r="QMD57" s="490"/>
      <c r="QME57" s="490"/>
      <c r="QMF57" s="490"/>
      <c r="QMG57" s="490"/>
      <c r="QMH57" s="490"/>
      <c r="QMI57" s="490"/>
      <c r="QMJ57" s="490"/>
      <c r="QMK57" s="490"/>
      <c r="QML57" s="490"/>
      <c r="QMM57" s="490"/>
      <c r="QMN57" s="490"/>
      <c r="QMO57" s="490"/>
      <c r="QMP57" s="490"/>
      <c r="QMQ57" s="490"/>
      <c r="QMR57" s="490"/>
      <c r="QMS57" s="490"/>
      <c r="QMT57" s="490"/>
      <c r="QMU57" s="490"/>
      <c r="QMV57" s="490"/>
      <c r="QMW57" s="490"/>
      <c r="QMX57" s="490"/>
      <c r="QMY57" s="490"/>
      <c r="QMZ57" s="490"/>
      <c r="QNA57" s="490"/>
      <c r="QNB57" s="490"/>
      <c r="QNC57" s="490"/>
      <c r="QND57" s="490"/>
      <c r="QNE57" s="490"/>
      <c r="QNF57" s="490"/>
      <c r="QNG57" s="490"/>
      <c r="QNH57" s="490"/>
      <c r="QNI57" s="490"/>
      <c r="QNJ57" s="490"/>
      <c r="QNK57" s="490"/>
      <c r="QNL57" s="490"/>
      <c r="QNM57" s="490"/>
      <c r="QNN57" s="490"/>
      <c r="QNO57" s="490"/>
      <c r="QNP57" s="490"/>
      <c r="QNQ57" s="490"/>
      <c r="QNR57" s="490"/>
      <c r="QNS57" s="490"/>
      <c r="QNT57" s="490"/>
      <c r="QNU57" s="490"/>
      <c r="QNV57" s="490"/>
      <c r="QNW57" s="490"/>
      <c r="QNX57" s="490"/>
      <c r="QNY57" s="490"/>
      <c r="QNZ57" s="490"/>
      <c r="QOA57" s="490"/>
      <c r="QOB57" s="490"/>
      <c r="QOC57" s="490"/>
      <c r="QOD57" s="490"/>
      <c r="QOE57" s="490"/>
      <c r="QOF57" s="490"/>
      <c r="QOG57" s="490"/>
      <c r="QOH57" s="490"/>
      <c r="QOI57" s="490"/>
      <c r="QOJ57" s="490"/>
      <c r="QOK57" s="490"/>
      <c r="QOL57" s="490"/>
      <c r="QOM57" s="490"/>
      <c r="QON57" s="490"/>
      <c r="QOO57" s="490"/>
      <c r="QOP57" s="490"/>
      <c r="QOQ57" s="490"/>
      <c r="QOR57" s="490"/>
      <c r="QOS57" s="490"/>
      <c r="QOT57" s="490"/>
      <c r="QOU57" s="490"/>
      <c r="QOV57" s="490"/>
      <c r="QOW57" s="490"/>
      <c r="QOX57" s="490"/>
      <c r="QOY57" s="490"/>
      <c r="QOZ57" s="490"/>
      <c r="QPA57" s="490"/>
      <c r="QPB57" s="490"/>
      <c r="QPC57" s="490"/>
      <c r="QPD57" s="490"/>
      <c r="QPE57" s="490"/>
      <c r="QPF57" s="490"/>
      <c r="QPG57" s="490"/>
      <c r="QPH57" s="490"/>
      <c r="QPI57" s="490"/>
      <c r="QPJ57" s="490"/>
      <c r="QPK57" s="490"/>
      <c r="QPL57" s="490"/>
      <c r="QPM57" s="490"/>
      <c r="QPN57" s="490"/>
      <c r="QPO57" s="490"/>
      <c r="QPP57" s="490"/>
      <c r="QPQ57" s="490"/>
      <c r="QPR57" s="490"/>
      <c r="QPS57" s="490"/>
      <c r="QPT57" s="490"/>
      <c r="QPU57" s="490"/>
      <c r="QPV57" s="490"/>
      <c r="QPW57" s="490"/>
      <c r="QPX57" s="490"/>
      <c r="QPY57" s="490"/>
      <c r="QPZ57" s="490"/>
      <c r="QQA57" s="490"/>
      <c r="QQB57" s="490"/>
      <c r="QQC57" s="490"/>
      <c r="QQD57" s="490"/>
      <c r="QQE57" s="490"/>
      <c r="QQF57" s="490"/>
      <c r="QQG57" s="490"/>
      <c r="QQH57" s="490"/>
      <c r="QQI57" s="490"/>
      <c r="QQJ57" s="490"/>
      <c r="QQK57" s="490"/>
      <c r="QQL57" s="490"/>
      <c r="QQM57" s="490"/>
      <c r="QQN57" s="490"/>
      <c r="QQO57" s="490"/>
      <c r="QQP57" s="490"/>
      <c r="QQQ57" s="490"/>
      <c r="QQR57" s="490"/>
      <c r="QQS57" s="490"/>
      <c r="QQT57" s="490"/>
      <c r="QQU57" s="490"/>
      <c r="QQV57" s="490"/>
      <c r="QQW57" s="490"/>
      <c r="QQX57" s="490"/>
      <c r="QQY57" s="490"/>
      <c r="QQZ57" s="490"/>
      <c r="QRA57" s="490"/>
      <c r="QRB57" s="490"/>
      <c r="QRC57" s="490"/>
      <c r="QRD57" s="490"/>
      <c r="QRE57" s="490"/>
      <c r="QRF57" s="490"/>
      <c r="QRG57" s="490"/>
      <c r="QRH57" s="490"/>
      <c r="QRI57" s="490"/>
      <c r="QRJ57" s="490"/>
      <c r="QRK57" s="490"/>
      <c r="QRL57" s="490"/>
      <c r="QRM57" s="490"/>
      <c r="QRN57" s="490"/>
      <c r="QRO57" s="490"/>
      <c r="QRP57" s="490"/>
      <c r="QRQ57" s="490"/>
      <c r="QRR57" s="490"/>
      <c r="QRS57" s="490"/>
      <c r="QRT57" s="490"/>
      <c r="QRU57" s="490"/>
      <c r="QRV57" s="490"/>
      <c r="QRW57" s="490"/>
      <c r="QRX57" s="490"/>
      <c r="QRY57" s="490"/>
      <c r="QRZ57" s="490"/>
      <c r="QSA57" s="490"/>
      <c r="QSB57" s="490"/>
      <c r="QSC57" s="490"/>
      <c r="QSD57" s="490"/>
      <c r="QSE57" s="490"/>
      <c r="QSF57" s="490"/>
      <c r="QSG57" s="490"/>
      <c r="QSH57" s="490"/>
      <c r="QSI57" s="490"/>
      <c r="QSJ57" s="490"/>
      <c r="QSK57" s="490"/>
      <c r="QSL57" s="490"/>
      <c r="QSM57" s="490"/>
      <c r="QSN57" s="490"/>
      <c r="QSO57" s="490"/>
      <c r="QSP57" s="490"/>
      <c r="QSQ57" s="490"/>
      <c r="QSR57" s="490"/>
      <c r="QSS57" s="490"/>
      <c r="QST57" s="490"/>
      <c r="QSU57" s="490"/>
      <c r="QSV57" s="490"/>
      <c r="QSW57" s="490"/>
      <c r="QSX57" s="490"/>
      <c r="QSY57" s="490"/>
      <c r="QSZ57" s="490"/>
      <c r="QTA57" s="490"/>
      <c r="QTB57" s="490"/>
      <c r="QTC57" s="490"/>
      <c r="QTD57" s="490"/>
      <c r="QTE57" s="490"/>
      <c r="QTF57" s="490"/>
      <c r="QTG57" s="490"/>
      <c r="QTH57" s="490"/>
      <c r="QTI57" s="490"/>
      <c r="QTJ57" s="490"/>
      <c r="QTK57" s="490"/>
      <c r="QTL57" s="490"/>
      <c r="QTM57" s="490"/>
      <c r="QTN57" s="490"/>
      <c r="QTO57" s="490"/>
      <c r="QTP57" s="490"/>
      <c r="QTQ57" s="490"/>
      <c r="QTR57" s="490"/>
      <c r="QTS57" s="490"/>
      <c r="QTT57" s="490"/>
      <c r="QTU57" s="490"/>
      <c r="QTV57" s="490"/>
      <c r="QTW57" s="490"/>
      <c r="QTX57" s="490"/>
      <c r="QTY57" s="490"/>
      <c r="QTZ57" s="490"/>
      <c r="QUA57" s="490"/>
      <c r="QUB57" s="490"/>
      <c r="QUC57" s="490"/>
      <c r="QUD57" s="490"/>
      <c r="QUE57" s="490"/>
      <c r="QUF57" s="490"/>
      <c r="QUG57" s="490"/>
      <c r="QUH57" s="490"/>
      <c r="QUI57" s="490"/>
      <c r="QUJ57" s="490"/>
      <c r="QUK57" s="490"/>
      <c r="QUL57" s="490"/>
      <c r="QUM57" s="490"/>
      <c r="QUN57" s="490"/>
      <c r="QUO57" s="490"/>
      <c r="QUP57" s="490"/>
      <c r="QUQ57" s="490"/>
      <c r="QUR57" s="490"/>
      <c r="QUS57" s="490"/>
      <c r="QUT57" s="490"/>
      <c r="QUU57" s="490"/>
      <c r="QUV57" s="490"/>
      <c r="QUW57" s="490"/>
      <c r="QUX57" s="490"/>
      <c r="QUY57" s="490"/>
      <c r="QUZ57" s="490"/>
      <c r="QVA57" s="490"/>
      <c r="QVB57" s="490"/>
      <c r="QVC57" s="490"/>
      <c r="QVD57" s="490"/>
      <c r="QVE57" s="490"/>
      <c r="QVF57" s="490"/>
      <c r="QVG57" s="490"/>
      <c r="QVH57" s="490"/>
      <c r="QVI57" s="490"/>
      <c r="QVJ57" s="490"/>
      <c r="QVK57" s="490"/>
      <c r="QVL57" s="490"/>
      <c r="QVM57" s="490"/>
      <c r="QVN57" s="490"/>
      <c r="QVO57" s="490"/>
      <c r="QVP57" s="490"/>
      <c r="QVQ57" s="490"/>
      <c r="QVR57" s="490"/>
      <c r="QVS57" s="490"/>
      <c r="QVT57" s="490"/>
      <c r="QVU57" s="490"/>
      <c r="QVV57" s="490"/>
      <c r="QVW57" s="490"/>
      <c r="QVX57" s="490"/>
      <c r="QVY57" s="490"/>
      <c r="QVZ57" s="490"/>
      <c r="QWA57" s="490"/>
      <c r="QWB57" s="490"/>
      <c r="QWC57" s="490"/>
      <c r="QWD57" s="490"/>
      <c r="QWE57" s="490"/>
      <c r="QWF57" s="490"/>
      <c r="QWG57" s="490"/>
      <c r="QWH57" s="490"/>
      <c r="QWI57" s="490"/>
      <c r="QWJ57" s="490"/>
      <c r="QWK57" s="490"/>
      <c r="QWL57" s="490"/>
      <c r="QWM57" s="490"/>
      <c r="QWN57" s="490"/>
      <c r="QWO57" s="490"/>
      <c r="QWP57" s="490"/>
      <c r="QWQ57" s="490"/>
      <c r="QWR57" s="490"/>
      <c r="QWS57" s="490"/>
      <c r="QWT57" s="490"/>
      <c r="QWU57" s="490"/>
      <c r="QWV57" s="490"/>
      <c r="QWW57" s="490"/>
      <c r="QWX57" s="490"/>
      <c r="QWY57" s="490"/>
      <c r="QWZ57" s="490"/>
      <c r="QXA57" s="490"/>
      <c r="QXB57" s="490"/>
      <c r="QXC57" s="490"/>
      <c r="QXD57" s="490"/>
      <c r="QXE57" s="490"/>
      <c r="QXF57" s="490"/>
      <c r="QXG57" s="490"/>
      <c r="QXH57" s="490"/>
      <c r="QXI57" s="490"/>
      <c r="QXJ57" s="490"/>
      <c r="QXK57" s="490"/>
      <c r="QXL57" s="490"/>
      <c r="QXM57" s="490"/>
      <c r="QXN57" s="490"/>
      <c r="QXO57" s="490"/>
      <c r="QXP57" s="490"/>
      <c r="QXQ57" s="490"/>
      <c r="QXR57" s="490"/>
      <c r="QXS57" s="490"/>
      <c r="QXT57" s="490"/>
      <c r="QXU57" s="490"/>
      <c r="QXV57" s="490"/>
      <c r="QXW57" s="490"/>
      <c r="QXX57" s="490"/>
      <c r="QXY57" s="490"/>
      <c r="QXZ57" s="490"/>
      <c r="QYA57" s="490"/>
      <c r="QYB57" s="490"/>
      <c r="QYC57" s="490"/>
      <c r="QYD57" s="490"/>
      <c r="QYE57" s="490"/>
      <c r="QYF57" s="490"/>
      <c r="QYG57" s="490"/>
      <c r="QYH57" s="490"/>
      <c r="QYI57" s="490"/>
      <c r="QYJ57" s="490"/>
      <c r="QYK57" s="490"/>
      <c r="QYL57" s="490"/>
      <c r="QYM57" s="490"/>
      <c r="QYN57" s="490"/>
      <c r="QYO57" s="490"/>
      <c r="QYP57" s="490"/>
      <c r="QYQ57" s="490"/>
      <c r="QYR57" s="490"/>
      <c r="QYS57" s="490"/>
      <c r="QYT57" s="490"/>
      <c r="QYU57" s="490"/>
      <c r="QYV57" s="490"/>
      <c r="QYW57" s="490"/>
      <c r="QYX57" s="490"/>
      <c r="QYY57" s="490"/>
      <c r="QYZ57" s="490"/>
      <c r="QZA57" s="490"/>
      <c r="QZB57" s="490"/>
      <c r="QZC57" s="490"/>
      <c r="QZD57" s="490"/>
      <c r="QZE57" s="490"/>
      <c r="QZF57" s="490"/>
      <c r="QZG57" s="490"/>
      <c r="QZH57" s="490"/>
      <c r="QZI57" s="490"/>
      <c r="QZJ57" s="490"/>
      <c r="QZK57" s="490"/>
      <c r="QZL57" s="490"/>
      <c r="QZM57" s="490"/>
      <c r="QZN57" s="490"/>
      <c r="QZO57" s="490"/>
      <c r="QZP57" s="490"/>
      <c r="QZQ57" s="490"/>
      <c r="QZR57" s="490"/>
      <c r="QZS57" s="490"/>
      <c r="QZT57" s="490"/>
      <c r="QZU57" s="490"/>
      <c r="QZV57" s="490"/>
      <c r="QZW57" s="490"/>
      <c r="QZX57" s="490"/>
      <c r="QZY57" s="490"/>
      <c r="QZZ57" s="490"/>
      <c r="RAA57" s="490"/>
      <c r="RAB57" s="490"/>
      <c r="RAC57" s="490"/>
      <c r="RAD57" s="490"/>
      <c r="RAE57" s="490"/>
      <c r="RAF57" s="490"/>
      <c r="RAG57" s="490"/>
      <c r="RAH57" s="490"/>
      <c r="RAI57" s="490"/>
      <c r="RAJ57" s="490"/>
      <c r="RAK57" s="490"/>
      <c r="RAL57" s="490"/>
      <c r="RAM57" s="490"/>
      <c r="RAN57" s="490"/>
      <c r="RAO57" s="490"/>
      <c r="RAP57" s="490"/>
      <c r="RAQ57" s="490"/>
      <c r="RAR57" s="490"/>
      <c r="RAS57" s="490"/>
      <c r="RAT57" s="490"/>
      <c r="RAU57" s="490"/>
      <c r="RAV57" s="490"/>
      <c r="RAW57" s="490"/>
      <c r="RAX57" s="490"/>
      <c r="RAY57" s="490"/>
      <c r="RAZ57" s="490"/>
      <c r="RBA57" s="490"/>
      <c r="RBB57" s="490"/>
      <c r="RBC57" s="490"/>
      <c r="RBD57" s="490"/>
      <c r="RBE57" s="490"/>
      <c r="RBF57" s="490"/>
      <c r="RBG57" s="490"/>
      <c r="RBH57" s="490"/>
      <c r="RBI57" s="490"/>
      <c r="RBJ57" s="490"/>
      <c r="RBK57" s="490"/>
      <c r="RBL57" s="490"/>
      <c r="RBM57" s="490"/>
      <c r="RBN57" s="490"/>
      <c r="RBO57" s="490"/>
      <c r="RBP57" s="490"/>
      <c r="RBQ57" s="490"/>
      <c r="RBR57" s="490"/>
      <c r="RBS57" s="490"/>
      <c r="RBT57" s="490"/>
      <c r="RBU57" s="490"/>
      <c r="RBV57" s="490"/>
      <c r="RBW57" s="490"/>
      <c r="RBX57" s="490"/>
      <c r="RBY57" s="490"/>
      <c r="RBZ57" s="490"/>
      <c r="RCA57" s="490"/>
      <c r="RCB57" s="490"/>
      <c r="RCC57" s="490"/>
      <c r="RCD57" s="490"/>
      <c r="RCE57" s="490"/>
      <c r="RCF57" s="490"/>
      <c r="RCG57" s="490"/>
      <c r="RCH57" s="490"/>
      <c r="RCI57" s="490"/>
      <c r="RCJ57" s="490"/>
      <c r="RCK57" s="490"/>
      <c r="RCL57" s="490"/>
      <c r="RCM57" s="490"/>
      <c r="RCN57" s="490"/>
      <c r="RCO57" s="490"/>
      <c r="RCP57" s="490"/>
      <c r="RCQ57" s="490"/>
      <c r="RCR57" s="490"/>
      <c r="RCS57" s="490"/>
      <c r="RCT57" s="490"/>
      <c r="RCU57" s="490"/>
      <c r="RCV57" s="490"/>
      <c r="RCW57" s="490"/>
      <c r="RCX57" s="490"/>
      <c r="RCY57" s="490"/>
      <c r="RCZ57" s="490"/>
      <c r="RDA57" s="490"/>
      <c r="RDB57" s="490"/>
      <c r="RDC57" s="490"/>
      <c r="RDD57" s="490"/>
      <c r="RDE57" s="490"/>
      <c r="RDF57" s="490"/>
      <c r="RDG57" s="490"/>
      <c r="RDH57" s="490"/>
      <c r="RDI57" s="490"/>
      <c r="RDJ57" s="490"/>
      <c r="RDK57" s="490"/>
      <c r="RDL57" s="490"/>
      <c r="RDM57" s="490"/>
      <c r="RDN57" s="490"/>
      <c r="RDO57" s="490"/>
      <c r="RDP57" s="490"/>
      <c r="RDQ57" s="490"/>
      <c r="RDR57" s="490"/>
      <c r="RDS57" s="490"/>
      <c r="RDT57" s="490"/>
      <c r="RDU57" s="490"/>
      <c r="RDV57" s="490"/>
      <c r="RDW57" s="490"/>
      <c r="RDX57" s="490"/>
      <c r="RDY57" s="490"/>
      <c r="RDZ57" s="490"/>
      <c r="REA57" s="490"/>
      <c r="REB57" s="490"/>
      <c r="REC57" s="490"/>
      <c r="RED57" s="490"/>
      <c r="REE57" s="490"/>
      <c r="REF57" s="490"/>
      <c r="REG57" s="490"/>
      <c r="REH57" s="490"/>
      <c r="REI57" s="490"/>
      <c r="REJ57" s="490"/>
      <c r="REK57" s="490"/>
      <c r="REL57" s="490"/>
      <c r="REM57" s="490"/>
      <c r="REN57" s="490"/>
      <c r="REO57" s="490"/>
      <c r="REP57" s="490"/>
      <c r="REQ57" s="490"/>
      <c r="RER57" s="490"/>
      <c r="RES57" s="490"/>
      <c r="RET57" s="490"/>
      <c r="REU57" s="490"/>
      <c r="REV57" s="490"/>
      <c r="REW57" s="490"/>
      <c r="REX57" s="490"/>
      <c r="REY57" s="490"/>
      <c r="REZ57" s="490"/>
      <c r="RFA57" s="490"/>
      <c r="RFB57" s="490"/>
      <c r="RFC57" s="490"/>
      <c r="RFD57" s="490"/>
      <c r="RFE57" s="490"/>
      <c r="RFF57" s="490"/>
      <c r="RFG57" s="490"/>
      <c r="RFH57" s="490"/>
      <c r="RFI57" s="490"/>
      <c r="RFJ57" s="490"/>
      <c r="RFK57" s="490"/>
      <c r="RFL57" s="490"/>
      <c r="RFM57" s="490"/>
      <c r="RFN57" s="490"/>
      <c r="RFO57" s="490"/>
      <c r="RFP57" s="490"/>
      <c r="RFQ57" s="490"/>
      <c r="RFR57" s="490"/>
      <c r="RFS57" s="490"/>
      <c r="RFT57" s="490"/>
      <c r="RFU57" s="490"/>
      <c r="RFV57" s="490"/>
      <c r="RFW57" s="490"/>
      <c r="RFX57" s="490"/>
      <c r="RFY57" s="490"/>
      <c r="RFZ57" s="490"/>
      <c r="RGA57" s="490"/>
      <c r="RGB57" s="490"/>
      <c r="RGC57" s="490"/>
      <c r="RGD57" s="490"/>
      <c r="RGE57" s="490"/>
      <c r="RGF57" s="490"/>
      <c r="RGG57" s="490"/>
      <c r="RGH57" s="490"/>
      <c r="RGI57" s="490"/>
      <c r="RGJ57" s="490"/>
      <c r="RGK57" s="490"/>
      <c r="RGL57" s="490"/>
      <c r="RGM57" s="490"/>
      <c r="RGN57" s="490"/>
      <c r="RGO57" s="490"/>
      <c r="RGP57" s="490"/>
      <c r="RGQ57" s="490"/>
      <c r="RGR57" s="490"/>
      <c r="RGS57" s="490"/>
      <c r="RGT57" s="490"/>
      <c r="RGU57" s="490"/>
      <c r="RGV57" s="490"/>
      <c r="RGW57" s="490"/>
      <c r="RGX57" s="490"/>
      <c r="RGY57" s="490"/>
      <c r="RGZ57" s="490"/>
      <c r="RHA57" s="490"/>
      <c r="RHB57" s="490"/>
      <c r="RHC57" s="490"/>
      <c r="RHD57" s="490"/>
      <c r="RHE57" s="490"/>
      <c r="RHF57" s="490"/>
      <c r="RHG57" s="490"/>
      <c r="RHH57" s="490"/>
      <c r="RHI57" s="490"/>
      <c r="RHJ57" s="490"/>
      <c r="RHK57" s="490"/>
      <c r="RHL57" s="490"/>
      <c r="RHM57" s="490"/>
      <c r="RHN57" s="490"/>
      <c r="RHO57" s="490"/>
      <c r="RHP57" s="490"/>
      <c r="RHQ57" s="490"/>
      <c r="RHR57" s="490"/>
      <c r="RHS57" s="490"/>
      <c r="RHT57" s="490"/>
      <c r="RHU57" s="490"/>
      <c r="RHV57" s="490"/>
      <c r="RHW57" s="490"/>
      <c r="RHX57" s="490"/>
      <c r="RHY57" s="490"/>
      <c r="RHZ57" s="490"/>
      <c r="RIA57" s="490"/>
      <c r="RIB57" s="490"/>
      <c r="RIC57" s="490"/>
      <c r="RID57" s="490"/>
      <c r="RIE57" s="490"/>
      <c r="RIF57" s="490"/>
      <c r="RIG57" s="490"/>
      <c r="RIH57" s="490"/>
      <c r="RII57" s="490"/>
      <c r="RIJ57" s="490"/>
      <c r="RIK57" s="490"/>
      <c r="RIL57" s="490"/>
      <c r="RIM57" s="490"/>
      <c r="RIN57" s="490"/>
      <c r="RIO57" s="490"/>
      <c r="RIP57" s="490"/>
      <c r="RIQ57" s="490"/>
      <c r="RIR57" s="490"/>
      <c r="RIS57" s="490"/>
      <c r="RIT57" s="490"/>
      <c r="RIU57" s="490"/>
      <c r="RIV57" s="490"/>
      <c r="RIW57" s="490"/>
      <c r="RIX57" s="490"/>
      <c r="RIY57" s="490"/>
      <c r="RIZ57" s="490"/>
      <c r="RJA57" s="490"/>
      <c r="RJB57" s="490"/>
      <c r="RJC57" s="490"/>
      <c r="RJD57" s="490"/>
      <c r="RJE57" s="490"/>
      <c r="RJF57" s="490"/>
      <c r="RJG57" s="490"/>
      <c r="RJH57" s="490"/>
      <c r="RJI57" s="490"/>
      <c r="RJJ57" s="490"/>
      <c r="RJK57" s="490"/>
      <c r="RJL57" s="490"/>
      <c r="RJM57" s="490"/>
      <c r="RJN57" s="490"/>
      <c r="RJO57" s="490"/>
      <c r="RJP57" s="490"/>
      <c r="RJQ57" s="490"/>
      <c r="RJR57" s="490"/>
      <c r="RJS57" s="490"/>
      <c r="RJT57" s="490"/>
      <c r="RJU57" s="490"/>
      <c r="RJV57" s="490"/>
      <c r="RJW57" s="490"/>
      <c r="RJX57" s="490"/>
      <c r="RJY57" s="490"/>
      <c r="RJZ57" s="490"/>
      <c r="RKA57" s="490"/>
      <c r="RKB57" s="490"/>
      <c r="RKC57" s="490"/>
      <c r="RKD57" s="490"/>
      <c r="RKE57" s="490"/>
      <c r="RKF57" s="490"/>
      <c r="RKG57" s="490"/>
      <c r="RKH57" s="490"/>
      <c r="RKI57" s="490"/>
      <c r="RKJ57" s="490"/>
      <c r="RKK57" s="490"/>
      <c r="RKL57" s="490"/>
      <c r="RKM57" s="490"/>
      <c r="RKN57" s="490"/>
      <c r="RKO57" s="490"/>
      <c r="RKP57" s="490"/>
      <c r="RKQ57" s="490"/>
      <c r="RKR57" s="490"/>
      <c r="RKS57" s="490"/>
      <c r="RKT57" s="490"/>
      <c r="RKU57" s="490"/>
      <c r="RKV57" s="490"/>
      <c r="RKW57" s="490"/>
      <c r="RKX57" s="490"/>
      <c r="RKY57" s="490"/>
      <c r="RKZ57" s="490"/>
      <c r="RLA57" s="490"/>
      <c r="RLB57" s="490"/>
      <c r="RLC57" s="490"/>
      <c r="RLD57" s="490"/>
      <c r="RLE57" s="490"/>
      <c r="RLF57" s="490"/>
      <c r="RLG57" s="490"/>
      <c r="RLH57" s="490"/>
      <c r="RLI57" s="490"/>
      <c r="RLJ57" s="490"/>
      <c r="RLK57" s="490"/>
      <c r="RLL57" s="490"/>
      <c r="RLM57" s="490"/>
      <c r="RLN57" s="490"/>
      <c r="RLO57" s="490"/>
      <c r="RLP57" s="490"/>
      <c r="RLQ57" s="490"/>
      <c r="RLR57" s="490"/>
      <c r="RLS57" s="490"/>
      <c r="RLT57" s="490"/>
      <c r="RLU57" s="490"/>
      <c r="RLV57" s="490"/>
      <c r="RLW57" s="490"/>
      <c r="RLX57" s="490"/>
      <c r="RLY57" s="490"/>
      <c r="RLZ57" s="490"/>
      <c r="RMA57" s="490"/>
      <c r="RMB57" s="490"/>
      <c r="RMC57" s="490"/>
      <c r="RMD57" s="490"/>
      <c r="RME57" s="490"/>
      <c r="RMF57" s="490"/>
      <c r="RMG57" s="490"/>
      <c r="RMH57" s="490"/>
      <c r="RMI57" s="490"/>
      <c r="RMJ57" s="490"/>
      <c r="RMK57" s="490"/>
      <c r="RML57" s="490"/>
      <c r="RMM57" s="490"/>
      <c r="RMN57" s="490"/>
      <c r="RMO57" s="490"/>
      <c r="RMP57" s="490"/>
      <c r="RMQ57" s="490"/>
      <c r="RMR57" s="490"/>
      <c r="RMS57" s="490"/>
      <c r="RMT57" s="490"/>
      <c r="RMU57" s="490"/>
      <c r="RMV57" s="490"/>
      <c r="RMW57" s="490"/>
      <c r="RMX57" s="490"/>
      <c r="RMY57" s="490"/>
      <c r="RMZ57" s="490"/>
      <c r="RNA57" s="490"/>
      <c r="RNB57" s="490"/>
      <c r="RNC57" s="490"/>
      <c r="RND57" s="490"/>
      <c r="RNE57" s="490"/>
      <c r="RNF57" s="490"/>
      <c r="RNG57" s="490"/>
      <c r="RNH57" s="490"/>
      <c r="RNI57" s="490"/>
      <c r="RNJ57" s="490"/>
      <c r="RNK57" s="490"/>
      <c r="RNL57" s="490"/>
      <c r="RNM57" s="490"/>
      <c r="RNN57" s="490"/>
      <c r="RNO57" s="490"/>
      <c r="RNP57" s="490"/>
      <c r="RNQ57" s="490"/>
      <c r="RNR57" s="490"/>
      <c r="RNS57" s="490"/>
      <c r="RNT57" s="490"/>
      <c r="RNU57" s="490"/>
      <c r="RNV57" s="490"/>
      <c r="RNW57" s="490"/>
      <c r="RNX57" s="490"/>
      <c r="RNY57" s="490"/>
      <c r="RNZ57" s="490"/>
      <c r="ROA57" s="490"/>
      <c r="ROB57" s="490"/>
      <c r="ROC57" s="490"/>
      <c r="ROD57" s="490"/>
      <c r="ROE57" s="490"/>
      <c r="ROF57" s="490"/>
      <c r="ROG57" s="490"/>
      <c r="ROH57" s="490"/>
      <c r="ROI57" s="490"/>
      <c r="ROJ57" s="490"/>
      <c r="ROK57" s="490"/>
      <c r="ROL57" s="490"/>
      <c r="ROM57" s="490"/>
      <c r="RON57" s="490"/>
      <c r="ROO57" s="490"/>
      <c r="ROP57" s="490"/>
      <c r="ROQ57" s="490"/>
      <c r="ROR57" s="490"/>
      <c r="ROS57" s="490"/>
      <c r="ROT57" s="490"/>
      <c r="ROU57" s="490"/>
      <c r="ROV57" s="490"/>
      <c r="ROW57" s="490"/>
      <c r="ROX57" s="490"/>
      <c r="ROY57" s="490"/>
      <c r="ROZ57" s="490"/>
      <c r="RPA57" s="490"/>
      <c r="RPB57" s="490"/>
      <c r="RPC57" s="490"/>
      <c r="RPD57" s="490"/>
      <c r="RPE57" s="490"/>
      <c r="RPF57" s="490"/>
      <c r="RPG57" s="490"/>
      <c r="RPH57" s="490"/>
      <c r="RPI57" s="490"/>
      <c r="RPJ57" s="490"/>
      <c r="RPK57" s="490"/>
      <c r="RPL57" s="490"/>
      <c r="RPM57" s="490"/>
      <c r="RPN57" s="490"/>
      <c r="RPO57" s="490"/>
      <c r="RPP57" s="490"/>
      <c r="RPQ57" s="490"/>
      <c r="RPR57" s="490"/>
      <c r="RPS57" s="490"/>
      <c r="RPT57" s="490"/>
      <c r="RPU57" s="490"/>
      <c r="RPV57" s="490"/>
      <c r="RPW57" s="490"/>
      <c r="RPX57" s="490"/>
      <c r="RPY57" s="490"/>
      <c r="RPZ57" s="490"/>
      <c r="RQA57" s="490"/>
      <c r="RQB57" s="490"/>
      <c r="RQC57" s="490"/>
      <c r="RQD57" s="490"/>
      <c r="RQE57" s="490"/>
      <c r="RQF57" s="490"/>
      <c r="RQG57" s="490"/>
      <c r="RQH57" s="490"/>
      <c r="RQI57" s="490"/>
      <c r="RQJ57" s="490"/>
      <c r="RQK57" s="490"/>
      <c r="RQL57" s="490"/>
      <c r="RQM57" s="490"/>
      <c r="RQN57" s="490"/>
      <c r="RQO57" s="490"/>
      <c r="RQP57" s="490"/>
      <c r="RQQ57" s="490"/>
      <c r="RQR57" s="490"/>
      <c r="RQS57" s="490"/>
      <c r="RQT57" s="490"/>
      <c r="RQU57" s="490"/>
      <c r="RQV57" s="490"/>
      <c r="RQW57" s="490"/>
      <c r="RQX57" s="490"/>
      <c r="RQY57" s="490"/>
      <c r="RQZ57" s="490"/>
      <c r="RRA57" s="490"/>
      <c r="RRB57" s="490"/>
      <c r="RRC57" s="490"/>
      <c r="RRD57" s="490"/>
      <c r="RRE57" s="490"/>
      <c r="RRF57" s="490"/>
      <c r="RRG57" s="490"/>
      <c r="RRH57" s="490"/>
      <c r="RRI57" s="490"/>
      <c r="RRJ57" s="490"/>
      <c r="RRK57" s="490"/>
      <c r="RRL57" s="490"/>
      <c r="RRM57" s="490"/>
      <c r="RRN57" s="490"/>
      <c r="RRO57" s="490"/>
      <c r="RRP57" s="490"/>
      <c r="RRQ57" s="490"/>
      <c r="RRR57" s="490"/>
      <c r="RRS57" s="490"/>
      <c r="RRT57" s="490"/>
      <c r="RRU57" s="490"/>
      <c r="RRV57" s="490"/>
      <c r="RRW57" s="490"/>
      <c r="RRX57" s="490"/>
      <c r="RRY57" s="490"/>
      <c r="RRZ57" s="490"/>
      <c r="RSA57" s="490"/>
      <c r="RSB57" s="490"/>
      <c r="RSC57" s="490"/>
      <c r="RSD57" s="490"/>
      <c r="RSE57" s="490"/>
      <c r="RSF57" s="490"/>
      <c r="RSG57" s="490"/>
      <c r="RSH57" s="490"/>
      <c r="RSI57" s="490"/>
      <c r="RSJ57" s="490"/>
      <c r="RSK57" s="490"/>
      <c r="RSL57" s="490"/>
      <c r="RSM57" s="490"/>
      <c r="RSN57" s="490"/>
      <c r="RSO57" s="490"/>
      <c r="RSP57" s="490"/>
      <c r="RSQ57" s="490"/>
      <c r="RSR57" s="490"/>
      <c r="RSS57" s="490"/>
      <c r="RST57" s="490"/>
      <c r="RSU57" s="490"/>
      <c r="RSV57" s="490"/>
      <c r="RSW57" s="490"/>
      <c r="RSX57" s="490"/>
      <c r="RSY57" s="490"/>
      <c r="RSZ57" s="490"/>
      <c r="RTA57" s="490"/>
      <c r="RTB57" s="490"/>
      <c r="RTC57" s="490"/>
      <c r="RTD57" s="490"/>
      <c r="RTE57" s="490"/>
      <c r="RTF57" s="490"/>
      <c r="RTG57" s="490"/>
      <c r="RTH57" s="490"/>
      <c r="RTI57" s="490"/>
      <c r="RTJ57" s="490"/>
      <c r="RTK57" s="490"/>
      <c r="RTL57" s="490"/>
      <c r="RTM57" s="490"/>
      <c r="RTN57" s="490"/>
      <c r="RTO57" s="490"/>
      <c r="RTP57" s="490"/>
      <c r="RTQ57" s="490"/>
      <c r="RTR57" s="490"/>
      <c r="RTS57" s="490"/>
      <c r="RTT57" s="490"/>
      <c r="RTU57" s="490"/>
      <c r="RTV57" s="490"/>
      <c r="RTW57" s="490"/>
      <c r="RTX57" s="490"/>
      <c r="RTY57" s="490"/>
      <c r="RTZ57" s="490"/>
      <c r="RUA57" s="490"/>
      <c r="RUB57" s="490"/>
      <c r="RUC57" s="490"/>
      <c r="RUD57" s="490"/>
      <c r="RUE57" s="490"/>
      <c r="RUF57" s="490"/>
      <c r="RUG57" s="490"/>
      <c r="RUH57" s="490"/>
      <c r="RUI57" s="490"/>
      <c r="RUJ57" s="490"/>
      <c r="RUK57" s="490"/>
      <c r="RUL57" s="490"/>
      <c r="RUM57" s="490"/>
      <c r="RUN57" s="490"/>
      <c r="RUO57" s="490"/>
      <c r="RUP57" s="490"/>
      <c r="RUQ57" s="490"/>
      <c r="RUR57" s="490"/>
      <c r="RUS57" s="490"/>
      <c r="RUT57" s="490"/>
      <c r="RUU57" s="490"/>
      <c r="RUV57" s="490"/>
      <c r="RUW57" s="490"/>
      <c r="RUX57" s="490"/>
      <c r="RUY57" s="490"/>
      <c r="RUZ57" s="490"/>
      <c r="RVA57" s="490"/>
      <c r="RVB57" s="490"/>
      <c r="RVC57" s="490"/>
      <c r="RVD57" s="490"/>
      <c r="RVE57" s="490"/>
      <c r="RVF57" s="490"/>
      <c r="RVG57" s="490"/>
      <c r="RVH57" s="490"/>
      <c r="RVI57" s="490"/>
      <c r="RVJ57" s="490"/>
      <c r="RVK57" s="490"/>
      <c r="RVL57" s="490"/>
      <c r="RVM57" s="490"/>
      <c r="RVN57" s="490"/>
      <c r="RVO57" s="490"/>
      <c r="RVP57" s="490"/>
      <c r="RVQ57" s="490"/>
      <c r="RVR57" s="490"/>
      <c r="RVS57" s="490"/>
      <c r="RVT57" s="490"/>
      <c r="RVU57" s="490"/>
      <c r="RVV57" s="490"/>
      <c r="RVW57" s="490"/>
      <c r="RVX57" s="490"/>
      <c r="RVY57" s="490"/>
      <c r="RVZ57" s="490"/>
      <c r="RWA57" s="490"/>
      <c r="RWB57" s="490"/>
      <c r="RWC57" s="490"/>
      <c r="RWD57" s="490"/>
      <c r="RWE57" s="490"/>
      <c r="RWF57" s="490"/>
      <c r="RWG57" s="490"/>
      <c r="RWH57" s="490"/>
      <c r="RWI57" s="490"/>
      <c r="RWJ57" s="490"/>
      <c r="RWK57" s="490"/>
      <c r="RWL57" s="490"/>
      <c r="RWM57" s="490"/>
      <c r="RWN57" s="490"/>
      <c r="RWO57" s="490"/>
      <c r="RWP57" s="490"/>
      <c r="RWQ57" s="490"/>
      <c r="RWR57" s="490"/>
      <c r="RWS57" s="490"/>
      <c r="RWT57" s="490"/>
      <c r="RWU57" s="490"/>
      <c r="RWV57" s="490"/>
      <c r="RWW57" s="490"/>
      <c r="RWX57" s="490"/>
      <c r="RWY57" s="490"/>
      <c r="RWZ57" s="490"/>
      <c r="RXA57" s="490"/>
      <c r="RXB57" s="490"/>
      <c r="RXC57" s="490"/>
      <c r="RXD57" s="490"/>
      <c r="RXE57" s="490"/>
      <c r="RXF57" s="490"/>
      <c r="RXG57" s="490"/>
      <c r="RXH57" s="490"/>
      <c r="RXI57" s="490"/>
      <c r="RXJ57" s="490"/>
      <c r="RXK57" s="490"/>
      <c r="RXL57" s="490"/>
      <c r="RXM57" s="490"/>
      <c r="RXN57" s="490"/>
      <c r="RXO57" s="490"/>
      <c r="RXP57" s="490"/>
      <c r="RXQ57" s="490"/>
      <c r="RXR57" s="490"/>
      <c r="RXS57" s="490"/>
      <c r="RXT57" s="490"/>
      <c r="RXU57" s="490"/>
      <c r="RXV57" s="490"/>
      <c r="RXW57" s="490"/>
      <c r="RXX57" s="490"/>
      <c r="RXY57" s="490"/>
      <c r="RXZ57" s="490"/>
      <c r="RYA57" s="490"/>
      <c r="RYB57" s="490"/>
      <c r="RYC57" s="490"/>
      <c r="RYD57" s="490"/>
      <c r="RYE57" s="490"/>
      <c r="RYF57" s="490"/>
      <c r="RYG57" s="490"/>
      <c r="RYH57" s="490"/>
      <c r="RYI57" s="490"/>
      <c r="RYJ57" s="490"/>
      <c r="RYK57" s="490"/>
      <c r="RYL57" s="490"/>
      <c r="RYM57" s="490"/>
      <c r="RYN57" s="490"/>
      <c r="RYO57" s="490"/>
      <c r="RYP57" s="490"/>
      <c r="RYQ57" s="490"/>
      <c r="RYR57" s="490"/>
      <c r="RYS57" s="490"/>
      <c r="RYT57" s="490"/>
      <c r="RYU57" s="490"/>
      <c r="RYV57" s="490"/>
      <c r="RYW57" s="490"/>
      <c r="RYX57" s="490"/>
      <c r="RYY57" s="490"/>
      <c r="RYZ57" s="490"/>
      <c r="RZA57" s="490"/>
      <c r="RZB57" s="490"/>
      <c r="RZC57" s="490"/>
      <c r="RZD57" s="490"/>
      <c r="RZE57" s="490"/>
      <c r="RZF57" s="490"/>
      <c r="RZG57" s="490"/>
      <c r="RZH57" s="490"/>
      <c r="RZI57" s="490"/>
      <c r="RZJ57" s="490"/>
      <c r="RZK57" s="490"/>
      <c r="RZL57" s="490"/>
      <c r="RZM57" s="490"/>
      <c r="RZN57" s="490"/>
      <c r="RZO57" s="490"/>
      <c r="RZP57" s="490"/>
      <c r="RZQ57" s="490"/>
      <c r="RZR57" s="490"/>
      <c r="RZS57" s="490"/>
      <c r="RZT57" s="490"/>
      <c r="RZU57" s="490"/>
      <c r="RZV57" s="490"/>
      <c r="RZW57" s="490"/>
      <c r="RZX57" s="490"/>
      <c r="RZY57" s="490"/>
      <c r="RZZ57" s="490"/>
      <c r="SAA57" s="490"/>
      <c r="SAB57" s="490"/>
      <c r="SAC57" s="490"/>
      <c r="SAD57" s="490"/>
      <c r="SAE57" s="490"/>
      <c r="SAF57" s="490"/>
      <c r="SAG57" s="490"/>
      <c r="SAH57" s="490"/>
      <c r="SAI57" s="490"/>
      <c r="SAJ57" s="490"/>
      <c r="SAK57" s="490"/>
      <c r="SAL57" s="490"/>
      <c r="SAM57" s="490"/>
      <c r="SAN57" s="490"/>
      <c r="SAO57" s="490"/>
      <c r="SAP57" s="490"/>
      <c r="SAQ57" s="490"/>
      <c r="SAR57" s="490"/>
      <c r="SAS57" s="490"/>
      <c r="SAT57" s="490"/>
      <c r="SAU57" s="490"/>
      <c r="SAV57" s="490"/>
      <c r="SAW57" s="490"/>
      <c r="SAX57" s="490"/>
      <c r="SAY57" s="490"/>
      <c r="SAZ57" s="490"/>
      <c r="SBA57" s="490"/>
      <c r="SBB57" s="490"/>
      <c r="SBC57" s="490"/>
      <c r="SBD57" s="490"/>
      <c r="SBE57" s="490"/>
      <c r="SBF57" s="490"/>
      <c r="SBG57" s="490"/>
      <c r="SBH57" s="490"/>
      <c r="SBI57" s="490"/>
      <c r="SBJ57" s="490"/>
      <c r="SBK57" s="490"/>
      <c r="SBL57" s="490"/>
      <c r="SBM57" s="490"/>
      <c r="SBN57" s="490"/>
      <c r="SBO57" s="490"/>
      <c r="SBP57" s="490"/>
      <c r="SBQ57" s="490"/>
      <c r="SBR57" s="490"/>
      <c r="SBS57" s="490"/>
      <c r="SBT57" s="490"/>
      <c r="SBU57" s="490"/>
      <c r="SBV57" s="490"/>
      <c r="SBW57" s="490"/>
      <c r="SBX57" s="490"/>
      <c r="SBY57" s="490"/>
      <c r="SBZ57" s="490"/>
      <c r="SCA57" s="490"/>
      <c r="SCB57" s="490"/>
      <c r="SCC57" s="490"/>
      <c r="SCD57" s="490"/>
      <c r="SCE57" s="490"/>
      <c r="SCF57" s="490"/>
      <c r="SCG57" s="490"/>
      <c r="SCH57" s="490"/>
      <c r="SCI57" s="490"/>
      <c r="SCJ57" s="490"/>
      <c r="SCK57" s="490"/>
      <c r="SCL57" s="490"/>
      <c r="SCM57" s="490"/>
      <c r="SCN57" s="490"/>
      <c r="SCO57" s="490"/>
      <c r="SCP57" s="490"/>
      <c r="SCQ57" s="490"/>
      <c r="SCR57" s="490"/>
      <c r="SCS57" s="490"/>
      <c r="SCT57" s="490"/>
      <c r="SCU57" s="490"/>
      <c r="SCV57" s="490"/>
      <c r="SCW57" s="490"/>
      <c r="SCX57" s="490"/>
      <c r="SCY57" s="490"/>
      <c r="SCZ57" s="490"/>
      <c r="SDA57" s="490"/>
      <c r="SDB57" s="490"/>
      <c r="SDC57" s="490"/>
      <c r="SDD57" s="490"/>
      <c r="SDE57" s="490"/>
      <c r="SDF57" s="490"/>
      <c r="SDG57" s="490"/>
      <c r="SDH57" s="490"/>
      <c r="SDI57" s="490"/>
      <c r="SDJ57" s="490"/>
      <c r="SDK57" s="490"/>
      <c r="SDL57" s="490"/>
      <c r="SDM57" s="490"/>
      <c r="SDN57" s="490"/>
      <c r="SDO57" s="490"/>
      <c r="SDP57" s="490"/>
      <c r="SDQ57" s="490"/>
      <c r="SDR57" s="490"/>
      <c r="SDS57" s="490"/>
      <c r="SDT57" s="490"/>
      <c r="SDU57" s="490"/>
      <c r="SDV57" s="490"/>
      <c r="SDW57" s="490"/>
      <c r="SDX57" s="490"/>
      <c r="SDY57" s="490"/>
      <c r="SDZ57" s="490"/>
      <c r="SEA57" s="490"/>
      <c r="SEB57" s="490"/>
      <c r="SEC57" s="490"/>
      <c r="SED57" s="490"/>
      <c r="SEE57" s="490"/>
      <c r="SEF57" s="490"/>
      <c r="SEG57" s="490"/>
      <c r="SEH57" s="490"/>
      <c r="SEI57" s="490"/>
      <c r="SEJ57" s="490"/>
      <c r="SEK57" s="490"/>
      <c r="SEL57" s="490"/>
      <c r="SEM57" s="490"/>
      <c r="SEN57" s="490"/>
      <c r="SEO57" s="490"/>
      <c r="SEP57" s="490"/>
      <c r="SEQ57" s="490"/>
      <c r="SER57" s="490"/>
      <c r="SES57" s="490"/>
      <c r="SET57" s="490"/>
      <c r="SEU57" s="490"/>
      <c r="SEV57" s="490"/>
      <c r="SEW57" s="490"/>
      <c r="SEX57" s="490"/>
      <c r="SEY57" s="490"/>
      <c r="SEZ57" s="490"/>
      <c r="SFA57" s="490"/>
      <c r="SFB57" s="490"/>
      <c r="SFC57" s="490"/>
      <c r="SFD57" s="490"/>
      <c r="SFE57" s="490"/>
      <c r="SFF57" s="490"/>
      <c r="SFG57" s="490"/>
      <c r="SFH57" s="490"/>
      <c r="SFI57" s="490"/>
      <c r="SFJ57" s="490"/>
      <c r="SFK57" s="490"/>
      <c r="SFL57" s="490"/>
      <c r="SFM57" s="490"/>
      <c r="SFN57" s="490"/>
      <c r="SFO57" s="490"/>
      <c r="SFP57" s="490"/>
      <c r="SFQ57" s="490"/>
      <c r="SFR57" s="490"/>
      <c r="SFS57" s="490"/>
      <c r="SFT57" s="490"/>
      <c r="SFU57" s="490"/>
      <c r="SFV57" s="490"/>
      <c r="SFW57" s="490"/>
      <c r="SFX57" s="490"/>
      <c r="SFY57" s="490"/>
      <c r="SFZ57" s="490"/>
      <c r="SGA57" s="490"/>
      <c r="SGB57" s="490"/>
      <c r="SGC57" s="490"/>
      <c r="SGD57" s="490"/>
      <c r="SGE57" s="490"/>
      <c r="SGF57" s="490"/>
      <c r="SGG57" s="490"/>
      <c r="SGH57" s="490"/>
      <c r="SGI57" s="490"/>
      <c r="SGJ57" s="490"/>
      <c r="SGK57" s="490"/>
      <c r="SGL57" s="490"/>
      <c r="SGM57" s="490"/>
      <c r="SGN57" s="490"/>
      <c r="SGO57" s="490"/>
      <c r="SGP57" s="490"/>
      <c r="SGQ57" s="490"/>
      <c r="SGR57" s="490"/>
      <c r="SGS57" s="490"/>
      <c r="SGT57" s="490"/>
      <c r="SGU57" s="490"/>
      <c r="SGV57" s="490"/>
      <c r="SGW57" s="490"/>
      <c r="SGX57" s="490"/>
      <c r="SGY57" s="490"/>
      <c r="SGZ57" s="490"/>
      <c r="SHA57" s="490"/>
      <c r="SHB57" s="490"/>
      <c r="SHC57" s="490"/>
      <c r="SHD57" s="490"/>
      <c r="SHE57" s="490"/>
      <c r="SHF57" s="490"/>
      <c r="SHG57" s="490"/>
      <c r="SHH57" s="490"/>
      <c r="SHI57" s="490"/>
      <c r="SHJ57" s="490"/>
      <c r="SHK57" s="490"/>
      <c r="SHL57" s="490"/>
      <c r="SHM57" s="490"/>
      <c r="SHN57" s="490"/>
      <c r="SHO57" s="490"/>
      <c r="SHP57" s="490"/>
      <c r="SHQ57" s="490"/>
      <c r="SHR57" s="490"/>
      <c r="SHS57" s="490"/>
      <c r="SHT57" s="490"/>
      <c r="SHU57" s="490"/>
      <c r="SHV57" s="490"/>
      <c r="SHW57" s="490"/>
      <c r="SHX57" s="490"/>
      <c r="SHY57" s="490"/>
      <c r="SHZ57" s="490"/>
      <c r="SIA57" s="490"/>
      <c r="SIB57" s="490"/>
      <c r="SIC57" s="490"/>
      <c r="SID57" s="490"/>
      <c r="SIE57" s="490"/>
      <c r="SIF57" s="490"/>
      <c r="SIG57" s="490"/>
      <c r="SIH57" s="490"/>
      <c r="SII57" s="490"/>
      <c r="SIJ57" s="490"/>
      <c r="SIK57" s="490"/>
      <c r="SIL57" s="490"/>
      <c r="SIM57" s="490"/>
      <c r="SIN57" s="490"/>
      <c r="SIO57" s="490"/>
      <c r="SIP57" s="490"/>
      <c r="SIQ57" s="490"/>
      <c r="SIR57" s="490"/>
      <c r="SIS57" s="490"/>
      <c r="SIT57" s="490"/>
      <c r="SIU57" s="490"/>
      <c r="SIV57" s="490"/>
      <c r="SIW57" s="490"/>
      <c r="SIX57" s="490"/>
      <c r="SIY57" s="490"/>
      <c r="SIZ57" s="490"/>
      <c r="SJA57" s="490"/>
      <c r="SJB57" s="490"/>
      <c r="SJC57" s="490"/>
      <c r="SJD57" s="490"/>
      <c r="SJE57" s="490"/>
      <c r="SJF57" s="490"/>
      <c r="SJG57" s="490"/>
      <c r="SJH57" s="490"/>
      <c r="SJI57" s="490"/>
      <c r="SJJ57" s="490"/>
      <c r="SJK57" s="490"/>
      <c r="SJL57" s="490"/>
      <c r="SJM57" s="490"/>
      <c r="SJN57" s="490"/>
      <c r="SJO57" s="490"/>
      <c r="SJP57" s="490"/>
      <c r="SJQ57" s="490"/>
      <c r="SJR57" s="490"/>
      <c r="SJS57" s="490"/>
      <c r="SJT57" s="490"/>
      <c r="SJU57" s="490"/>
      <c r="SJV57" s="490"/>
      <c r="SJW57" s="490"/>
      <c r="SJX57" s="490"/>
      <c r="SJY57" s="490"/>
      <c r="SJZ57" s="490"/>
      <c r="SKA57" s="490"/>
      <c r="SKB57" s="490"/>
      <c r="SKC57" s="490"/>
      <c r="SKD57" s="490"/>
      <c r="SKE57" s="490"/>
      <c r="SKF57" s="490"/>
      <c r="SKG57" s="490"/>
      <c r="SKH57" s="490"/>
      <c r="SKI57" s="490"/>
      <c r="SKJ57" s="490"/>
      <c r="SKK57" s="490"/>
      <c r="SKL57" s="490"/>
      <c r="SKM57" s="490"/>
      <c r="SKN57" s="490"/>
      <c r="SKO57" s="490"/>
      <c r="SKP57" s="490"/>
      <c r="SKQ57" s="490"/>
      <c r="SKR57" s="490"/>
      <c r="SKS57" s="490"/>
      <c r="SKT57" s="490"/>
      <c r="SKU57" s="490"/>
      <c r="SKV57" s="490"/>
      <c r="SKW57" s="490"/>
      <c r="SKX57" s="490"/>
      <c r="SKY57" s="490"/>
      <c r="SKZ57" s="490"/>
      <c r="SLA57" s="490"/>
      <c r="SLB57" s="490"/>
      <c r="SLC57" s="490"/>
      <c r="SLD57" s="490"/>
      <c r="SLE57" s="490"/>
      <c r="SLF57" s="490"/>
      <c r="SLG57" s="490"/>
      <c r="SLH57" s="490"/>
      <c r="SLI57" s="490"/>
      <c r="SLJ57" s="490"/>
      <c r="SLK57" s="490"/>
      <c r="SLL57" s="490"/>
      <c r="SLM57" s="490"/>
      <c r="SLN57" s="490"/>
      <c r="SLO57" s="490"/>
      <c r="SLP57" s="490"/>
      <c r="SLQ57" s="490"/>
      <c r="SLR57" s="490"/>
      <c r="SLS57" s="490"/>
      <c r="SLT57" s="490"/>
      <c r="SLU57" s="490"/>
      <c r="SLV57" s="490"/>
      <c r="SLW57" s="490"/>
      <c r="SLX57" s="490"/>
      <c r="SLY57" s="490"/>
      <c r="SLZ57" s="490"/>
      <c r="SMA57" s="490"/>
      <c r="SMB57" s="490"/>
      <c r="SMC57" s="490"/>
      <c r="SMD57" s="490"/>
      <c r="SME57" s="490"/>
      <c r="SMF57" s="490"/>
      <c r="SMG57" s="490"/>
      <c r="SMH57" s="490"/>
      <c r="SMI57" s="490"/>
      <c r="SMJ57" s="490"/>
      <c r="SMK57" s="490"/>
      <c r="SML57" s="490"/>
      <c r="SMM57" s="490"/>
      <c r="SMN57" s="490"/>
      <c r="SMO57" s="490"/>
      <c r="SMP57" s="490"/>
      <c r="SMQ57" s="490"/>
      <c r="SMR57" s="490"/>
      <c r="SMS57" s="490"/>
      <c r="SMT57" s="490"/>
      <c r="SMU57" s="490"/>
      <c r="SMV57" s="490"/>
      <c r="SMW57" s="490"/>
      <c r="SMX57" s="490"/>
      <c r="SMY57" s="490"/>
      <c r="SMZ57" s="490"/>
      <c r="SNA57" s="490"/>
      <c r="SNB57" s="490"/>
      <c r="SNC57" s="490"/>
      <c r="SND57" s="490"/>
      <c r="SNE57" s="490"/>
      <c r="SNF57" s="490"/>
      <c r="SNG57" s="490"/>
      <c r="SNH57" s="490"/>
      <c r="SNI57" s="490"/>
      <c r="SNJ57" s="490"/>
      <c r="SNK57" s="490"/>
      <c r="SNL57" s="490"/>
      <c r="SNM57" s="490"/>
      <c r="SNN57" s="490"/>
      <c r="SNO57" s="490"/>
      <c r="SNP57" s="490"/>
      <c r="SNQ57" s="490"/>
      <c r="SNR57" s="490"/>
      <c r="SNS57" s="490"/>
      <c r="SNT57" s="490"/>
      <c r="SNU57" s="490"/>
      <c r="SNV57" s="490"/>
      <c r="SNW57" s="490"/>
      <c r="SNX57" s="490"/>
      <c r="SNY57" s="490"/>
      <c r="SNZ57" s="490"/>
      <c r="SOA57" s="490"/>
      <c r="SOB57" s="490"/>
      <c r="SOC57" s="490"/>
      <c r="SOD57" s="490"/>
      <c r="SOE57" s="490"/>
      <c r="SOF57" s="490"/>
      <c r="SOG57" s="490"/>
      <c r="SOH57" s="490"/>
      <c r="SOI57" s="490"/>
      <c r="SOJ57" s="490"/>
      <c r="SOK57" s="490"/>
      <c r="SOL57" s="490"/>
      <c r="SOM57" s="490"/>
      <c r="SON57" s="490"/>
      <c r="SOO57" s="490"/>
      <c r="SOP57" s="490"/>
      <c r="SOQ57" s="490"/>
      <c r="SOR57" s="490"/>
      <c r="SOS57" s="490"/>
      <c r="SOT57" s="490"/>
      <c r="SOU57" s="490"/>
      <c r="SOV57" s="490"/>
      <c r="SOW57" s="490"/>
      <c r="SOX57" s="490"/>
      <c r="SOY57" s="490"/>
      <c r="SOZ57" s="490"/>
      <c r="SPA57" s="490"/>
      <c r="SPB57" s="490"/>
      <c r="SPC57" s="490"/>
      <c r="SPD57" s="490"/>
      <c r="SPE57" s="490"/>
      <c r="SPF57" s="490"/>
      <c r="SPG57" s="490"/>
      <c r="SPH57" s="490"/>
      <c r="SPI57" s="490"/>
      <c r="SPJ57" s="490"/>
      <c r="SPK57" s="490"/>
      <c r="SPL57" s="490"/>
      <c r="SPM57" s="490"/>
      <c r="SPN57" s="490"/>
      <c r="SPO57" s="490"/>
      <c r="SPP57" s="490"/>
      <c r="SPQ57" s="490"/>
      <c r="SPR57" s="490"/>
      <c r="SPS57" s="490"/>
      <c r="SPT57" s="490"/>
      <c r="SPU57" s="490"/>
      <c r="SPV57" s="490"/>
      <c r="SPW57" s="490"/>
      <c r="SPX57" s="490"/>
      <c r="SPY57" s="490"/>
      <c r="SPZ57" s="490"/>
      <c r="SQA57" s="490"/>
      <c r="SQB57" s="490"/>
      <c r="SQC57" s="490"/>
      <c r="SQD57" s="490"/>
      <c r="SQE57" s="490"/>
      <c r="SQF57" s="490"/>
      <c r="SQG57" s="490"/>
      <c r="SQH57" s="490"/>
      <c r="SQI57" s="490"/>
      <c r="SQJ57" s="490"/>
      <c r="SQK57" s="490"/>
      <c r="SQL57" s="490"/>
      <c r="SQM57" s="490"/>
      <c r="SQN57" s="490"/>
      <c r="SQO57" s="490"/>
      <c r="SQP57" s="490"/>
      <c r="SQQ57" s="490"/>
      <c r="SQR57" s="490"/>
      <c r="SQS57" s="490"/>
      <c r="SQT57" s="490"/>
      <c r="SQU57" s="490"/>
      <c r="SQV57" s="490"/>
      <c r="SQW57" s="490"/>
      <c r="SQX57" s="490"/>
      <c r="SQY57" s="490"/>
      <c r="SQZ57" s="490"/>
      <c r="SRA57" s="490"/>
      <c r="SRB57" s="490"/>
      <c r="SRC57" s="490"/>
      <c r="SRD57" s="490"/>
      <c r="SRE57" s="490"/>
      <c r="SRF57" s="490"/>
      <c r="SRG57" s="490"/>
      <c r="SRH57" s="490"/>
      <c r="SRI57" s="490"/>
      <c r="SRJ57" s="490"/>
      <c r="SRK57" s="490"/>
      <c r="SRL57" s="490"/>
      <c r="SRM57" s="490"/>
      <c r="SRN57" s="490"/>
      <c r="SRO57" s="490"/>
      <c r="SRP57" s="490"/>
      <c r="SRQ57" s="490"/>
      <c r="SRR57" s="490"/>
      <c r="SRS57" s="490"/>
      <c r="SRT57" s="490"/>
      <c r="SRU57" s="490"/>
      <c r="SRV57" s="490"/>
      <c r="SRW57" s="490"/>
      <c r="SRX57" s="490"/>
      <c r="SRY57" s="490"/>
      <c r="SRZ57" s="490"/>
      <c r="SSA57" s="490"/>
      <c r="SSB57" s="490"/>
      <c r="SSC57" s="490"/>
      <c r="SSD57" s="490"/>
      <c r="SSE57" s="490"/>
      <c r="SSF57" s="490"/>
      <c r="SSG57" s="490"/>
      <c r="SSH57" s="490"/>
      <c r="SSI57" s="490"/>
      <c r="SSJ57" s="490"/>
      <c r="SSK57" s="490"/>
      <c r="SSL57" s="490"/>
      <c r="SSM57" s="490"/>
      <c r="SSN57" s="490"/>
      <c r="SSO57" s="490"/>
      <c r="SSP57" s="490"/>
      <c r="SSQ57" s="490"/>
      <c r="SSR57" s="490"/>
      <c r="SSS57" s="490"/>
      <c r="SST57" s="490"/>
      <c r="SSU57" s="490"/>
      <c r="SSV57" s="490"/>
      <c r="SSW57" s="490"/>
      <c r="SSX57" s="490"/>
      <c r="SSY57" s="490"/>
      <c r="SSZ57" s="490"/>
      <c r="STA57" s="490"/>
      <c r="STB57" s="490"/>
      <c r="STC57" s="490"/>
      <c r="STD57" s="490"/>
      <c r="STE57" s="490"/>
      <c r="STF57" s="490"/>
      <c r="STG57" s="490"/>
      <c r="STH57" s="490"/>
      <c r="STI57" s="490"/>
      <c r="STJ57" s="490"/>
      <c r="STK57" s="490"/>
      <c r="STL57" s="490"/>
      <c r="STM57" s="490"/>
      <c r="STN57" s="490"/>
      <c r="STO57" s="490"/>
      <c r="STP57" s="490"/>
      <c r="STQ57" s="490"/>
      <c r="STR57" s="490"/>
      <c r="STS57" s="490"/>
      <c r="STT57" s="490"/>
      <c r="STU57" s="490"/>
      <c r="STV57" s="490"/>
      <c r="STW57" s="490"/>
      <c r="STX57" s="490"/>
      <c r="STY57" s="490"/>
      <c r="STZ57" s="490"/>
      <c r="SUA57" s="490"/>
      <c r="SUB57" s="490"/>
      <c r="SUC57" s="490"/>
      <c r="SUD57" s="490"/>
      <c r="SUE57" s="490"/>
      <c r="SUF57" s="490"/>
      <c r="SUG57" s="490"/>
      <c r="SUH57" s="490"/>
      <c r="SUI57" s="490"/>
      <c r="SUJ57" s="490"/>
      <c r="SUK57" s="490"/>
      <c r="SUL57" s="490"/>
      <c r="SUM57" s="490"/>
      <c r="SUN57" s="490"/>
      <c r="SUO57" s="490"/>
      <c r="SUP57" s="490"/>
      <c r="SUQ57" s="490"/>
      <c r="SUR57" s="490"/>
      <c r="SUS57" s="490"/>
      <c r="SUT57" s="490"/>
      <c r="SUU57" s="490"/>
      <c r="SUV57" s="490"/>
      <c r="SUW57" s="490"/>
      <c r="SUX57" s="490"/>
      <c r="SUY57" s="490"/>
      <c r="SUZ57" s="490"/>
      <c r="SVA57" s="490"/>
      <c r="SVB57" s="490"/>
      <c r="SVC57" s="490"/>
      <c r="SVD57" s="490"/>
      <c r="SVE57" s="490"/>
      <c r="SVF57" s="490"/>
      <c r="SVG57" s="490"/>
      <c r="SVH57" s="490"/>
      <c r="SVI57" s="490"/>
      <c r="SVJ57" s="490"/>
      <c r="SVK57" s="490"/>
      <c r="SVL57" s="490"/>
      <c r="SVM57" s="490"/>
      <c r="SVN57" s="490"/>
      <c r="SVO57" s="490"/>
      <c r="SVP57" s="490"/>
      <c r="SVQ57" s="490"/>
      <c r="SVR57" s="490"/>
      <c r="SVS57" s="490"/>
      <c r="SVT57" s="490"/>
      <c r="SVU57" s="490"/>
      <c r="SVV57" s="490"/>
      <c r="SVW57" s="490"/>
      <c r="SVX57" s="490"/>
      <c r="SVY57" s="490"/>
      <c r="SVZ57" s="490"/>
      <c r="SWA57" s="490"/>
      <c r="SWB57" s="490"/>
      <c r="SWC57" s="490"/>
      <c r="SWD57" s="490"/>
      <c r="SWE57" s="490"/>
      <c r="SWF57" s="490"/>
      <c r="SWG57" s="490"/>
      <c r="SWH57" s="490"/>
      <c r="SWI57" s="490"/>
      <c r="SWJ57" s="490"/>
      <c r="SWK57" s="490"/>
      <c r="SWL57" s="490"/>
      <c r="SWM57" s="490"/>
      <c r="SWN57" s="490"/>
      <c r="SWO57" s="490"/>
      <c r="SWP57" s="490"/>
      <c r="SWQ57" s="490"/>
      <c r="SWR57" s="490"/>
      <c r="SWS57" s="490"/>
      <c r="SWT57" s="490"/>
      <c r="SWU57" s="490"/>
      <c r="SWV57" s="490"/>
      <c r="SWW57" s="490"/>
      <c r="SWX57" s="490"/>
      <c r="SWY57" s="490"/>
      <c r="SWZ57" s="490"/>
      <c r="SXA57" s="490"/>
      <c r="SXB57" s="490"/>
      <c r="SXC57" s="490"/>
      <c r="SXD57" s="490"/>
      <c r="SXE57" s="490"/>
      <c r="SXF57" s="490"/>
      <c r="SXG57" s="490"/>
      <c r="SXH57" s="490"/>
      <c r="SXI57" s="490"/>
      <c r="SXJ57" s="490"/>
      <c r="SXK57" s="490"/>
      <c r="SXL57" s="490"/>
      <c r="SXM57" s="490"/>
      <c r="SXN57" s="490"/>
      <c r="SXO57" s="490"/>
      <c r="SXP57" s="490"/>
      <c r="SXQ57" s="490"/>
      <c r="SXR57" s="490"/>
      <c r="SXS57" s="490"/>
      <c r="SXT57" s="490"/>
      <c r="SXU57" s="490"/>
      <c r="SXV57" s="490"/>
      <c r="SXW57" s="490"/>
      <c r="SXX57" s="490"/>
      <c r="SXY57" s="490"/>
      <c r="SXZ57" s="490"/>
      <c r="SYA57" s="490"/>
      <c r="SYB57" s="490"/>
      <c r="SYC57" s="490"/>
      <c r="SYD57" s="490"/>
      <c r="SYE57" s="490"/>
      <c r="SYF57" s="490"/>
      <c r="SYG57" s="490"/>
      <c r="SYH57" s="490"/>
      <c r="SYI57" s="490"/>
      <c r="SYJ57" s="490"/>
      <c r="SYK57" s="490"/>
      <c r="SYL57" s="490"/>
      <c r="SYM57" s="490"/>
      <c r="SYN57" s="490"/>
      <c r="SYO57" s="490"/>
      <c r="SYP57" s="490"/>
      <c r="SYQ57" s="490"/>
      <c r="SYR57" s="490"/>
      <c r="SYS57" s="490"/>
      <c r="SYT57" s="490"/>
      <c r="SYU57" s="490"/>
      <c r="SYV57" s="490"/>
      <c r="SYW57" s="490"/>
      <c r="SYX57" s="490"/>
      <c r="SYY57" s="490"/>
      <c r="SYZ57" s="490"/>
      <c r="SZA57" s="490"/>
      <c r="SZB57" s="490"/>
      <c r="SZC57" s="490"/>
      <c r="SZD57" s="490"/>
      <c r="SZE57" s="490"/>
      <c r="SZF57" s="490"/>
      <c r="SZG57" s="490"/>
      <c r="SZH57" s="490"/>
      <c r="SZI57" s="490"/>
      <c r="SZJ57" s="490"/>
      <c r="SZK57" s="490"/>
      <c r="SZL57" s="490"/>
      <c r="SZM57" s="490"/>
      <c r="SZN57" s="490"/>
      <c r="SZO57" s="490"/>
      <c r="SZP57" s="490"/>
      <c r="SZQ57" s="490"/>
      <c r="SZR57" s="490"/>
      <c r="SZS57" s="490"/>
      <c r="SZT57" s="490"/>
      <c r="SZU57" s="490"/>
      <c r="SZV57" s="490"/>
      <c r="SZW57" s="490"/>
      <c r="SZX57" s="490"/>
      <c r="SZY57" s="490"/>
      <c r="SZZ57" s="490"/>
      <c r="TAA57" s="490"/>
      <c r="TAB57" s="490"/>
      <c r="TAC57" s="490"/>
      <c r="TAD57" s="490"/>
      <c r="TAE57" s="490"/>
      <c r="TAF57" s="490"/>
      <c r="TAG57" s="490"/>
      <c r="TAH57" s="490"/>
      <c r="TAI57" s="490"/>
      <c r="TAJ57" s="490"/>
      <c r="TAK57" s="490"/>
      <c r="TAL57" s="490"/>
      <c r="TAM57" s="490"/>
      <c r="TAN57" s="490"/>
      <c r="TAO57" s="490"/>
      <c r="TAP57" s="490"/>
      <c r="TAQ57" s="490"/>
      <c r="TAR57" s="490"/>
      <c r="TAS57" s="490"/>
      <c r="TAT57" s="490"/>
      <c r="TAU57" s="490"/>
      <c r="TAV57" s="490"/>
      <c r="TAW57" s="490"/>
      <c r="TAX57" s="490"/>
      <c r="TAY57" s="490"/>
      <c r="TAZ57" s="490"/>
      <c r="TBA57" s="490"/>
      <c r="TBB57" s="490"/>
      <c r="TBC57" s="490"/>
      <c r="TBD57" s="490"/>
      <c r="TBE57" s="490"/>
      <c r="TBF57" s="490"/>
      <c r="TBG57" s="490"/>
      <c r="TBH57" s="490"/>
      <c r="TBI57" s="490"/>
      <c r="TBJ57" s="490"/>
      <c r="TBK57" s="490"/>
      <c r="TBL57" s="490"/>
      <c r="TBM57" s="490"/>
      <c r="TBN57" s="490"/>
      <c r="TBO57" s="490"/>
      <c r="TBP57" s="490"/>
      <c r="TBQ57" s="490"/>
      <c r="TBR57" s="490"/>
      <c r="TBS57" s="490"/>
      <c r="TBT57" s="490"/>
      <c r="TBU57" s="490"/>
      <c r="TBV57" s="490"/>
      <c r="TBW57" s="490"/>
      <c r="TBX57" s="490"/>
      <c r="TBY57" s="490"/>
      <c r="TBZ57" s="490"/>
      <c r="TCA57" s="490"/>
      <c r="TCB57" s="490"/>
      <c r="TCC57" s="490"/>
      <c r="TCD57" s="490"/>
      <c r="TCE57" s="490"/>
      <c r="TCF57" s="490"/>
      <c r="TCG57" s="490"/>
      <c r="TCH57" s="490"/>
      <c r="TCI57" s="490"/>
      <c r="TCJ57" s="490"/>
      <c r="TCK57" s="490"/>
      <c r="TCL57" s="490"/>
      <c r="TCM57" s="490"/>
      <c r="TCN57" s="490"/>
      <c r="TCO57" s="490"/>
      <c r="TCP57" s="490"/>
      <c r="TCQ57" s="490"/>
      <c r="TCR57" s="490"/>
      <c r="TCS57" s="490"/>
      <c r="TCT57" s="490"/>
      <c r="TCU57" s="490"/>
      <c r="TCV57" s="490"/>
      <c r="TCW57" s="490"/>
      <c r="TCX57" s="490"/>
      <c r="TCY57" s="490"/>
      <c r="TCZ57" s="490"/>
      <c r="TDA57" s="490"/>
      <c r="TDB57" s="490"/>
      <c r="TDC57" s="490"/>
      <c r="TDD57" s="490"/>
      <c r="TDE57" s="490"/>
      <c r="TDF57" s="490"/>
      <c r="TDG57" s="490"/>
      <c r="TDH57" s="490"/>
      <c r="TDI57" s="490"/>
      <c r="TDJ57" s="490"/>
      <c r="TDK57" s="490"/>
      <c r="TDL57" s="490"/>
      <c r="TDM57" s="490"/>
      <c r="TDN57" s="490"/>
      <c r="TDO57" s="490"/>
      <c r="TDP57" s="490"/>
      <c r="TDQ57" s="490"/>
      <c r="TDR57" s="490"/>
      <c r="TDS57" s="490"/>
      <c r="TDT57" s="490"/>
      <c r="TDU57" s="490"/>
      <c r="TDV57" s="490"/>
      <c r="TDW57" s="490"/>
      <c r="TDX57" s="490"/>
      <c r="TDY57" s="490"/>
      <c r="TDZ57" s="490"/>
      <c r="TEA57" s="490"/>
      <c r="TEB57" s="490"/>
      <c r="TEC57" s="490"/>
      <c r="TED57" s="490"/>
      <c r="TEE57" s="490"/>
      <c r="TEF57" s="490"/>
      <c r="TEG57" s="490"/>
      <c r="TEH57" s="490"/>
      <c r="TEI57" s="490"/>
      <c r="TEJ57" s="490"/>
      <c r="TEK57" s="490"/>
      <c r="TEL57" s="490"/>
      <c r="TEM57" s="490"/>
      <c r="TEN57" s="490"/>
      <c r="TEO57" s="490"/>
      <c r="TEP57" s="490"/>
      <c r="TEQ57" s="490"/>
      <c r="TER57" s="490"/>
      <c r="TES57" s="490"/>
      <c r="TET57" s="490"/>
      <c r="TEU57" s="490"/>
      <c r="TEV57" s="490"/>
      <c r="TEW57" s="490"/>
      <c r="TEX57" s="490"/>
      <c r="TEY57" s="490"/>
      <c r="TEZ57" s="490"/>
      <c r="TFA57" s="490"/>
      <c r="TFB57" s="490"/>
      <c r="TFC57" s="490"/>
      <c r="TFD57" s="490"/>
      <c r="TFE57" s="490"/>
      <c r="TFF57" s="490"/>
      <c r="TFG57" s="490"/>
      <c r="TFH57" s="490"/>
      <c r="TFI57" s="490"/>
      <c r="TFJ57" s="490"/>
      <c r="TFK57" s="490"/>
      <c r="TFL57" s="490"/>
      <c r="TFM57" s="490"/>
      <c r="TFN57" s="490"/>
      <c r="TFO57" s="490"/>
      <c r="TFP57" s="490"/>
      <c r="TFQ57" s="490"/>
      <c r="TFR57" s="490"/>
      <c r="TFS57" s="490"/>
      <c r="TFT57" s="490"/>
      <c r="TFU57" s="490"/>
      <c r="TFV57" s="490"/>
      <c r="TFW57" s="490"/>
      <c r="TFX57" s="490"/>
      <c r="TFY57" s="490"/>
      <c r="TFZ57" s="490"/>
      <c r="TGA57" s="490"/>
      <c r="TGB57" s="490"/>
      <c r="TGC57" s="490"/>
      <c r="TGD57" s="490"/>
      <c r="TGE57" s="490"/>
      <c r="TGF57" s="490"/>
      <c r="TGG57" s="490"/>
      <c r="TGH57" s="490"/>
      <c r="TGI57" s="490"/>
      <c r="TGJ57" s="490"/>
      <c r="TGK57" s="490"/>
      <c r="TGL57" s="490"/>
      <c r="TGM57" s="490"/>
      <c r="TGN57" s="490"/>
      <c r="TGO57" s="490"/>
      <c r="TGP57" s="490"/>
      <c r="TGQ57" s="490"/>
      <c r="TGR57" s="490"/>
      <c r="TGS57" s="490"/>
      <c r="TGT57" s="490"/>
      <c r="TGU57" s="490"/>
      <c r="TGV57" s="490"/>
      <c r="TGW57" s="490"/>
      <c r="TGX57" s="490"/>
      <c r="TGY57" s="490"/>
      <c r="TGZ57" s="490"/>
      <c r="THA57" s="490"/>
      <c r="THB57" s="490"/>
      <c r="THC57" s="490"/>
      <c r="THD57" s="490"/>
      <c r="THE57" s="490"/>
      <c r="THF57" s="490"/>
      <c r="THG57" s="490"/>
      <c r="THH57" s="490"/>
      <c r="THI57" s="490"/>
      <c r="THJ57" s="490"/>
      <c r="THK57" s="490"/>
      <c r="THL57" s="490"/>
      <c r="THM57" s="490"/>
      <c r="THN57" s="490"/>
      <c r="THO57" s="490"/>
      <c r="THP57" s="490"/>
      <c r="THQ57" s="490"/>
      <c r="THR57" s="490"/>
      <c r="THS57" s="490"/>
      <c r="THT57" s="490"/>
      <c r="THU57" s="490"/>
      <c r="THV57" s="490"/>
      <c r="THW57" s="490"/>
      <c r="THX57" s="490"/>
      <c r="THY57" s="490"/>
      <c r="THZ57" s="490"/>
      <c r="TIA57" s="490"/>
      <c r="TIB57" s="490"/>
      <c r="TIC57" s="490"/>
      <c r="TID57" s="490"/>
      <c r="TIE57" s="490"/>
      <c r="TIF57" s="490"/>
      <c r="TIG57" s="490"/>
      <c r="TIH57" s="490"/>
      <c r="TII57" s="490"/>
      <c r="TIJ57" s="490"/>
      <c r="TIK57" s="490"/>
      <c r="TIL57" s="490"/>
      <c r="TIM57" s="490"/>
      <c r="TIN57" s="490"/>
      <c r="TIO57" s="490"/>
      <c r="TIP57" s="490"/>
      <c r="TIQ57" s="490"/>
      <c r="TIR57" s="490"/>
      <c r="TIS57" s="490"/>
      <c r="TIT57" s="490"/>
      <c r="TIU57" s="490"/>
      <c r="TIV57" s="490"/>
      <c r="TIW57" s="490"/>
      <c r="TIX57" s="490"/>
      <c r="TIY57" s="490"/>
      <c r="TIZ57" s="490"/>
      <c r="TJA57" s="490"/>
      <c r="TJB57" s="490"/>
      <c r="TJC57" s="490"/>
      <c r="TJD57" s="490"/>
      <c r="TJE57" s="490"/>
      <c r="TJF57" s="490"/>
      <c r="TJG57" s="490"/>
      <c r="TJH57" s="490"/>
      <c r="TJI57" s="490"/>
      <c r="TJJ57" s="490"/>
      <c r="TJK57" s="490"/>
      <c r="TJL57" s="490"/>
      <c r="TJM57" s="490"/>
      <c r="TJN57" s="490"/>
      <c r="TJO57" s="490"/>
      <c r="TJP57" s="490"/>
      <c r="TJQ57" s="490"/>
      <c r="TJR57" s="490"/>
      <c r="TJS57" s="490"/>
      <c r="TJT57" s="490"/>
      <c r="TJU57" s="490"/>
      <c r="TJV57" s="490"/>
      <c r="TJW57" s="490"/>
      <c r="TJX57" s="490"/>
      <c r="TJY57" s="490"/>
      <c r="TJZ57" s="490"/>
      <c r="TKA57" s="490"/>
      <c r="TKB57" s="490"/>
      <c r="TKC57" s="490"/>
      <c r="TKD57" s="490"/>
      <c r="TKE57" s="490"/>
      <c r="TKF57" s="490"/>
      <c r="TKG57" s="490"/>
      <c r="TKH57" s="490"/>
      <c r="TKI57" s="490"/>
      <c r="TKJ57" s="490"/>
      <c r="TKK57" s="490"/>
      <c r="TKL57" s="490"/>
      <c r="TKM57" s="490"/>
      <c r="TKN57" s="490"/>
      <c r="TKO57" s="490"/>
      <c r="TKP57" s="490"/>
      <c r="TKQ57" s="490"/>
      <c r="TKR57" s="490"/>
      <c r="TKS57" s="490"/>
      <c r="TKT57" s="490"/>
      <c r="TKU57" s="490"/>
      <c r="TKV57" s="490"/>
      <c r="TKW57" s="490"/>
      <c r="TKX57" s="490"/>
      <c r="TKY57" s="490"/>
      <c r="TKZ57" s="490"/>
      <c r="TLA57" s="490"/>
      <c r="TLB57" s="490"/>
      <c r="TLC57" s="490"/>
      <c r="TLD57" s="490"/>
      <c r="TLE57" s="490"/>
      <c r="TLF57" s="490"/>
      <c r="TLG57" s="490"/>
      <c r="TLH57" s="490"/>
      <c r="TLI57" s="490"/>
      <c r="TLJ57" s="490"/>
      <c r="TLK57" s="490"/>
      <c r="TLL57" s="490"/>
      <c r="TLM57" s="490"/>
      <c r="TLN57" s="490"/>
      <c r="TLO57" s="490"/>
      <c r="TLP57" s="490"/>
      <c r="TLQ57" s="490"/>
      <c r="TLR57" s="490"/>
      <c r="TLS57" s="490"/>
      <c r="TLT57" s="490"/>
      <c r="TLU57" s="490"/>
      <c r="TLV57" s="490"/>
      <c r="TLW57" s="490"/>
      <c r="TLX57" s="490"/>
      <c r="TLY57" s="490"/>
      <c r="TLZ57" s="490"/>
      <c r="TMA57" s="490"/>
      <c r="TMB57" s="490"/>
      <c r="TMC57" s="490"/>
      <c r="TMD57" s="490"/>
      <c r="TME57" s="490"/>
      <c r="TMF57" s="490"/>
      <c r="TMG57" s="490"/>
      <c r="TMH57" s="490"/>
      <c r="TMI57" s="490"/>
      <c r="TMJ57" s="490"/>
      <c r="TMK57" s="490"/>
      <c r="TML57" s="490"/>
      <c r="TMM57" s="490"/>
      <c r="TMN57" s="490"/>
      <c r="TMO57" s="490"/>
      <c r="TMP57" s="490"/>
      <c r="TMQ57" s="490"/>
      <c r="TMR57" s="490"/>
      <c r="TMS57" s="490"/>
      <c r="TMT57" s="490"/>
      <c r="TMU57" s="490"/>
      <c r="TMV57" s="490"/>
      <c r="TMW57" s="490"/>
      <c r="TMX57" s="490"/>
      <c r="TMY57" s="490"/>
      <c r="TMZ57" s="490"/>
      <c r="TNA57" s="490"/>
      <c r="TNB57" s="490"/>
      <c r="TNC57" s="490"/>
      <c r="TND57" s="490"/>
      <c r="TNE57" s="490"/>
      <c r="TNF57" s="490"/>
      <c r="TNG57" s="490"/>
      <c r="TNH57" s="490"/>
      <c r="TNI57" s="490"/>
      <c r="TNJ57" s="490"/>
      <c r="TNK57" s="490"/>
      <c r="TNL57" s="490"/>
      <c r="TNM57" s="490"/>
      <c r="TNN57" s="490"/>
      <c r="TNO57" s="490"/>
      <c r="TNP57" s="490"/>
      <c r="TNQ57" s="490"/>
      <c r="TNR57" s="490"/>
      <c r="TNS57" s="490"/>
      <c r="TNT57" s="490"/>
      <c r="TNU57" s="490"/>
      <c r="TNV57" s="490"/>
      <c r="TNW57" s="490"/>
      <c r="TNX57" s="490"/>
      <c r="TNY57" s="490"/>
      <c r="TNZ57" s="490"/>
      <c r="TOA57" s="490"/>
      <c r="TOB57" s="490"/>
      <c r="TOC57" s="490"/>
      <c r="TOD57" s="490"/>
      <c r="TOE57" s="490"/>
      <c r="TOF57" s="490"/>
      <c r="TOG57" s="490"/>
      <c r="TOH57" s="490"/>
      <c r="TOI57" s="490"/>
      <c r="TOJ57" s="490"/>
      <c r="TOK57" s="490"/>
      <c r="TOL57" s="490"/>
      <c r="TOM57" s="490"/>
      <c r="TON57" s="490"/>
      <c r="TOO57" s="490"/>
      <c r="TOP57" s="490"/>
      <c r="TOQ57" s="490"/>
      <c r="TOR57" s="490"/>
      <c r="TOS57" s="490"/>
      <c r="TOT57" s="490"/>
      <c r="TOU57" s="490"/>
      <c r="TOV57" s="490"/>
      <c r="TOW57" s="490"/>
      <c r="TOX57" s="490"/>
      <c r="TOY57" s="490"/>
      <c r="TOZ57" s="490"/>
      <c r="TPA57" s="490"/>
      <c r="TPB57" s="490"/>
      <c r="TPC57" s="490"/>
      <c r="TPD57" s="490"/>
      <c r="TPE57" s="490"/>
      <c r="TPF57" s="490"/>
      <c r="TPG57" s="490"/>
      <c r="TPH57" s="490"/>
      <c r="TPI57" s="490"/>
      <c r="TPJ57" s="490"/>
      <c r="TPK57" s="490"/>
      <c r="TPL57" s="490"/>
      <c r="TPM57" s="490"/>
      <c r="TPN57" s="490"/>
      <c r="TPO57" s="490"/>
      <c r="TPP57" s="490"/>
      <c r="TPQ57" s="490"/>
      <c r="TPR57" s="490"/>
      <c r="TPS57" s="490"/>
      <c r="TPT57" s="490"/>
      <c r="TPU57" s="490"/>
      <c r="TPV57" s="490"/>
      <c r="TPW57" s="490"/>
      <c r="TPX57" s="490"/>
      <c r="TPY57" s="490"/>
      <c r="TPZ57" s="490"/>
      <c r="TQA57" s="490"/>
      <c r="TQB57" s="490"/>
      <c r="TQC57" s="490"/>
      <c r="TQD57" s="490"/>
      <c r="TQE57" s="490"/>
      <c r="TQF57" s="490"/>
      <c r="TQG57" s="490"/>
      <c r="TQH57" s="490"/>
      <c r="TQI57" s="490"/>
      <c r="TQJ57" s="490"/>
      <c r="TQK57" s="490"/>
      <c r="TQL57" s="490"/>
      <c r="TQM57" s="490"/>
      <c r="TQN57" s="490"/>
      <c r="TQO57" s="490"/>
      <c r="TQP57" s="490"/>
      <c r="TQQ57" s="490"/>
      <c r="TQR57" s="490"/>
      <c r="TQS57" s="490"/>
      <c r="TQT57" s="490"/>
      <c r="TQU57" s="490"/>
      <c r="TQV57" s="490"/>
      <c r="TQW57" s="490"/>
      <c r="TQX57" s="490"/>
      <c r="TQY57" s="490"/>
      <c r="TQZ57" s="490"/>
      <c r="TRA57" s="490"/>
      <c r="TRB57" s="490"/>
      <c r="TRC57" s="490"/>
      <c r="TRD57" s="490"/>
      <c r="TRE57" s="490"/>
      <c r="TRF57" s="490"/>
      <c r="TRG57" s="490"/>
      <c r="TRH57" s="490"/>
      <c r="TRI57" s="490"/>
      <c r="TRJ57" s="490"/>
      <c r="TRK57" s="490"/>
      <c r="TRL57" s="490"/>
      <c r="TRM57" s="490"/>
      <c r="TRN57" s="490"/>
      <c r="TRO57" s="490"/>
      <c r="TRP57" s="490"/>
      <c r="TRQ57" s="490"/>
      <c r="TRR57" s="490"/>
      <c r="TRS57" s="490"/>
      <c r="TRT57" s="490"/>
      <c r="TRU57" s="490"/>
      <c r="TRV57" s="490"/>
      <c r="TRW57" s="490"/>
      <c r="TRX57" s="490"/>
      <c r="TRY57" s="490"/>
      <c r="TRZ57" s="490"/>
      <c r="TSA57" s="490"/>
      <c r="TSB57" s="490"/>
      <c r="TSC57" s="490"/>
      <c r="TSD57" s="490"/>
      <c r="TSE57" s="490"/>
      <c r="TSF57" s="490"/>
      <c r="TSG57" s="490"/>
      <c r="TSH57" s="490"/>
      <c r="TSI57" s="490"/>
      <c r="TSJ57" s="490"/>
      <c r="TSK57" s="490"/>
      <c r="TSL57" s="490"/>
      <c r="TSM57" s="490"/>
      <c r="TSN57" s="490"/>
      <c r="TSO57" s="490"/>
      <c r="TSP57" s="490"/>
      <c r="TSQ57" s="490"/>
      <c r="TSR57" s="490"/>
      <c r="TSS57" s="490"/>
      <c r="TST57" s="490"/>
      <c r="TSU57" s="490"/>
      <c r="TSV57" s="490"/>
      <c r="TSW57" s="490"/>
      <c r="TSX57" s="490"/>
      <c r="TSY57" s="490"/>
      <c r="TSZ57" s="490"/>
      <c r="TTA57" s="490"/>
      <c r="TTB57" s="490"/>
      <c r="TTC57" s="490"/>
      <c r="TTD57" s="490"/>
      <c r="TTE57" s="490"/>
      <c r="TTF57" s="490"/>
      <c r="TTG57" s="490"/>
      <c r="TTH57" s="490"/>
      <c r="TTI57" s="490"/>
      <c r="TTJ57" s="490"/>
      <c r="TTK57" s="490"/>
      <c r="TTL57" s="490"/>
      <c r="TTM57" s="490"/>
      <c r="TTN57" s="490"/>
      <c r="TTO57" s="490"/>
      <c r="TTP57" s="490"/>
      <c r="TTQ57" s="490"/>
      <c r="TTR57" s="490"/>
      <c r="TTS57" s="490"/>
      <c r="TTT57" s="490"/>
      <c r="TTU57" s="490"/>
      <c r="TTV57" s="490"/>
      <c r="TTW57" s="490"/>
      <c r="TTX57" s="490"/>
      <c r="TTY57" s="490"/>
      <c r="TTZ57" s="490"/>
      <c r="TUA57" s="490"/>
      <c r="TUB57" s="490"/>
      <c r="TUC57" s="490"/>
      <c r="TUD57" s="490"/>
      <c r="TUE57" s="490"/>
      <c r="TUF57" s="490"/>
      <c r="TUG57" s="490"/>
      <c r="TUH57" s="490"/>
      <c r="TUI57" s="490"/>
      <c r="TUJ57" s="490"/>
      <c r="TUK57" s="490"/>
      <c r="TUL57" s="490"/>
      <c r="TUM57" s="490"/>
      <c r="TUN57" s="490"/>
      <c r="TUO57" s="490"/>
      <c r="TUP57" s="490"/>
      <c r="TUQ57" s="490"/>
      <c r="TUR57" s="490"/>
      <c r="TUS57" s="490"/>
      <c r="TUT57" s="490"/>
      <c r="TUU57" s="490"/>
      <c r="TUV57" s="490"/>
      <c r="TUW57" s="490"/>
      <c r="TUX57" s="490"/>
      <c r="TUY57" s="490"/>
      <c r="TUZ57" s="490"/>
      <c r="TVA57" s="490"/>
      <c r="TVB57" s="490"/>
      <c r="TVC57" s="490"/>
      <c r="TVD57" s="490"/>
      <c r="TVE57" s="490"/>
      <c r="TVF57" s="490"/>
      <c r="TVG57" s="490"/>
      <c r="TVH57" s="490"/>
      <c r="TVI57" s="490"/>
      <c r="TVJ57" s="490"/>
      <c r="TVK57" s="490"/>
      <c r="TVL57" s="490"/>
      <c r="TVM57" s="490"/>
      <c r="TVN57" s="490"/>
      <c r="TVO57" s="490"/>
      <c r="TVP57" s="490"/>
      <c r="TVQ57" s="490"/>
      <c r="TVR57" s="490"/>
      <c r="TVS57" s="490"/>
      <c r="TVT57" s="490"/>
      <c r="TVU57" s="490"/>
      <c r="TVV57" s="490"/>
      <c r="TVW57" s="490"/>
      <c r="TVX57" s="490"/>
      <c r="TVY57" s="490"/>
      <c r="TVZ57" s="490"/>
      <c r="TWA57" s="490"/>
      <c r="TWB57" s="490"/>
      <c r="TWC57" s="490"/>
      <c r="TWD57" s="490"/>
      <c r="TWE57" s="490"/>
      <c r="TWF57" s="490"/>
      <c r="TWG57" s="490"/>
      <c r="TWH57" s="490"/>
      <c r="TWI57" s="490"/>
      <c r="TWJ57" s="490"/>
      <c r="TWK57" s="490"/>
      <c r="TWL57" s="490"/>
      <c r="TWM57" s="490"/>
      <c r="TWN57" s="490"/>
      <c r="TWO57" s="490"/>
      <c r="TWP57" s="490"/>
      <c r="TWQ57" s="490"/>
      <c r="TWR57" s="490"/>
      <c r="TWS57" s="490"/>
      <c r="TWT57" s="490"/>
      <c r="TWU57" s="490"/>
      <c r="TWV57" s="490"/>
      <c r="TWW57" s="490"/>
      <c r="TWX57" s="490"/>
      <c r="TWY57" s="490"/>
      <c r="TWZ57" s="490"/>
      <c r="TXA57" s="490"/>
      <c r="TXB57" s="490"/>
      <c r="TXC57" s="490"/>
      <c r="TXD57" s="490"/>
      <c r="TXE57" s="490"/>
      <c r="TXF57" s="490"/>
      <c r="TXG57" s="490"/>
      <c r="TXH57" s="490"/>
      <c r="TXI57" s="490"/>
      <c r="TXJ57" s="490"/>
      <c r="TXK57" s="490"/>
      <c r="TXL57" s="490"/>
      <c r="TXM57" s="490"/>
      <c r="TXN57" s="490"/>
      <c r="TXO57" s="490"/>
      <c r="TXP57" s="490"/>
      <c r="TXQ57" s="490"/>
      <c r="TXR57" s="490"/>
      <c r="TXS57" s="490"/>
      <c r="TXT57" s="490"/>
      <c r="TXU57" s="490"/>
      <c r="TXV57" s="490"/>
      <c r="TXW57" s="490"/>
      <c r="TXX57" s="490"/>
      <c r="TXY57" s="490"/>
      <c r="TXZ57" s="490"/>
      <c r="TYA57" s="490"/>
      <c r="TYB57" s="490"/>
      <c r="TYC57" s="490"/>
      <c r="TYD57" s="490"/>
      <c r="TYE57" s="490"/>
      <c r="TYF57" s="490"/>
      <c r="TYG57" s="490"/>
      <c r="TYH57" s="490"/>
      <c r="TYI57" s="490"/>
      <c r="TYJ57" s="490"/>
      <c r="TYK57" s="490"/>
      <c r="TYL57" s="490"/>
      <c r="TYM57" s="490"/>
      <c r="TYN57" s="490"/>
      <c r="TYO57" s="490"/>
      <c r="TYP57" s="490"/>
      <c r="TYQ57" s="490"/>
      <c r="TYR57" s="490"/>
      <c r="TYS57" s="490"/>
      <c r="TYT57" s="490"/>
      <c r="TYU57" s="490"/>
      <c r="TYV57" s="490"/>
      <c r="TYW57" s="490"/>
      <c r="TYX57" s="490"/>
      <c r="TYY57" s="490"/>
      <c r="TYZ57" s="490"/>
      <c r="TZA57" s="490"/>
      <c r="TZB57" s="490"/>
      <c r="TZC57" s="490"/>
      <c r="TZD57" s="490"/>
      <c r="TZE57" s="490"/>
      <c r="TZF57" s="490"/>
      <c r="TZG57" s="490"/>
      <c r="TZH57" s="490"/>
      <c r="TZI57" s="490"/>
      <c r="TZJ57" s="490"/>
      <c r="TZK57" s="490"/>
      <c r="TZL57" s="490"/>
      <c r="TZM57" s="490"/>
      <c r="TZN57" s="490"/>
      <c r="TZO57" s="490"/>
      <c r="TZP57" s="490"/>
      <c r="TZQ57" s="490"/>
      <c r="TZR57" s="490"/>
      <c r="TZS57" s="490"/>
      <c r="TZT57" s="490"/>
      <c r="TZU57" s="490"/>
      <c r="TZV57" s="490"/>
      <c r="TZW57" s="490"/>
      <c r="TZX57" s="490"/>
      <c r="TZY57" s="490"/>
      <c r="TZZ57" s="490"/>
      <c r="UAA57" s="490"/>
      <c r="UAB57" s="490"/>
      <c r="UAC57" s="490"/>
      <c r="UAD57" s="490"/>
      <c r="UAE57" s="490"/>
      <c r="UAF57" s="490"/>
      <c r="UAG57" s="490"/>
      <c r="UAH57" s="490"/>
      <c r="UAI57" s="490"/>
      <c r="UAJ57" s="490"/>
      <c r="UAK57" s="490"/>
      <c r="UAL57" s="490"/>
      <c r="UAM57" s="490"/>
      <c r="UAN57" s="490"/>
      <c r="UAO57" s="490"/>
      <c r="UAP57" s="490"/>
      <c r="UAQ57" s="490"/>
      <c r="UAR57" s="490"/>
      <c r="UAS57" s="490"/>
      <c r="UAT57" s="490"/>
      <c r="UAU57" s="490"/>
      <c r="UAV57" s="490"/>
      <c r="UAW57" s="490"/>
      <c r="UAX57" s="490"/>
      <c r="UAY57" s="490"/>
      <c r="UAZ57" s="490"/>
      <c r="UBA57" s="490"/>
      <c r="UBB57" s="490"/>
      <c r="UBC57" s="490"/>
      <c r="UBD57" s="490"/>
      <c r="UBE57" s="490"/>
      <c r="UBF57" s="490"/>
      <c r="UBG57" s="490"/>
      <c r="UBH57" s="490"/>
      <c r="UBI57" s="490"/>
      <c r="UBJ57" s="490"/>
      <c r="UBK57" s="490"/>
      <c r="UBL57" s="490"/>
      <c r="UBM57" s="490"/>
      <c r="UBN57" s="490"/>
      <c r="UBO57" s="490"/>
      <c r="UBP57" s="490"/>
      <c r="UBQ57" s="490"/>
      <c r="UBR57" s="490"/>
      <c r="UBS57" s="490"/>
      <c r="UBT57" s="490"/>
      <c r="UBU57" s="490"/>
      <c r="UBV57" s="490"/>
      <c r="UBW57" s="490"/>
      <c r="UBX57" s="490"/>
      <c r="UBY57" s="490"/>
      <c r="UBZ57" s="490"/>
      <c r="UCA57" s="490"/>
      <c r="UCB57" s="490"/>
      <c r="UCC57" s="490"/>
      <c r="UCD57" s="490"/>
      <c r="UCE57" s="490"/>
      <c r="UCF57" s="490"/>
      <c r="UCG57" s="490"/>
      <c r="UCH57" s="490"/>
      <c r="UCI57" s="490"/>
      <c r="UCJ57" s="490"/>
      <c r="UCK57" s="490"/>
      <c r="UCL57" s="490"/>
      <c r="UCM57" s="490"/>
      <c r="UCN57" s="490"/>
      <c r="UCO57" s="490"/>
      <c r="UCP57" s="490"/>
      <c r="UCQ57" s="490"/>
      <c r="UCR57" s="490"/>
      <c r="UCS57" s="490"/>
      <c r="UCT57" s="490"/>
      <c r="UCU57" s="490"/>
      <c r="UCV57" s="490"/>
      <c r="UCW57" s="490"/>
      <c r="UCX57" s="490"/>
      <c r="UCY57" s="490"/>
      <c r="UCZ57" s="490"/>
      <c r="UDA57" s="490"/>
      <c r="UDB57" s="490"/>
      <c r="UDC57" s="490"/>
      <c r="UDD57" s="490"/>
      <c r="UDE57" s="490"/>
      <c r="UDF57" s="490"/>
      <c r="UDG57" s="490"/>
      <c r="UDH57" s="490"/>
      <c r="UDI57" s="490"/>
      <c r="UDJ57" s="490"/>
      <c r="UDK57" s="490"/>
      <c r="UDL57" s="490"/>
      <c r="UDM57" s="490"/>
      <c r="UDN57" s="490"/>
      <c r="UDO57" s="490"/>
      <c r="UDP57" s="490"/>
      <c r="UDQ57" s="490"/>
      <c r="UDR57" s="490"/>
      <c r="UDS57" s="490"/>
      <c r="UDT57" s="490"/>
      <c r="UDU57" s="490"/>
      <c r="UDV57" s="490"/>
      <c r="UDW57" s="490"/>
      <c r="UDX57" s="490"/>
      <c r="UDY57" s="490"/>
      <c r="UDZ57" s="490"/>
      <c r="UEA57" s="490"/>
      <c r="UEB57" s="490"/>
      <c r="UEC57" s="490"/>
      <c r="UED57" s="490"/>
      <c r="UEE57" s="490"/>
      <c r="UEF57" s="490"/>
      <c r="UEG57" s="490"/>
      <c r="UEH57" s="490"/>
      <c r="UEI57" s="490"/>
      <c r="UEJ57" s="490"/>
      <c r="UEK57" s="490"/>
      <c r="UEL57" s="490"/>
      <c r="UEM57" s="490"/>
      <c r="UEN57" s="490"/>
      <c r="UEO57" s="490"/>
      <c r="UEP57" s="490"/>
      <c r="UEQ57" s="490"/>
      <c r="UER57" s="490"/>
      <c r="UES57" s="490"/>
      <c r="UET57" s="490"/>
      <c r="UEU57" s="490"/>
      <c r="UEV57" s="490"/>
      <c r="UEW57" s="490"/>
      <c r="UEX57" s="490"/>
      <c r="UEY57" s="490"/>
      <c r="UEZ57" s="490"/>
      <c r="UFA57" s="490"/>
      <c r="UFB57" s="490"/>
      <c r="UFC57" s="490"/>
      <c r="UFD57" s="490"/>
      <c r="UFE57" s="490"/>
      <c r="UFF57" s="490"/>
      <c r="UFG57" s="490"/>
      <c r="UFH57" s="490"/>
      <c r="UFI57" s="490"/>
      <c r="UFJ57" s="490"/>
      <c r="UFK57" s="490"/>
      <c r="UFL57" s="490"/>
      <c r="UFM57" s="490"/>
      <c r="UFN57" s="490"/>
      <c r="UFO57" s="490"/>
      <c r="UFP57" s="490"/>
      <c r="UFQ57" s="490"/>
      <c r="UFR57" s="490"/>
      <c r="UFS57" s="490"/>
      <c r="UFT57" s="490"/>
      <c r="UFU57" s="490"/>
      <c r="UFV57" s="490"/>
      <c r="UFW57" s="490"/>
      <c r="UFX57" s="490"/>
      <c r="UFY57" s="490"/>
      <c r="UFZ57" s="490"/>
      <c r="UGA57" s="490"/>
      <c r="UGB57" s="490"/>
      <c r="UGC57" s="490"/>
      <c r="UGD57" s="490"/>
      <c r="UGE57" s="490"/>
      <c r="UGF57" s="490"/>
      <c r="UGG57" s="490"/>
      <c r="UGH57" s="490"/>
      <c r="UGI57" s="490"/>
      <c r="UGJ57" s="490"/>
      <c r="UGK57" s="490"/>
      <c r="UGL57" s="490"/>
      <c r="UGM57" s="490"/>
      <c r="UGN57" s="490"/>
      <c r="UGO57" s="490"/>
      <c r="UGP57" s="490"/>
      <c r="UGQ57" s="490"/>
      <c r="UGR57" s="490"/>
      <c r="UGS57" s="490"/>
      <c r="UGT57" s="490"/>
      <c r="UGU57" s="490"/>
      <c r="UGV57" s="490"/>
      <c r="UGW57" s="490"/>
      <c r="UGX57" s="490"/>
      <c r="UGY57" s="490"/>
      <c r="UGZ57" s="490"/>
      <c r="UHA57" s="490"/>
      <c r="UHB57" s="490"/>
      <c r="UHC57" s="490"/>
      <c r="UHD57" s="490"/>
      <c r="UHE57" s="490"/>
      <c r="UHF57" s="490"/>
      <c r="UHG57" s="490"/>
      <c r="UHH57" s="490"/>
      <c r="UHI57" s="490"/>
      <c r="UHJ57" s="490"/>
      <c r="UHK57" s="490"/>
      <c r="UHL57" s="490"/>
      <c r="UHM57" s="490"/>
      <c r="UHN57" s="490"/>
      <c r="UHO57" s="490"/>
      <c r="UHP57" s="490"/>
      <c r="UHQ57" s="490"/>
      <c r="UHR57" s="490"/>
      <c r="UHS57" s="490"/>
      <c r="UHT57" s="490"/>
      <c r="UHU57" s="490"/>
      <c r="UHV57" s="490"/>
      <c r="UHW57" s="490"/>
      <c r="UHX57" s="490"/>
      <c r="UHY57" s="490"/>
      <c r="UHZ57" s="490"/>
      <c r="UIA57" s="490"/>
      <c r="UIB57" s="490"/>
      <c r="UIC57" s="490"/>
      <c r="UID57" s="490"/>
      <c r="UIE57" s="490"/>
      <c r="UIF57" s="490"/>
      <c r="UIG57" s="490"/>
      <c r="UIH57" s="490"/>
      <c r="UII57" s="490"/>
      <c r="UIJ57" s="490"/>
      <c r="UIK57" s="490"/>
      <c r="UIL57" s="490"/>
      <c r="UIM57" s="490"/>
      <c r="UIN57" s="490"/>
      <c r="UIO57" s="490"/>
      <c r="UIP57" s="490"/>
      <c r="UIQ57" s="490"/>
      <c r="UIR57" s="490"/>
      <c r="UIS57" s="490"/>
      <c r="UIT57" s="490"/>
      <c r="UIU57" s="490"/>
      <c r="UIV57" s="490"/>
      <c r="UIW57" s="490"/>
      <c r="UIX57" s="490"/>
      <c r="UIY57" s="490"/>
      <c r="UIZ57" s="490"/>
      <c r="UJA57" s="490"/>
      <c r="UJB57" s="490"/>
      <c r="UJC57" s="490"/>
      <c r="UJD57" s="490"/>
      <c r="UJE57" s="490"/>
      <c r="UJF57" s="490"/>
      <c r="UJG57" s="490"/>
      <c r="UJH57" s="490"/>
      <c r="UJI57" s="490"/>
      <c r="UJJ57" s="490"/>
      <c r="UJK57" s="490"/>
      <c r="UJL57" s="490"/>
      <c r="UJM57" s="490"/>
      <c r="UJN57" s="490"/>
      <c r="UJO57" s="490"/>
      <c r="UJP57" s="490"/>
      <c r="UJQ57" s="490"/>
      <c r="UJR57" s="490"/>
      <c r="UJS57" s="490"/>
      <c r="UJT57" s="490"/>
      <c r="UJU57" s="490"/>
      <c r="UJV57" s="490"/>
      <c r="UJW57" s="490"/>
      <c r="UJX57" s="490"/>
      <c r="UJY57" s="490"/>
      <c r="UJZ57" s="490"/>
      <c r="UKA57" s="490"/>
      <c r="UKB57" s="490"/>
      <c r="UKC57" s="490"/>
      <c r="UKD57" s="490"/>
      <c r="UKE57" s="490"/>
      <c r="UKF57" s="490"/>
      <c r="UKG57" s="490"/>
      <c r="UKH57" s="490"/>
      <c r="UKI57" s="490"/>
      <c r="UKJ57" s="490"/>
      <c r="UKK57" s="490"/>
      <c r="UKL57" s="490"/>
      <c r="UKM57" s="490"/>
      <c r="UKN57" s="490"/>
      <c r="UKO57" s="490"/>
      <c r="UKP57" s="490"/>
      <c r="UKQ57" s="490"/>
      <c r="UKR57" s="490"/>
      <c r="UKS57" s="490"/>
      <c r="UKT57" s="490"/>
      <c r="UKU57" s="490"/>
      <c r="UKV57" s="490"/>
      <c r="UKW57" s="490"/>
      <c r="UKX57" s="490"/>
      <c r="UKY57" s="490"/>
      <c r="UKZ57" s="490"/>
      <c r="ULA57" s="490"/>
      <c r="ULB57" s="490"/>
      <c r="ULC57" s="490"/>
      <c r="ULD57" s="490"/>
      <c r="ULE57" s="490"/>
      <c r="ULF57" s="490"/>
      <c r="ULG57" s="490"/>
      <c r="ULH57" s="490"/>
      <c r="ULI57" s="490"/>
      <c r="ULJ57" s="490"/>
      <c r="ULK57" s="490"/>
      <c r="ULL57" s="490"/>
      <c r="ULM57" s="490"/>
      <c r="ULN57" s="490"/>
      <c r="ULO57" s="490"/>
      <c r="ULP57" s="490"/>
      <c r="ULQ57" s="490"/>
      <c r="ULR57" s="490"/>
      <c r="ULS57" s="490"/>
      <c r="ULT57" s="490"/>
      <c r="ULU57" s="490"/>
      <c r="ULV57" s="490"/>
      <c r="ULW57" s="490"/>
      <c r="ULX57" s="490"/>
      <c r="ULY57" s="490"/>
      <c r="ULZ57" s="490"/>
      <c r="UMA57" s="490"/>
      <c r="UMB57" s="490"/>
      <c r="UMC57" s="490"/>
      <c r="UMD57" s="490"/>
      <c r="UME57" s="490"/>
      <c r="UMF57" s="490"/>
      <c r="UMG57" s="490"/>
      <c r="UMH57" s="490"/>
      <c r="UMI57" s="490"/>
      <c r="UMJ57" s="490"/>
      <c r="UMK57" s="490"/>
      <c r="UML57" s="490"/>
      <c r="UMM57" s="490"/>
      <c r="UMN57" s="490"/>
      <c r="UMO57" s="490"/>
      <c r="UMP57" s="490"/>
      <c r="UMQ57" s="490"/>
      <c r="UMR57" s="490"/>
      <c r="UMS57" s="490"/>
      <c r="UMT57" s="490"/>
      <c r="UMU57" s="490"/>
      <c r="UMV57" s="490"/>
      <c r="UMW57" s="490"/>
      <c r="UMX57" s="490"/>
      <c r="UMY57" s="490"/>
      <c r="UMZ57" s="490"/>
      <c r="UNA57" s="490"/>
      <c r="UNB57" s="490"/>
      <c r="UNC57" s="490"/>
      <c r="UND57" s="490"/>
      <c r="UNE57" s="490"/>
      <c r="UNF57" s="490"/>
      <c r="UNG57" s="490"/>
      <c r="UNH57" s="490"/>
      <c r="UNI57" s="490"/>
      <c r="UNJ57" s="490"/>
      <c r="UNK57" s="490"/>
      <c r="UNL57" s="490"/>
      <c r="UNM57" s="490"/>
      <c r="UNN57" s="490"/>
      <c r="UNO57" s="490"/>
      <c r="UNP57" s="490"/>
      <c r="UNQ57" s="490"/>
      <c r="UNR57" s="490"/>
      <c r="UNS57" s="490"/>
      <c r="UNT57" s="490"/>
      <c r="UNU57" s="490"/>
      <c r="UNV57" s="490"/>
      <c r="UNW57" s="490"/>
      <c r="UNX57" s="490"/>
      <c r="UNY57" s="490"/>
      <c r="UNZ57" s="490"/>
      <c r="UOA57" s="490"/>
      <c r="UOB57" s="490"/>
      <c r="UOC57" s="490"/>
      <c r="UOD57" s="490"/>
      <c r="UOE57" s="490"/>
      <c r="UOF57" s="490"/>
      <c r="UOG57" s="490"/>
      <c r="UOH57" s="490"/>
      <c r="UOI57" s="490"/>
      <c r="UOJ57" s="490"/>
      <c r="UOK57" s="490"/>
      <c r="UOL57" s="490"/>
      <c r="UOM57" s="490"/>
      <c r="UON57" s="490"/>
      <c r="UOO57" s="490"/>
      <c r="UOP57" s="490"/>
      <c r="UOQ57" s="490"/>
      <c r="UOR57" s="490"/>
      <c r="UOS57" s="490"/>
      <c r="UOT57" s="490"/>
      <c r="UOU57" s="490"/>
      <c r="UOV57" s="490"/>
      <c r="UOW57" s="490"/>
      <c r="UOX57" s="490"/>
      <c r="UOY57" s="490"/>
      <c r="UOZ57" s="490"/>
      <c r="UPA57" s="490"/>
      <c r="UPB57" s="490"/>
      <c r="UPC57" s="490"/>
      <c r="UPD57" s="490"/>
      <c r="UPE57" s="490"/>
      <c r="UPF57" s="490"/>
      <c r="UPG57" s="490"/>
      <c r="UPH57" s="490"/>
      <c r="UPI57" s="490"/>
      <c r="UPJ57" s="490"/>
      <c r="UPK57" s="490"/>
      <c r="UPL57" s="490"/>
      <c r="UPM57" s="490"/>
      <c r="UPN57" s="490"/>
      <c r="UPO57" s="490"/>
      <c r="UPP57" s="490"/>
      <c r="UPQ57" s="490"/>
      <c r="UPR57" s="490"/>
      <c r="UPS57" s="490"/>
      <c r="UPT57" s="490"/>
      <c r="UPU57" s="490"/>
      <c r="UPV57" s="490"/>
      <c r="UPW57" s="490"/>
      <c r="UPX57" s="490"/>
      <c r="UPY57" s="490"/>
      <c r="UPZ57" s="490"/>
      <c r="UQA57" s="490"/>
      <c r="UQB57" s="490"/>
      <c r="UQC57" s="490"/>
      <c r="UQD57" s="490"/>
      <c r="UQE57" s="490"/>
      <c r="UQF57" s="490"/>
      <c r="UQG57" s="490"/>
      <c r="UQH57" s="490"/>
      <c r="UQI57" s="490"/>
      <c r="UQJ57" s="490"/>
      <c r="UQK57" s="490"/>
      <c r="UQL57" s="490"/>
      <c r="UQM57" s="490"/>
      <c r="UQN57" s="490"/>
      <c r="UQO57" s="490"/>
      <c r="UQP57" s="490"/>
      <c r="UQQ57" s="490"/>
      <c r="UQR57" s="490"/>
      <c r="UQS57" s="490"/>
      <c r="UQT57" s="490"/>
      <c r="UQU57" s="490"/>
      <c r="UQV57" s="490"/>
      <c r="UQW57" s="490"/>
      <c r="UQX57" s="490"/>
      <c r="UQY57" s="490"/>
      <c r="UQZ57" s="490"/>
      <c r="URA57" s="490"/>
      <c r="URB57" s="490"/>
      <c r="URC57" s="490"/>
      <c r="URD57" s="490"/>
      <c r="URE57" s="490"/>
      <c r="URF57" s="490"/>
      <c r="URG57" s="490"/>
      <c r="URH57" s="490"/>
      <c r="URI57" s="490"/>
      <c r="URJ57" s="490"/>
      <c r="URK57" s="490"/>
      <c r="URL57" s="490"/>
      <c r="URM57" s="490"/>
      <c r="URN57" s="490"/>
      <c r="URO57" s="490"/>
      <c r="URP57" s="490"/>
      <c r="URQ57" s="490"/>
      <c r="URR57" s="490"/>
      <c r="URS57" s="490"/>
      <c r="URT57" s="490"/>
      <c r="URU57" s="490"/>
      <c r="URV57" s="490"/>
      <c r="URW57" s="490"/>
      <c r="URX57" s="490"/>
      <c r="URY57" s="490"/>
      <c r="URZ57" s="490"/>
      <c r="USA57" s="490"/>
      <c r="USB57" s="490"/>
      <c r="USC57" s="490"/>
      <c r="USD57" s="490"/>
      <c r="USE57" s="490"/>
      <c r="USF57" s="490"/>
      <c r="USG57" s="490"/>
      <c r="USH57" s="490"/>
      <c r="USI57" s="490"/>
      <c r="USJ57" s="490"/>
      <c r="USK57" s="490"/>
      <c r="USL57" s="490"/>
      <c r="USM57" s="490"/>
      <c r="USN57" s="490"/>
      <c r="USO57" s="490"/>
      <c r="USP57" s="490"/>
      <c r="USQ57" s="490"/>
      <c r="USR57" s="490"/>
      <c r="USS57" s="490"/>
      <c r="UST57" s="490"/>
      <c r="USU57" s="490"/>
      <c r="USV57" s="490"/>
      <c r="USW57" s="490"/>
      <c r="USX57" s="490"/>
      <c r="USY57" s="490"/>
      <c r="USZ57" s="490"/>
      <c r="UTA57" s="490"/>
      <c r="UTB57" s="490"/>
      <c r="UTC57" s="490"/>
      <c r="UTD57" s="490"/>
      <c r="UTE57" s="490"/>
      <c r="UTF57" s="490"/>
      <c r="UTG57" s="490"/>
      <c r="UTH57" s="490"/>
      <c r="UTI57" s="490"/>
      <c r="UTJ57" s="490"/>
      <c r="UTK57" s="490"/>
      <c r="UTL57" s="490"/>
      <c r="UTM57" s="490"/>
      <c r="UTN57" s="490"/>
      <c r="UTO57" s="490"/>
      <c r="UTP57" s="490"/>
      <c r="UTQ57" s="490"/>
      <c r="UTR57" s="490"/>
      <c r="UTS57" s="490"/>
      <c r="UTT57" s="490"/>
      <c r="UTU57" s="490"/>
      <c r="UTV57" s="490"/>
      <c r="UTW57" s="490"/>
      <c r="UTX57" s="490"/>
      <c r="UTY57" s="490"/>
      <c r="UTZ57" s="490"/>
      <c r="UUA57" s="490"/>
      <c r="UUB57" s="490"/>
      <c r="UUC57" s="490"/>
      <c r="UUD57" s="490"/>
      <c r="UUE57" s="490"/>
      <c r="UUF57" s="490"/>
      <c r="UUG57" s="490"/>
      <c r="UUH57" s="490"/>
      <c r="UUI57" s="490"/>
      <c r="UUJ57" s="490"/>
      <c r="UUK57" s="490"/>
      <c r="UUL57" s="490"/>
      <c r="UUM57" s="490"/>
      <c r="UUN57" s="490"/>
      <c r="UUO57" s="490"/>
      <c r="UUP57" s="490"/>
      <c r="UUQ57" s="490"/>
      <c r="UUR57" s="490"/>
      <c r="UUS57" s="490"/>
      <c r="UUT57" s="490"/>
      <c r="UUU57" s="490"/>
      <c r="UUV57" s="490"/>
      <c r="UUW57" s="490"/>
      <c r="UUX57" s="490"/>
      <c r="UUY57" s="490"/>
      <c r="UUZ57" s="490"/>
      <c r="UVA57" s="490"/>
      <c r="UVB57" s="490"/>
      <c r="UVC57" s="490"/>
      <c r="UVD57" s="490"/>
      <c r="UVE57" s="490"/>
      <c r="UVF57" s="490"/>
      <c r="UVG57" s="490"/>
      <c r="UVH57" s="490"/>
      <c r="UVI57" s="490"/>
      <c r="UVJ57" s="490"/>
      <c r="UVK57" s="490"/>
      <c r="UVL57" s="490"/>
      <c r="UVM57" s="490"/>
      <c r="UVN57" s="490"/>
      <c r="UVO57" s="490"/>
      <c r="UVP57" s="490"/>
      <c r="UVQ57" s="490"/>
      <c r="UVR57" s="490"/>
      <c r="UVS57" s="490"/>
      <c r="UVT57" s="490"/>
      <c r="UVU57" s="490"/>
      <c r="UVV57" s="490"/>
      <c r="UVW57" s="490"/>
      <c r="UVX57" s="490"/>
      <c r="UVY57" s="490"/>
      <c r="UVZ57" s="490"/>
      <c r="UWA57" s="490"/>
      <c r="UWB57" s="490"/>
      <c r="UWC57" s="490"/>
      <c r="UWD57" s="490"/>
      <c r="UWE57" s="490"/>
      <c r="UWF57" s="490"/>
      <c r="UWG57" s="490"/>
      <c r="UWH57" s="490"/>
      <c r="UWI57" s="490"/>
      <c r="UWJ57" s="490"/>
      <c r="UWK57" s="490"/>
      <c r="UWL57" s="490"/>
      <c r="UWM57" s="490"/>
      <c r="UWN57" s="490"/>
      <c r="UWO57" s="490"/>
      <c r="UWP57" s="490"/>
      <c r="UWQ57" s="490"/>
      <c r="UWR57" s="490"/>
      <c r="UWS57" s="490"/>
      <c r="UWT57" s="490"/>
      <c r="UWU57" s="490"/>
      <c r="UWV57" s="490"/>
      <c r="UWW57" s="490"/>
      <c r="UWX57" s="490"/>
      <c r="UWY57" s="490"/>
      <c r="UWZ57" s="490"/>
      <c r="UXA57" s="490"/>
      <c r="UXB57" s="490"/>
      <c r="UXC57" s="490"/>
      <c r="UXD57" s="490"/>
      <c r="UXE57" s="490"/>
      <c r="UXF57" s="490"/>
      <c r="UXG57" s="490"/>
      <c r="UXH57" s="490"/>
      <c r="UXI57" s="490"/>
      <c r="UXJ57" s="490"/>
      <c r="UXK57" s="490"/>
      <c r="UXL57" s="490"/>
      <c r="UXM57" s="490"/>
      <c r="UXN57" s="490"/>
      <c r="UXO57" s="490"/>
      <c r="UXP57" s="490"/>
      <c r="UXQ57" s="490"/>
      <c r="UXR57" s="490"/>
      <c r="UXS57" s="490"/>
      <c r="UXT57" s="490"/>
      <c r="UXU57" s="490"/>
      <c r="UXV57" s="490"/>
      <c r="UXW57" s="490"/>
      <c r="UXX57" s="490"/>
      <c r="UXY57" s="490"/>
      <c r="UXZ57" s="490"/>
      <c r="UYA57" s="490"/>
      <c r="UYB57" s="490"/>
      <c r="UYC57" s="490"/>
      <c r="UYD57" s="490"/>
      <c r="UYE57" s="490"/>
      <c r="UYF57" s="490"/>
      <c r="UYG57" s="490"/>
      <c r="UYH57" s="490"/>
      <c r="UYI57" s="490"/>
      <c r="UYJ57" s="490"/>
      <c r="UYK57" s="490"/>
      <c r="UYL57" s="490"/>
      <c r="UYM57" s="490"/>
      <c r="UYN57" s="490"/>
      <c r="UYO57" s="490"/>
      <c r="UYP57" s="490"/>
      <c r="UYQ57" s="490"/>
      <c r="UYR57" s="490"/>
      <c r="UYS57" s="490"/>
      <c r="UYT57" s="490"/>
      <c r="UYU57" s="490"/>
      <c r="UYV57" s="490"/>
      <c r="UYW57" s="490"/>
      <c r="UYX57" s="490"/>
      <c r="UYY57" s="490"/>
      <c r="UYZ57" s="490"/>
      <c r="UZA57" s="490"/>
      <c r="UZB57" s="490"/>
      <c r="UZC57" s="490"/>
      <c r="UZD57" s="490"/>
      <c r="UZE57" s="490"/>
      <c r="UZF57" s="490"/>
      <c r="UZG57" s="490"/>
      <c r="UZH57" s="490"/>
      <c r="UZI57" s="490"/>
      <c r="UZJ57" s="490"/>
      <c r="UZK57" s="490"/>
      <c r="UZL57" s="490"/>
      <c r="UZM57" s="490"/>
      <c r="UZN57" s="490"/>
      <c r="UZO57" s="490"/>
      <c r="UZP57" s="490"/>
      <c r="UZQ57" s="490"/>
      <c r="UZR57" s="490"/>
      <c r="UZS57" s="490"/>
      <c r="UZT57" s="490"/>
      <c r="UZU57" s="490"/>
      <c r="UZV57" s="490"/>
      <c r="UZW57" s="490"/>
      <c r="UZX57" s="490"/>
      <c r="UZY57" s="490"/>
      <c r="UZZ57" s="490"/>
      <c r="VAA57" s="490"/>
      <c r="VAB57" s="490"/>
      <c r="VAC57" s="490"/>
      <c r="VAD57" s="490"/>
      <c r="VAE57" s="490"/>
      <c r="VAF57" s="490"/>
      <c r="VAG57" s="490"/>
      <c r="VAH57" s="490"/>
      <c r="VAI57" s="490"/>
      <c r="VAJ57" s="490"/>
      <c r="VAK57" s="490"/>
      <c r="VAL57" s="490"/>
      <c r="VAM57" s="490"/>
      <c r="VAN57" s="490"/>
      <c r="VAO57" s="490"/>
      <c r="VAP57" s="490"/>
      <c r="VAQ57" s="490"/>
      <c r="VAR57" s="490"/>
      <c r="VAS57" s="490"/>
      <c r="VAT57" s="490"/>
      <c r="VAU57" s="490"/>
      <c r="VAV57" s="490"/>
      <c r="VAW57" s="490"/>
      <c r="VAX57" s="490"/>
      <c r="VAY57" s="490"/>
      <c r="VAZ57" s="490"/>
      <c r="VBA57" s="490"/>
      <c r="VBB57" s="490"/>
      <c r="VBC57" s="490"/>
      <c r="VBD57" s="490"/>
      <c r="VBE57" s="490"/>
      <c r="VBF57" s="490"/>
      <c r="VBG57" s="490"/>
      <c r="VBH57" s="490"/>
      <c r="VBI57" s="490"/>
      <c r="VBJ57" s="490"/>
      <c r="VBK57" s="490"/>
      <c r="VBL57" s="490"/>
      <c r="VBM57" s="490"/>
      <c r="VBN57" s="490"/>
      <c r="VBO57" s="490"/>
      <c r="VBP57" s="490"/>
      <c r="VBQ57" s="490"/>
      <c r="VBR57" s="490"/>
      <c r="VBS57" s="490"/>
      <c r="VBT57" s="490"/>
      <c r="VBU57" s="490"/>
      <c r="VBV57" s="490"/>
      <c r="VBW57" s="490"/>
      <c r="VBX57" s="490"/>
      <c r="VBY57" s="490"/>
      <c r="VBZ57" s="490"/>
      <c r="VCA57" s="490"/>
      <c r="VCB57" s="490"/>
      <c r="VCC57" s="490"/>
      <c r="VCD57" s="490"/>
      <c r="VCE57" s="490"/>
      <c r="VCF57" s="490"/>
      <c r="VCG57" s="490"/>
      <c r="VCH57" s="490"/>
      <c r="VCI57" s="490"/>
      <c r="VCJ57" s="490"/>
      <c r="VCK57" s="490"/>
      <c r="VCL57" s="490"/>
      <c r="VCM57" s="490"/>
      <c r="VCN57" s="490"/>
      <c r="VCO57" s="490"/>
      <c r="VCP57" s="490"/>
      <c r="VCQ57" s="490"/>
      <c r="VCR57" s="490"/>
      <c r="VCS57" s="490"/>
      <c r="VCT57" s="490"/>
      <c r="VCU57" s="490"/>
      <c r="VCV57" s="490"/>
      <c r="VCW57" s="490"/>
      <c r="VCX57" s="490"/>
      <c r="VCY57" s="490"/>
      <c r="VCZ57" s="490"/>
      <c r="VDA57" s="490"/>
      <c r="VDB57" s="490"/>
      <c r="VDC57" s="490"/>
      <c r="VDD57" s="490"/>
      <c r="VDE57" s="490"/>
      <c r="VDF57" s="490"/>
      <c r="VDG57" s="490"/>
      <c r="VDH57" s="490"/>
      <c r="VDI57" s="490"/>
      <c r="VDJ57" s="490"/>
      <c r="VDK57" s="490"/>
      <c r="VDL57" s="490"/>
      <c r="VDM57" s="490"/>
      <c r="VDN57" s="490"/>
      <c r="VDO57" s="490"/>
      <c r="VDP57" s="490"/>
      <c r="VDQ57" s="490"/>
      <c r="VDR57" s="490"/>
      <c r="VDS57" s="490"/>
      <c r="VDT57" s="490"/>
      <c r="VDU57" s="490"/>
      <c r="VDV57" s="490"/>
      <c r="VDW57" s="490"/>
      <c r="VDX57" s="490"/>
      <c r="VDY57" s="490"/>
      <c r="VDZ57" s="490"/>
      <c r="VEA57" s="490"/>
      <c r="VEB57" s="490"/>
      <c r="VEC57" s="490"/>
      <c r="VED57" s="490"/>
      <c r="VEE57" s="490"/>
      <c r="VEF57" s="490"/>
      <c r="VEG57" s="490"/>
      <c r="VEH57" s="490"/>
      <c r="VEI57" s="490"/>
      <c r="VEJ57" s="490"/>
      <c r="VEK57" s="490"/>
      <c r="VEL57" s="490"/>
      <c r="VEM57" s="490"/>
      <c r="VEN57" s="490"/>
      <c r="VEO57" s="490"/>
      <c r="VEP57" s="490"/>
      <c r="VEQ57" s="490"/>
      <c r="VER57" s="490"/>
      <c r="VES57" s="490"/>
      <c r="VET57" s="490"/>
      <c r="VEU57" s="490"/>
      <c r="VEV57" s="490"/>
      <c r="VEW57" s="490"/>
      <c r="VEX57" s="490"/>
      <c r="VEY57" s="490"/>
      <c r="VEZ57" s="490"/>
      <c r="VFA57" s="490"/>
      <c r="VFB57" s="490"/>
      <c r="VFC57" s="490"/>
      <c r="VFD57" s="490"/>
      <c r="VFE57" s="490"/>
      <c r="VFF57" s="490"/>
      <c r="VFG57" s="490"/>
      <c r="VFH57" s="490"/>
      <c r="VFI57" s="490"/>
      <c r="VFJ57" s="490"/>
      <c r="VFK57" s="490"/>
      <c r="VFL57" s="490"/>
      <c r="VFM57" s="490"/>
      <c r="VFN57" s="490"/>
      <c r="VFO57" s="490"/>
      <c r="VFP57" s="490"/>
      <c r="VFQ57" s="490"/>
      <c r="VFR57" s="490"/>
      <c r="VFS57" s="490"/>
      <c r="VFT57" s="490"/>
      <c r="VFU57" s="490"/>
      <c r="VFV57" s="490"/>
      <c r="VFW57" s="490"/>
      <c r="VFX57" s="490"/>
      <c r="VFY57" s="490"/>
      <c r="VFZ57" s="490"/>
      <c r="VGA57" s="490"/>
      <c r="VGB57" s="490"/>
      <c r="VGC57" s="490"/>
      <c r="VGD57" s="490"/>
      <c r="VGE57" s="490"/>
      <c r="VGF57" s="490"/>
      <c r="VGG57" s="490"/>
      <c r="VGH57" s="490"/>
      <c r="VGI57" s="490"/>
      <c r="VGJ57" s="490"/>
      <c r="VGK57" s="490"/>
      <c r="VGL57" s="490"/>
      <c r="VGM57" s="490"/>
      <c r="VGN57" s="490"/>
      <c r="VGO57" s="490"/>
      <c r="VGP57" s="490"/>
      <c r="VGQ57" s="490"/>
      <c r="VGR57" s="490"/>
      <c r="VGS57" s="490"/>
      <c r="VGT57" s="490"/>
      <c r="VGU57" s="490"/>
      <c r="VGV57" s="490"/>
      <c r="VGW57" s="490"/>
      <c r="VGX57" s="490"/>
      <c r="VGY57" s="490"/>
      <c r="VGZ57" s="490"/>
      <c r="VHA57" s="490"/>
      <c r="VHB57" s="490"/>
      <c r="VHC57" s="490"/>
      <c r="VHD57" s="490"/>
      <c r="VHE57" s="490"/>
      <c r="VHF57" s="490"/>
      <c r="VHG57" s="490"/>
      <c r="VHH57" s="490"/>
      <c r="VHI57" s="490"/>
      <c r="VHJ57" s="490"/>
      <c r="VHK57" s="490"/>
      <c r="VHL57" s="490"/>
      <c r="VHM57" s="490"/>
      <c r="VHN57" s="490"/>
      <c r="VHO57" s="490"/>
      <c r="VHP57" s="490"/>
      <c r="VHQ57" s="490"/>
      <c r="VHR57" s="490"/>
      <c r="VHS57" s="490"/>
      <c r="VHT57" s="490"/>
      <c r="VHU57" s="490"/>
      <c r="VHV57" s="490"/>
      <c r="VHW57" s="490"/>
      <c r="VHX57" s="490"/>
      <c r="VHY57" s="490"/>
      <c r="VHZ57" s="490"/>
      <c r="VIA57" s="490"/>
      <c r="VIB57" s="490"/>
      <c r="VIC57" s="490"/>
      <c r="VID57" s="490"/>
      <c r="VIE57" s="490"/>
      <c r="VIF57" s="490"/>
      <c r="VIG57" s="490"/>
      <c r="VIH57" s="490"/>
      <c r="VII57" s="490"/>
      <c r="VIJ57" s="490"/>
      <c r="VIK57" s="490"/>
      <c r="VIL57" s="490"/>
      <c r="VIM57" s="490"/>
      <c r="VIN57" s="490"/>
      <c r="VIO57" s="490"/>
      <c r="VIP57" s="490"/>
      <c r="VIQ57" s="490"/>
      <c r="VIR57" s="490"/>
      <c r="VIS57" s="490"/>
      <c r="VIT57" s="490"/>
      <c r="VIU57" s="490"/>
      <c r="VIV57" s="490"/>
      <c r="VIW57" s="490"/>
      <c r="VIX57" s="490"/>
      <c r="VIY57" s="490"/>
      <c r="VIZ57" s="490"/>
      <c r="VJA57" s="490"/>
      <c r="VJB57" s="490"/>
      <c r="VJC57" s="490"/>
      <c r="VJD57" s="490"/>
      <c r="VJE57" s="490"/>
      <c r="VJF57" s="490"/>
      <c r="VJG57" s="490"/>
      <c r="VJH57" s="490"/>
      <c r="VJI57" s="490"/>
      <c r="VJJ57" s="490"/>
      <c r="VJK57" s="490"/>
      <c r="VJL57" s="490"/>
      <c r="VJM57" s="490"/>
      <c r="VJN57" s="490"/>
      <c r="VJO57" s="490"/>
      <c r="VJP57" s="490"/>
      <c r="VJQ57" s="490"/>
      <c r="VJR57" s="490"/>
      <c r="VJS57" s="490"/>
      <c r="VJT57" s="490"/>
      <c r="VJU57" s="490"/>
      <c r="VJV57" s="490"/>
      <c r="VJW57" s="490"/>
      <c r="VJX57" s="490"/>
      <c r="VJY57" s="490"/>
      <c r="VJZ57" s="490"/>
      <c r="VKA57" s="490"/>
      <c r="VKB57" s="490"/>
      <c r="VKC57" s="490"/>
      <c r="VKD57" s="490"/>
      <c r="VKE57" s="490"/>
      <c r="VKF57" s="490"/>
      <c r="VKG57" s="490"/>
      <c r="VKH57" s="490"/>
      <c r="VKI57" s="490"/>
      <c r="VKJ57" s="490"/>
      <c r="VKK57" s="490"/>
      <c r="VKL57" s="490"/>
      <c r="VKM57" s="490"/>
      <c r="VKN57" s="490"/>
      <c r="VKO57" s="490"/>
      <c r="VKP57" s="490"/>
      <c r="VKQ57" s="490"/>
      <c r="VKR57" s="490"/>
      <c r="VKS57" s="490"/>
      <c r="VKT57" s="490"/>
      <c r="VKU57" s="490"/>
      <c r="VKV57" s="490"/>
      <c r="VKW57" s="490"/>
      <c r="VKX57" s="490"/>
      <c r="VKY57" s="490"/>
      <c r="VKZ57" s="490"/>
      <c r="VLA57" s="490"/>
      <c r="VLB57" s="490"/>
      <c r="VLC57" s="490"/>
      <c r="VLD57" s="490"/>
      <c r="VLE57" s="490"/>
      <c r="VLF57" s="490"/>
      <c r="VLG57" s="490"/>
      <c r="VLH57" s="490"/>
      <c r="VLI57" s="490"/>
      <c r="VLJ57" s="490"/>
      <c r="VLK57" s="490"/>
      <c r="VLL57" s="490"/>
      <c r="VLM57" s="490"/>
      <c r="VLN57" s="490"/>
      <c r="VLO57" s="490"/>
      <c r="VLP57" s="490"/>
      <c r="VLQ57" s="490"/>
      <c r="VLR57" s="490"/>
      <c r="VLS57" s="490"/>
      <c r="VLT57" s="490"/>
      <c r="VLU57" s="490"/>
      <c r="VLV57" s="490"/>
      <c r="VLW57" s="490"/>
      <c r="VLX57" s="490"/>
      <c r="VLY57" s="490"/>
      <c r="VLZ57" s="490"/>
      <c r="VMA57" s="490"/>
      <c r="VMB57" s="490"/>
      <c r="VMC57" s="490"/>
      <c r="VMD57" s="490"/>
      <c r="VME57" s="490"/>
      <c r="VMF57" s="490"/>
      <c r="VMG57" s="490"/>
      <c r="VMH57" s="490"/>
      <c r="VMI57" s="490"/>
      <c r="VMJ57" s="490"/>
      <c r="VMK57" s="490"/>
      <c r="VML57" s="490"/>
      <c r="VMM57" s="490"/>
      <c r="VMN57" s="490"/>
      <c r="VMO57" s="490"/>
      <c r="VMP57" s="490"/>
      <c r="VMQ57" s="490"/>
      <c r="VMR57" s="490"/>
      <c r="VMS57" s="490"/>
      <c r="VMT57" s="490"/>
      <c r="VMU57" s="490"/>
      <c r="VMV57" s="490"/>
      <c r="VMW57" s="490"/>
      <c r="VMX57" s="490"/>
      <c r="VMY57" s="490"/>
      <c r="VMZ57" s="490"/>
      <c r="VNA57" s="490"/>
      <c r="VNB57" s="490"/>
      <c r="VNC57" s="490"/>
      <c r="VND57" s="490"/>
      <c r="VNE57" s="490"/>
      <c r="VNF57" s="490"/>
      <c r="VNG57" s="490"/>
      <c r="VNH57" s="490"/>
      <c r="VNI57" s="490"/>
      <c r="VNJ57" s="490"/>
      <c r="VNK57" s="490"/>
      <c r="VNL57" s="490"/>
      <c r="VNM57" s="490"/>
      <c r="VNN57" s="490"/>
      <c r="VNO57" s="490"/>
      <c r="VNP57" s="490"/>
      <c r="VNQ57" s="490"/>
      <c r="VNR57" s="490"/>
      <c r="VNS57" s="490"/>
      <c r="VNT57" s="490"/>
      <c r="VNU57" s="490"/>
      <c r="VNV57" s="490"/>
      <c r="VNW57" s="490"/>
      <c r="VNX57" s="490"/>
      <c r="VNY57" s="490"/>
      <c r="VNZ57" s="490"/>
      <c r="VOA57" s="490"/>
      <c r="VOB57" s="490"/>
      <c r="VOC57" s="490"/>
      <c r="VOD57" s="490"/>
      <c r="VOE57" s="490"/>
      <c r="VOF57" s="490"/>
      <c r="VOG57" s="490"/>
      <c r="VOH57" s="490"/>
      <c r="VOI57" s="490"/>
      <c r="VOJ57" s="490"/>
      <c r="VOK57" s="490"/>
      <c r="VOL57" s="490"/>
      <c r="VOM57" s="490"/>
      <c r="VON57" s="490"/>
      <c r="VOO57" s="490"/>
      <c r="VOP57" s="490"/>
      <c r="VOQ57" s="490"/>
      <c r="VOR57" s="490"/>
      <c r="VOS57" s="490"/>
      <c r="VOT57" s="490"/>
      <c r="VOU57" s="490"/>
      <c r="VOV57" s="490"/>
      <c r="VOW57" s="490"/>
      <c r="VOX57" s="490"/>
      <c r="VOY57" s="490"/>
      <c r="VOZ57" s="490"/>
      <c r="VPA57" s="490"/>
      <c r="VPB57" s="490"/>
      <c r="VPC57" s="490"/>
      <c r="VPD57" s="490"/>
      <c r="VPE57" s="490"/>
      <c r="VPF57" s="490"/>
      <c r="VPG57" s="490"/>
      <c r="VPH57" s="490"/>
      <c r="VPI57" s="490"/>
      <c r="VPJ57" s="490"/>
      <c r="VPK57" s="490"/>
      <c r="VPL57" s="490"/>
      <c r="VPM57" s="490"/>
      <c r="VPN57" s="490"/>
      <c r="VPO57" s="490"/>
      <c r="VPP57" s="490"/>
      <c r="VPQ57" s="490"/>
      <c r="VPR57" s="490"/>
      <c r="VPS57" s="490"/>
      <c r="VPT57" s="490"/>
      <c r="VPU57" s="490"/>
      <c r="VPV57" s="490"/>
      <c r="VPW57" s="490"/>
      <c r="VPX57" s="490"/>
      <c r="VPY57" s="490"/>
      <c r="VPZ57" s="490"/>
      <c r="VQA57" s="490"/>
      <c r="VQB57" s="490"/>
      <c r="VQC57" s="490"/>
      <c r="VQD57" s="490"/>
      <c r="VQE57" s="490"/>
      <c r="VQF57" s="490"/>
      <c r="VQG57" s="490"/>
      <c r="VQH57" s="490"/>
      <c r="VQI57" s="490"/>
      <c r="VQJ57" s="490"/>
      <c r="VQK57" s="490"/>
      <c r="VQL57" s="490"/>
      <c r="VQM57" s="490"/>
      <c r="VQN57" s="490"/>
      <c r="VQO57" s="490"/>
      <c r="VQP57" s="490"/>
      <c r="VQQ57" s="490"/>
      <c r="VQR57" s="490"/>
      <c r="VQS57" s="490"/>
      <c r="VQT57" s="490"/>
      <c r="VQU57" s="490"/>
      <c r="VQV57" s="490"/>
      <c r="VQW57" s="490"/>
      <c r="VQX57" s="490"/>
      <c r="VQY57" s="490"/>
      <c r="VQZ57" s="490"/>
      <c r="VRA57" s="490"/>
      <c r="VRB57" s="490"/>
      <c r="VRC57" s="490"/>
      <c r="VRD57" s="490"/>
      <c r="VRE57" s="490"/>
      <c r="VRF57" s="490"/>
      <c r="VRG57" s="490"/>
      <c r="VRH57" s="490"/>
      <c r="VRI57" s="490"/>
      <c r="VRJ57" s="490"/>
      <c r="VRK57" s="490"/>
      <c r="VRL57" s="490"/>
      <c r="VRM57" s="490"/>
      <c r="VRN57" s="490"/>
      <c r="VRO57" s="490"/>
      <c r="VRP57" s="490"/>
      <c r="VRQ57" s="490"/>
      <c r="VRR57" s="490"/>
      <c r="VRS57" s="490"/>
      <c r="VRT57" s="490"/>
      <c r="VRU57" s="490"/>
      <c r="VRV57" s="490"/>
      <c r="VRW57" s="490"/>
      <c r="VRX57" s="490"/>
      <c r="VRY57" s="490"/>
      <c r="VRZ57" s="490"/>
      <c r="VSA57" s="490"/>
      <c r="VSB57" s="490"/>
      <c r="VSC57" s="490"/>
      <c r="VSD57" s="490"/>
      <c r="VSE57" s="490"/>
      <c r="VSF57" s="490"/>
      <c r="VSG57" s="490"/>
      <c r="VSH57" s="490"/>
      <c r="VSI57" s="490"/>
      <c r="VSJ57" s="490"/>
      <c r="VSK57" s="490"/>
      <c r="VSL57" s="490"/>
      <c r="VSM57" s="490"/>
      <c r="VSN57" s="490"/>
      <c r="VSO57" s="490"/>
      <c r="VSP57" s="490"/>
      <c r="VSQ57" s="490"/>
      <c r="VSR57" s="490"/>
      <c r="VSS57" s="490"/>
      <c r="VST57" s="490"/>
      <c r="VSU57" s="490"/>
      <c r="VSV57" s="490"/>
      <c r="VSW57" s="490"/>
      <c r="VSX57" s="490"/>
      <c r="VSY57" s="490"/>
      <c r="VSZ57" s="490"/>
      <c r="VTA57" s="490"/>
      <c r="VTB57" s="490"/>
      <c r="VTC57" s="490"/>
      <c r="VTD57" s="490"/>
      <c r="VTE57" s="490"/>
      <c r="VTF57" s="490"/>
      <c r="VTG57" s="490"/>
      <c r="VTH57" s="490"/>
      <c r="VTI57" s="490"/>
      <c r="VTJ57" s="490"/>
      <c r="VTK57" s="490"/>
      <c r="VTL57" s="490"/>
      <c r="VTM57" s="490"/>
      <c r="VTN57" s="490"/>
      <c r="VTO57" s="490"/>
      <c r="VTP57" s="490"/>
      <c r="VTQ57" s="490"/>
      <c r="VTR57" s="490"/>
      <c r="VTS57" s="490"/>
      <c r="VTT57" s="490"/>
      <c r="VTU57" s="490"/>
      <c r="VTV57" s="490"/>
      <c r="VTW57" s="490"/>
      <c r="VTX57" s="490"/>
      <c r="VTY57" s="490"/>
      <c r="VTZ57" s="490"/>
      <c r="VUA57" s="490"/>
      <c r="VUB57" s="490"/>
      <c r="VUC57" s="490"/>
      <c r="VUD57" s="490"/>
      <c r="VUE57" s="490"/>
      <c r="VUF57" s="490"/>
      <c r="VUG57" s="490"/>
      <c r="VUH57" s="490"/>
      <c r="VUI57" s="490"/>
      <c r="VUJ57" s="490"/>
      <c r="VUK57" s="490"/>
      <c r="VUL57" s="490"/>
      <c r="VUM57" s="490"/>
      <c r="VUN57" s="490"/>
      <c r="VUO57" s="490"/>
      <c r="VUP57" s="490"/>
      <c r="VUQ57" s="490"/>
      <c r="VUR57" s="490"/>
      <c r="VUS57" s="490"/>
      <c r="VUT57" s="490"/>
      <c r="VUU57" s="490"/>
      <c r="VUV57" s="490"/>
      <c r="VUW57" s="490"/>
      <c r="VUX57" s="490"/>
      <c r="VUY57" s="490"/>
      <c r="VUZ57" s="490"/>
      <c r="VVA57" s="490"/>
      <c r="VVB57" s="490"/>
      <c r="VVC57" s="490"/>
      <c r="VVD57" s="490"/>
      <c r="VVE57" s="490"/>
      <c r="VVF57" s="490"/>
      <c r="VVG57" s="490"/>
      <c r="VVH57" s="490"/>
      <c r="VVI57" s="490"/>
      <c r="VVJ57" s="490"/>
      <c r="VVK57" s="490"/>
      <c r="VVL57" s="490"/>
      <c r="VVM57" s="490"/>
      <c r="VVN57" s="490"/>
      <c r="VVO57" s="490"/>
      <c r="VVP57" s="490"/>
      <c r="VVQ57" s="490"/>
      <c r="VVR57" s="490"/>
      <c r="VVS57" s="490"/>
      <c r="VVT57" s="490"/>
      <c r="VVU57" s="490"/>
      <c r="VVV57" s="490"/>
      <c r="VVW57" s="490"/>
      <c r="VVX57" s="490"/>
      <c r="VVY57" s="490"/>
      <c r="VVZ57" s="490"/>
      <c r="VWA57" s="490"/>
      <c r="VWB57" s="490"/>
      <c r="VWC57" s="490"/>
      <c r="VWD57" s="490"/>
      <c r="VWE57" s="490"/>
      <c r="VWF57" s="490"/>
      <c r="VWG57" s="490"/>
      <c r="VWH57" s="490"/>
      <c r="VWI57" s="490"/>
      <c r="VWJ57" s="490"/>
      <c r="VWK57" s="490"/>
      <c r="VWL57" s="490"/>
      <c r="VWM57" s="490"/>
      <c r="VWN57" s="490"/>
      <c r="VWO57" s="490"/>
      <c r="VWP57" s="490"/>
      <c r="VWQ57" s="490"/>
      <c r="VWR57" s="490"/>
      <c r="VWS57" s="490"/>
      <c r="VWT57" s="490"/>
      <c r="VWU57" s="490"/>
      <c r="VWV57" s="490"/>
      <c r="VWW57" s="490"/>
      <c r="VWX57" s="490"/>
      <c r="VWY57" s="490"/>
      <c r="VWZ57" s="490"/>
      <c r="VXA57" s="490"/>
      <c r="VXB57" s="490"/>
      <c r="VXC57" s="490"/>
      <c r="VXD57" s="490"/>
      <c r="VXE57" s="490"/>
      <c r="VXF57" s="490"/>
      <c r="VXG57" s="490"/>
      <c r="VXH57" s="490"/>
      <c r="VXI57" s="490"/>
      <c r="VXJ57" s="490"/>
      <c r="VXK57" s="490"/>
      <c r="VXL57" s="490"/>
      <c r="VXM57" s="490"/>
      <c r="VXN57" s="490"/>
      <c r="VXO57" s="490"/>
      <c r="VXP57" s="490"/>
      <c r="VXQ57" s="490"/>
      <c r="VXR57" s="490"/>
      <c r="VXS57" s="490"/>
      <c r="VXT57" s="490"/>
      <c r="VXU57" s="490"/>
      <c r="VXV57" s="490"/>
      <c r="VXW57" s="490"/>
      <c r="VXX57" s="490"/>
      <c r="VXY57" s="490"/>
      <c r="VXZ57" s="490"/>
      <c r="VYA57" s="490"/>
      <c r="VYB57" s="490"/>
      <c r="VYC57" s="490"/>
      <c r="VYD57" s="490"/>
      <c r="VYE57" s="490"/>
      <c r="VYF57" s="490"/>
      <c r="VYG57" s="490"/>
      <c r="VYH57" s="490"/>
      <c r="VYI57" s="490"/>
      <c r="VYJ57" s="490"/>
      <c r="VYK57" s="490"/>
      <c r="VYL57" s="490"/>
      <c r="VYM57" s="490"/>
      <c r="VYN57" s="490"/>
      <c r="VYO57" s="490"/>
      <c r="VYP57" s="490"/>
      <c r="VYQ57" s="490"/>
      <c r="VYR57" s="490"/>
      <c r="VYS57" s="490"/>
      <c r="VYT57" s="490"/>
      <c r="VYU57" s="490"/>
      <c r="VYV57" s="490"/>
      <c r="VYW57" s="490"/>
      <c r="VYX57" s="490"/>
      <c r="VYY57" s="490"/>
      <c r="VYZ57" s="490"/>
      <c r="VZA57" s="490"/>
      <c r="VZB57" s="490"/>
      <c r="VZC57" s="490"/>
      <c r="VZD57" s="490"/>
      <c r="VZE57" s="490"/>
      <c r="VZF57" s="490"/>
      <c r="VZG57" s="490"/>
      <c r="VZH57" s="490"/>
      <c r="VZI57" s="490"/>
      <c r="VZJ57" s="490"/>
      <c r="VZK57" s="490"/>
      <c r="VZL57" s="490"/>
      <c r="VZM57" s="490"/>
      <c r="VZN57" s="490"/>
      <c r="VZO57" s="490"/>
      <c r="VZP57" s="490"/>
      <c r="VZQ57" s="490"/>
      <c r="VZR57" s="490"/>
      <c r="VZS57" s="490"/>
      <c r="VZT57" s="490"/>
      <c r="VZU57" s="490"/>
      <c r="VZV57" s="490"/>
      <c r="VZW57" s="490"/>
      <c r="VZX57" s="490"/>
      <c r="VZY57" s="490"/>
      <c r="VZZ57" s="490"/>
      <c r="WAA57" s="490"/>
      <c r="WAB57" s="490"/>
      <c r="WAC57" s="490"/>
      <c r="WAD57" s="490"/>
      <c r="WAE57" s="490"/>
      <c r="WAF57" s="490"/>
      <c r="WAG57" s="490"/>
      <c r="WAH57" s="490"/>
      <c r="WAI57" s="490"/>
      <c r="WAJ57" s="490"/>
      <c r="WAK57" s="490"/>
      <c r="WAL57" s="490"/>
      <c r="WAM57" s="490"/>
      <c r="WAN57" s="490"/>
      <c r="WAO57" s="490"/>
      <c r="WAP57" s="490"/>
      <c r="WAQ57" s="490"/>
      <c r="WAR57" s="490"/>
      <c r="WAS57" s="490"/>
      <c r="WAT57" s="490"/>
      <c r="WAU57" s="490"/>
      <c r="WAV57" s="490"/>
      <c r="WAW57" s="490"/>
      <c r="WAX57" s="490"/>
      <c r="WAY57" s="490"/>
      <c r="WAZ57" s="490"/>
      <c r="WBA57" s="490"/>
      <c r="WBB57" s="490"/>
      <c r="WBC57" s="490"/>
      <c r="WBD57" s="490"/>
      <c r="WBE57" s="490"/>
      <c r="WBF57" s="490"/>
      <c r="WBG57" s="490"/>
      <c r="WBH57" s="490"/>
      <c r="WBI57" s="490"/>
      <c r="WBJ57" s="490"/>
      <c r="WBK57" s="490"/>
      <c r="WBL57" s="490"/>
      <c r="WBM57" s="490"/>
      <c r="WBN57" s="490"/>
      <c r="WBO57" s="490"/>
      <c r="WBP57" s="490"/>
      <c r="WBQ57" s="490"/>
      <c r="WBR57" s="490"/>
      <c r="WBS57" s="490"/>
      <c r="WBT57" s="490"/>
      <c r="WBU57" s="490"/>
      <c r="WBV57" s="490"/>
      <c r="WBW57" s="490"/>
      <c r="WBX57" s="490"/>
      <c r="WBY57" s="490"/>
      <c r="WBZ57" s="490"/>
      <c r="WCA57" s="490"/>
      <c r="WCB57" s="490"/>
      <c r="WCC57" s="490"/>
      <c r="WCD57" s="490"/>
      <c r="WCE57" s="490"/>
      <c r="WCF57" s="490"/>
      <c r="WCG57" s="490"/>
      <c r="WCH57" s="490"/>
      <c r="WCI57" s="490"/>
      <c r="WCJ57" s="490"/>
      <c r="WCK57" s="490"/>
      <c r="WCL57" s="490"/>
      <c r="WCM57" s="490"/>
      <c r="WCN57" s="490"/>
      <c r="WCO57" s="490"/>
      <c r="WCP57" s="490"/>
      <c r="WCQ57" s="490"/>
      <c r="WCR57" s="490"/>
      <c r="WCS57" s="490"/>
      <c r="WCT57" s="490"/>
      <c r="WCU57" s="490"/>
      <c r="WCV57" s="490"/>
      <c r="WCW57" s="490"/>
      <c r="WCX57" s="490"/>
      <c r="WCY57" s="490"/>
      <c r="WCZ57" s="490"/>
      <c r="WDA57" s="490"/>
      <c r="WDB57" s="490"/>
      <c r="WDC57" s="490"/>
      <c r="WDD57" s="490"/>
      <c r="WDE57" s="490"/>
      <c r="WDF57" s="490"/>
      <c r="WDG57" s="490"/>
      <c r="WDH57" s="490"/>
      <c r="WDI57" s="490"/>
      <c r="WDJ57" s="490"/>
      <c r="WDK57" s="490"/>
      <c r="WDL57" s="490"/>
      <c r="WDM57" s="490"/>
      <c r="WDN57" s="490"/>
      <c r="WDO57" s="490"/>
      <c r="WDP57" s="490"/>
      <c r="WDQ57" s="490"/>
      <c r="WDR57" s="490"/>
      <c r="WDS57" s="490"/>
      <c r="WDT57" s="490"/>
      <c r="WDU57" s="490"/>
      <c r="WDV57" s="490"/>
      <c r="WDW57" s="490"/>
      <c r="WDX57" s="490"/>
      <c r="WDY57" s="490"/>
      <c r="WDZ57" s="490"/>
      <c r="WEA57" s="490"/>
      <c r="WEB57" s="490"/>
      <c r="WEC57" s="490"/>
      <c r="WED57" s="490"/>
      <c r="WEE57" s="490"/>
      <c r="WEF57" s="490"/>
      <c r="WEG57" s="490"/>
      <c r="WEH57" s="490"/>
      <c r="WEI57" s="490"/>
      <c r="WEJ57" s="490"/>
      <c r="WEK57" s="490"/>
      <c r="WEL57" s="490"/>
      <c r="WEM57" s="490"/>
      <c r="WEN57" s="490"/>
      <c r="WEO57" s="490"/>
      <c r="WEP57" s="490"/>
      <c r="WEQ57" s="490"/>
      <c r="WER57" s="490"/>
      <c r="WES57" s="490"/>
      <c r="WET57" s="490"/>
      <c r="WEU57" s="490"/>
      <c r="WEV57" s="490"/>
      <c r="WEW57" s="490"/>
      <c r="WEX57" s="490"/>
      <c r="WEY57" s="490"/>
      <c r="WEZ57" s="490"/>
      <c r="WFA57" s="490"/>
      <c r="WFB57" s="490"/>
      <c r="WFC57" s="490"/>
      <c r="WFD57" s="490"/>
      <c r="WFE57" s="490"/>
      <c r="WFF57" s="490"/>
      <c r="WFG57" s="490"/>
      <c r="WFH57" s="490"/>
      <c r="WFI57" s="490"/>
      <c r="WFJ57" s="490"/>
      <c r="WFK57" s="490"/>
      <c r="WFL57" s="490"/>
      <c r="WFM57" s="490"/>
      <c r="WFN57" s="490"/>
      <c r="WFO57" s="490"/>
      <c r="WFP57" s="490"/>
      <c r="WFQ57" s="490"/>
      <c r="WFR57" s="490"/>
      <c r="WFS57" s="490"/>
      <c r="WFT57" s="490"/>
      <c r="WFU57" s="490"/>
      <c r="WFV57" s="490"/>
      <c r="WFW57" s="490"/>
      <c r="WFX57" s="490"/>
      <c r="WFY57" s="490"/>
      <c r="WFZ57" s="490"/>
      <c r="WGA57" s="490"/>
      <c r="WGB57" s="490"/>
      <c r="WGC57" s="490"/>
      <c r="WGD57" s="490"/>
      <c r="WGE57" s="490"/>
      <c r="WGF57" s="490"/>
      <c r="WGG57" s="490"/>
      <c r="WGH57" s="490"/>
      <c r="WGI57" s="490"/>
      <c r="WGJ57" s="490"/>
      <c r="WGK57" s="490"/>
      <c r="WGL57" s="490"/>
      <c r="WGM57" s="490"/>
      <c r="WGN57" s="490"/>
      <c r="WGO57" s="490"/>
      <c r="WGP57" s="490"/>
      <c r="WGQ57" s="490"/>
      <c r="WGR57" s="490"/>
      <c r="WGS57" s="490"/>
      <c r="WGT57" s="490"/>
      <c r="WGU57" s="490"/>
      <c r="WGV57" s="490"/>
      <c r="WGW57" s="490"/>
      <c r="WGX57" s="490"/>
      <c r="WGY57" s="490"/>
      <c r="WGZ57" s="490"/>
      <c r="WHA57" s="490"/>
      <c r="WHB57" s="490"/>
      <c r="WHC57" s="490"/>
      <c r="WHD57" s="490"/>
      <c r="WHE57" s="490"/>
      <c r="WHF57" s="490"/>
      <c r="WHG57" s="490"/>
      <c r="WHH57" s="490"/>
      <c r="WHI57" s="490"/>
      <c r="WHJ57" s="490"/>
      <c r="WHK57" s="490"/>
      <c r="WHL57" s="490"/>
      <c r="WHM57" s="490"/>
      <c r="WHN57" s="490"/>
      <c r="WHO57" s="490"/>
      <c r="WHP57" s="490"/>
      <c r="WHQ57" s="490"/>
      <c r="WHR57" s="490"/>
      <c r="WHS57" s="490"/>
      <c r="WHT57" s="490"/>
      <c r="WHU57" s="490"/>
      <c r="WHV57" s="490"/>
      <c r="WHW57" s="490"/>
      <c r="WHX57" s="490"/>
      <c r="WHY57" s="490"/>
      <c r="WHZ57" s="490"/>
      <c r="WIA57" s="490"/>
      <c r="WIB57" s="490"/>
      <c r="WIC57" s="490"/>
      <c r="WID57" s="490"/>
      <c r="WIE57" s="490"/>
      <c r="WIF57" s="490"/>
      <c r="WIG57" s="490"/>
      <c r="WIH57" s="490"/>
      <c r="WII57" s="490"/>
      <c r="WIJ57" s="490"/>
      <c r="WIK57" s="490"/>
      <c r="WIL57" s="490"/>
      <c r="WIM57" s="490"/>
      <c r="WIN57" s="490"/>
      <c r="WIO57" s="490"/>
      <c r="WIP57" s="490"/>
      <c r="WIQ57" s="490"/>
      <c r="WIR57" s="490"/>
      <c r="WIS57" s="490"/>
      <c r="WIT57" s="490"/>
      <c r="WIU57" s="490"/>
      <c r="WIV57" s="490"/>
      <c r="WIW57" s="490"/>
      <c r="WIX57" s="490"/>
      <c r="WIY57" s="490"/>
      <c r="WIZ57" s="490"/>
      <c r="WJA57" s="490"/>
      <c r="WJB57" s="490"/>
      <c r="WJC57" s="490"/>
      <c r="WJD57" s="490"/>
      <c r="WJE57" s="490"/>
      <c r="WJF57" s="490"/>
      <c r="WJG57" s="490"/>
      <c r="WJH57" s="490"/>
      <c r="WJI57" s="490"/>
      <c r="WJJ57" s="490"/>
      <c r="WJK57" s="490"/>
      <c r="WJL57" s="490"/>
      <c r="WJM57" s="490"/>
      <c r="WJN57" s="490"/>
      <c r="WJO57" s="490"/>
      <c r="WJP57" s="490"/>
      <c r="WJQ57" s="490"/>
      <c r="WJR57" s="490"/>
      <c r="WJS57" s="490"/>
      <c r="WJT57" s="490"/>
      <c r="WJU57" s="490"/>
      <c r="WJV57" s="490"/>
      <c r="WJW57" s="490"/>
      <c r="WJX57" s="490"/>
      <c r="WJY57" s="490"/>
      <c r="WJZ57" s="490"/>
      <c r="WKA57" s="490"/>
      <c r="WKB57" s="490"/>
      <c r="WKC57" s="490"/>
      <c r="WKD57" s="490"/>
      <c r="WKE57" s="490"/>
      <c r="WKF57" s="490"/>
      <c r="WKG57" s="490"/>
      <c r="WKH57" s="490"/>
      <c r="WKI57" s="490"/>
      <c r="WKJ57" s="490"/>
      <c r="WKK57" s="490"/>
      <c r="WKL57" s="490"/>
      <c r="WKM57" s="490"/>
      <c r="WKN57" s="490"/>
      <c r="WKO57" s="490"/>
      <c r="WKP57" s="490"/>
      <c r="WKQ57" s="490"/>
      <c r="WKR57" s="490"/>
      <c r="WKS57" s="490"/>
      <c r="WKT57" s="490"/>
      <c r="WKU57" s="490"/>
      <c r="WKV57" s="490"/>
      <c r="WKW57" s="490"/>
      <c r="WKX57" s="490"/>
      <c r="WKY57" s="490"/>
      <c r="WKZ57" s="490"/>
      <c r="WLA57" s="490"/>
      <c r="WLB57" s="490"/>
      <c r="WLC57" s="490"/>
      <c r="WLD57" s="490"/>
      <c r="WLE57" s="490"/>
      <c r="WLF57" s="490"/>
      <c r="WLG57" s="490"/>
      <c r="WLH57" s="490"/>
      <c r="WLI57" s="490"/>
      <c r="WLJ57" s="490"/>
      <c r="WLK57" s="490"/>
      <c r="WLL57" s="490"/>
      <c r="WLM57" s="490"/>
      <c r="WLN57" s="490"/>
      <c r="WLO57" s="490"/>
      <c r="WLP57" s="490"/>
      <c r="WLQ57" s="490"/>
      <c r="WLR57" s="490"/>
      <c r="WLS57" s="490"/>
      <c r="WLT57" s="490"/>
      <c r="WLU57" s="490"/>
      <c r="WLV57" s="490"/>
      <c r="WLW57" s="490"/>
      <c r="WLX57" s="490"/>
      <c r="WLY57" s="490"/>
      <c r="WLZ57" s="490"/>
      <c r="WMA57" s="490"/>
      <c r="WMB57" s="490"/>
      <c r="WMC57" s="490"/>
      <c r="WMD57" s="490"/>
      <c r="WME57" s="490"/>
      <c r="WMF57" s="490"/>
      <c r="WMG57" s="490"/>
      <c r="WMH57" s="490"/>
      <c r="WMI57" s="490"/>
      <c r="WMJ57" s="490"/>
      <c r="WMK57" s="490"/>
      <c r="WML57" s="490"/>
      <c r="WMM57" s="490"/>
      <c r="WMN57" s="490"/>
      <c r="WMO57" s="490"/>
      <c r="WMP57" s="490"/>
      <c r="WMQ57" s="490"/>
      <c r="WMR57" s="490"/>
      <c r="WMS57" s="490"/>
      <c r="WMT57" s="490"/>
      <c r="WMU57" s="490"/>
      <c r="WMV57" s="490"/>
      <c r="WMW57" s="490"/>
      <c r="WMX57" s="490"/>
      <c r="WMY57" s="490"/>
      <c r="WMZ57" s="490"/>
      <c r="WNA57" s="490"/>
      <c r="WNB57" s="490"/>
      <c r="WNC57" s="490"/>
      <c r="WND57" s="490"/>
      <c r="WNE57" s="490"/>
      <c r="WNF57" s="490"/>
      <c r="WNG57" s="490"/>
      <c r="WNH57" s="490"/>
      <c r="WNI57" s="490"/>
      <c r="WNJ57" s="490"/>
      <c r="WNK57" s="490"/>
      <c r="WNL57" s="490"/>
      <c r="WNM57" s="490"/>
      <c r="WNN57" s="490"/>
      <c r="WNO57" s="490"/>
      <c r="WNP57" s="490"/>
      <c r="WNQ57" s="490"/>
      <c r="WNR57" s="490"/>
      <c r="WNS57" s="490"/>
      <c r="WNT57" s="490"/>
      <c r="WNU57" s="490"/>
      <c r="WNV57" s="490"/>
      <c r="WNW57" s="490"/>
      <c r="WNX57" s="490"/>
      <c r="WNY57" s="490"/>
      <c r="WNZ57" s="490"/>
      <c r="WOA57" s="490"/>
      <c r="WOB57" s="490"/>
      <c r="WOC57" s="490"/>
      <c r="WOD57" s="490"/>
      <c r="WOE57" s="490"/>
      <c r="WOF57" s="490"/>
      <c r="WOG57" s="490"/>
      <c r="WOH57" s="490"/>
      <c r="WOI57" s="490"/>
      <c r="WOJ57" s="490"/>
      <c r="WOK57" s="490"/>
      <c r="WOL57" s="490"/>
      <c r="WOM57" s="490"/>
      <c r="WON57" s="490"/>
      <c r="WOO57" s="490"/>
      <c r="WOP57" s="490"/>
      <c r="WOQ57" s="490"/>
      <c r="WOR57" s="490"/>
      <c r="WOS57" s="490"/>
      <c r="WOT57" s="490"/>
      <c r="WOU57" s="490"/>
      <c r="WOV57" s="490"/>
      <c r="WOW57" s="490"/>
      <c r="WOX57" s="490"/>
      <c r="WOY57" s="490"/>
      <c r="WOZ57" s="490"/>
      <c r="WPA57" s="490"/>
      <c r="WPB57" s="490"/>
      <c r="WPC57" s="490"/>
      <c r="WPD57" s="490"/>
      <c r="WPE57" s="490"/>
      <c r="WPF57" s="490"/>
      <c r="WPG57" s="490"/>
      <c r="WPH57" s="490"/>
      <c r="WPI57" s="490"/>
      <c r="WPJ57" s="490"/>
      <c r="WPK57" s="490"/>
      <c r="WPL57" s="490"/>
      <c r="WPM57" s="490"/>
      <c r="WPN57" s="490"/>
      <c r="WPO57" s="490"/>
      <c r="WPP57" s="490"/>
      <c r="WPQ57" s="490"/>
      <c r="WPR57" s="490"/>
      <c r="WPS57" s="490"/>
      <c r="WPT57" s="490"/>
      <c r="WPU57" s="490"/>
      <c r="WPV57" s="490"/>
      <c r="WPW57" s="490"/>
      <c r="WPX57" s="490"/>
      <c r="WPY57" s="490"/>
      <c r="WPZ57" s="490"/>
      <c r="WQA57" s="490"/>
      <c r="WQB57" s="490"/>
      <c r="WQC57" s="490"/>
      <c r="WQD57" s="490"/>
      <c r="WQE57" s="490"/>
      <c r="WQF57" s="490"/>
      <c r="WQG57" s="490"/>
      <c r="WQH57" s="490"/>
      <c r="WQI57" s="490"/>
      <c r="WQJ57" s="490"/>
      <c r="WQK57" s="490"/>
      <c r="WQL57" s="490"/>
      <c r="WQM57" s="490"/>
      <c r="WQN57" s="490"/>
      <c r="WQO57" s="490"/>
      <c r="WQP57" s="490"/>
      <c r="WQQ57" s="490"/>
      <c r="WQR57" s="490"/>
      <c r="WQS57" s="490"/>
      <c r="WQT57" s="490"/>
      <c r="WQU57" s="490"/>
      <c r="WQV57" s="490"/>
      <c r="WQW57" s="490"/>
      <c r="WQX57" s="490"/>
      <c r="WQY57" s="490"/>
      <c r="WQZ57" s="490"/>
      <c r="WRA57" s="490"/>
      <c r="WRB57" s="490"/>
      <c r="WRC57" s="490"/>
      <c r="WRD57" s="490"/>
      <c r="WRE57" s="490"/>
      <c r="WRF57" s="490"/>
      <c r="WRG57" s="490"/>
      <c r="WRH57" s="490"/>
      <c r="WRI57" s="490"/>
      <c r="WRJ57" s="490"/>
      <c r="WRK57" s="490"/>
      <c r="WRL57" s="490"/>
      <c r="WRM57" s="490"/>
      <c r="WRN57" s="490"/>
      <c r="WRO57" s="490"/>
      <c r="WRP57" s="490"/>
      <c r="WRQ57" s="490"/>
      <c r="WRR57" s="490"/>
      <c r="WRS57" s="490"/>
      <c r="WRT57" s="490"/>
      <c r="WRU57" s="490"/>
      <c r="WRV57" s="490"/>
      <c r="WRW57" s="490"/>
      <c r="WRX57" s="490"/>
      <c r="WRY57" s="490"/>
      <c r="WRZ57" s="490"/>
      <c r="WSA57" s="490"/>
      <c r="WSB57" s="490"/>
      <c r="WSC57" s="490"/>
      <c r="WSD57" s="490"/>
      <c r="WSE57" s="490"/>
      <c r="WSF57" s="490"/>
      <c r="WSG57" s="490"/>
      <c r="WSH57" s="490"/>
      <c r="WSI57" s="490"/>
      <c r="WSJ57" s="490"/>
      <c r="WSK57" s="490"/>
      <c r="WSL57" s="490"/>
      <c r="WSM57" s="490"/>
      <c r="WSN57" s="490"/>
      <c r="WSO57" s="490"/>
      <c r="WSP57" s="490"/>
      <c r="WSQ57" s="490"/>
      <c r="WSR57" s="490"/>
      <c r="WSS57" s="490"/>
      <c r="WST57" s="490"/>
      <c r="WSU57" s="490"/>
      <c r="WSV57" s="490"/>
      <c r="WSW57" s="490"/>
      <c r="WSX57" s="490"/>
      <c r="WSY57" s="490"/>
      <c r="WSZ57" s="490"/>
      <c r="WTA57" s="490"/>
      <c r="WTB57" s="490"/>
      <c r="WTC57" s="490"/>
      <c r="WTD57" s="490"/>
      <c r="WTE57" s="490"/>
      <c r="WTF57" s="490"/>
      <c r="WTG57" s="490"/>
      <c r="WTH57" s="490"/>
      <c r="WTI57" s="490"/>
      <c r="WTJ57" s="490"/>
      <c r="WTK57" s="490"/>
      <c r="WTL57" s="490"/>
      <c r="WTM57" s="490"/>
      <c r="WTN57" s="490"/>
      <c r="WTO57" s="490"/>
      <c r="WTP57" s="490"/>
      <c r="WTQ57" s="490"/>
      <c r="WTR57" s="490"/>
      <c r="WTS57" s="490"/>
      <c r="WTT57" s="490"/>
      <c r="WTU57" s="490"/>
      <c r="WTV57" s="490"/>
      <c r="WTW57" s="490"/>
      <c r="WTX57" s="490"/>
      <c r="WTY57" s="490"/>
      <c r="WTZ57" s="490"/>
      <c r="WUA57" s="490"/>
      <c r="WUB57" s="490"/>
      <c r="WUC57" s="490"/>
      <c r="WUD57" s="490"/>
      <c r="WUE57" s="490"/>
      <c r="WUF57" s="490"/>
      <c r="WUG57" s="490"/>
      <c r="WUH57" s="490"/>
      <c r="WUI57" s="490"/>
      <c r="WUJ57" s="490"/>
      <c r="WUK57" s="490"/>
      <c r="WUL57" s="490"/>
      <c r="WUM57" s="490"/>
      <c r="WUN57" s="490"/>
      <c r="WUO57" s="490"/>
      <c r="WUP57" s="490"/>
      <c r="WUQ57" s="490"/>
      <c r="WUR57" s="490"/>
      <c r="WUS57" s="490"/>
      <c r="WUT57" s="490"/>
      <c r="WUU57" s="490"/>
      <c r="WUV57" s="490"/>
      <c r="WUW57" s="490"/>
      <c r="WUX57" s="490"/>
      <c r="WUY57" s="490"/>
      <c r="WUZ57" s="490"/>
      <c r="WVA57" s="490"/>
      <c r="WVB57" s="490"/>
      <c r="WVC57" s="490"/>
      <c r="WVD57" s="490"/>
      <c r="WVE57" s="490"/>
      <c r="WVF57" s="490"/>
      <c r="WVG57" s="490"/>
      <c r="WVH57" s="490"/>
      <c r="WVI57" s="490"/>
      <c r="WVJ57" s="490"/>
      <c r="WVK57" s="490"/>
      <c r="WVL57" s="490"/>
      <c r="WVM57" s="490"/>
      <c r="WVN57" s="490"/>
      <c r="WVO57" s="490"/>
      <c r="WVP57" s="490"/>
      <c r="WVQ57" s="490"/>
      <c r="WVR57" s="490"/>
      <c r="WVS57" s="490"/>
      <c r="WVT57" s="490"/>
      <c r="WVU57" s="490"/>
      <c r="WVV57" s="490"/>
      <c r="WVW57" s="490"/>
      <c r="WVX57" s="490"/>
      <c r="WVY57" s="490"/>
      <c r="WVZ57" s="490"/>
      <c r="WWA57" s="490"/>
      <c r="WWB57" s="490"/>
      <c r="WWC57" s="490"/>
      <c r="WWD57" s="490"/>
      <c r="WWE57" s="490"/>
      <c r="WWF57" s="490"/>
      <c r="WWG57" s="490"/>
      <c r="WWH57" s="490"/>
      <c r="WWI57" s="490"/>
      <c r="WWJ57" s="490"/>
      <c r="WWK57" s="490"/>
      <c r="WWL57" s="490"/>
      <c r="WWM57" s="490"/>
      <c r="WWN57" s="490"/>
      <c r="WWO57" s="490"/>
      <c r="WWP57" s="490"/>
      <c r="WWQ57" s="490"/>
      <c r="WWR57" s="490"/>
      <c r="WWS57" s="490"/>
      <c r="WWT57" s="490"/>
      <c r="WWU57" s="490"/>
      <c r="WWV57" s="490"/>
      <c r="WWW57" s="490"/>
      <c r="WWX57" s="490"/>
      <c r="WWY57" s="490"/>
      <c r="WWZ57" s="490"/>
      <c r="WXA57" s="490"/>
      <c r="WXB57" s="490"/>
      <c r="WXC57" s="490"/>
      <c r="WXD57" s="490"/>
      <c r="WXE57" s="490"/>
      <c r="WXF57" s="490"/>
      <c r="WXG57" s="490"/>
      <c r="WXH57" s="490"/>
      <c r="WXI57" s="490"/>
      <c r="WXJ57" s="490"/>
      <c r="WXK57" s="490"/>
      <c r="WXL57" s="490"/>
      <c r="WXM57" s="490"/>
      <c r="WXN57" s="490"/>
      <c r="WXO57" s="490"/>
      <c r="WXP57" s="490"/>
      <c r="WXQ57" s="490"/>
      <c r="WXR57" s="490"/>
      <c r="WXS57" s="490"/>
      <c r="WXT57" s="490"/>
      <c r="WXU57" s="490"/>
      <c r="WXV57" s="490"/>
      <c r="WXW57" s="490"/>
      <c r="WXX57" s="490"/>
      <c r="WXY57" s="490"/>
      <c r="WXZ57" s="490"/>
      <c r="WYA57" s="490"/>
      <c r="WYB57" s="490"/>
      <c r="WYC57" s="490"/>
      <c r="WYD57" s="490"/>
      <c r="WYE57" s="490"/>
      <c r="WYF57" s="490"/>
      <c r="WYG57" s="490"/>
      <c r="WYH57" s="490"/>
      <c r="WYI57" s="490"/>
      <c r="WYJ57" s="490"/>
      <c r="WYK57" s="490"/>
      <c r="WYL57" s="490"/>
      <c r="WYM57" s="490"/>
      <c r="WYN57" s="490"/>
      <c r="WYO57" s="490"/>
      <c r="WYP57" s="490"/>
      <c r="WYQ57" s="490"/>
      <c r="WYR57" s="490"/>
      <c r="WYS57" s="490"/>
      <c r="WYT57" s="490"/>
      <c r="WYU57" s="490"/>
      <c r="WYV57" s="490"/>
      <c r="WYW57" s="490"/>
      <c r="WYX57" s="490"/>
      <c r="WYY57" s="490"/>
      <c r="WYZ57" s="490"/>
      <c r="WZA57" s="490"/>
      <c r="WZB57" s="490"/>
      <c r="WZC57" s="490"/>
      <c r="WZD57" s="490"/>
      <c r="WZE57" s="490"/>
      <c r="WZF57" s="490"/>
      <c r="WZG57" s="490"/>
      <c r="WZH57" s="490"/>
      <c r="WZI57" s="490"/>
      <c r="WZJ57" s="490"/>
      <c r="WZK57" s="490"/>
      <c r="WZL57" s="490"/>
      <c r="WZM57" s="490"/>
      <c r="WZN57" s="490"/>
      <c r="WZO57" s="490"/>
      <c r="WZP57" s="490"/>
      <c r="WZQ57" s="490"/>
      <c r="WZR57" s="490"/>
      <c r="WZS57" s="490"/>
      <c r="WZT57" s="490"/>
      <c r="WZU57" s="490"/>
      <c r="WZV57" s="490"/>
      <c r="WZW57" s="490"/>
      <c r="WZX57" s="490"/>
      <c r="WZY57" s="490"/>
      <c r="WZZ57" s="490"/>
      <c r="XAA57" s="490"/>
      <c r="XAB57" s="490"/>
      <c r="XAC57" s="490"/>
      <c r="XAD57" s="490"/>
      <c r="XAE57" s="490"/>
      <c r="XAF57" s="490"/>
      <c r="XAG57" s="490"/>
      <c r="XAH57" s="490"/>
      <c r="XAI57" s="490"/>
      <c r="XAJ57" s="490"/>
      <c r="XAK57" s="490"/>
      <c r="XAL57" s="490"/>
      <c r="XAM57" s="490"/>
      <c r="XAN57" s="490"/>
      <c r="XAO57" s="490"/>
      <c r="XAP57" s="490"/>
      <c r="XAQ57" s="490"/>
      <c r="XAR57" s="490"/>
      <c r="XAS57" s="490"/>
      <c r="XAT57" s="490"/>
      <c r="XAU57" s="490"/>
      <c r="XAV57" s="490"/>
      <c r="XAW57" s="490"/>
      <c r="XAX57" s="490"/>
      <c r="XAY57" s="490"/>
      <c r="XAZ57" s="490"/>
      <c r="XBA57" s="490"/>
      <c r="XBB57" s="490"/>
      <c r="XBC57" s="490"/>
      <c r="XBD57" s="490"/>
      <c r="XBE57" s="490"/>
      <c r="XBF57" s="490"/>
      <c r="XBG57" s="490"/>
      <c r="XBH57" s="490"/>
      <c r="XBI57" s="490"/>
      <c r="XBJ57" s="490"/>
      <c r="XBK57" s="490"/>
      <c r="XBL57" s="490"/>
      <c r="XBM57" s="490"/>
      <c r="XBN57" s="490"/>
      <c r="XBO57" s="490"/>
      <c r="XBP57" s="490"/>
      <c r="XBQ57" s="490"/>
      <c r="XBR57" s="490"/>
      <c r="XBS57" s="490"/>
      <c r="XBT57" s="490"/>
      <c r="XBU57" s="490"/>
      <c r="XBV57" s="490"/>
      <c r="XBW57" s="490"/>
      <c r="XBX57" s="490"/>
      <c r="XBY57" s="490"/>
      <c r="XBZ57" s="490"/>
      <c r="XCA57" s="490"/>
      <c r="XCB57" s="490"/>
      <c r="XCC57" s="490"/>
      <c r="XCD57" s="490"/>
      <c r="XCE57" s="490"/>
      <c r="XCF57" s="490"/>
      <c r="XCG57" s="490"/>
      <c r="XCH57" s="490"/>
      <c r="XCI57" s="490"/>
      <c r="XCJ57" s="490"/>
      <c r="XCK57" s="490"/>
      <c r="XCL57" s="490"/>
      <c r="XCM57" s="490"/>
      <c r="XCN57" s="490"/>
      <c r="XCO57" s="490"/>
      <c r="XCP57" s="490"/>
      <c r="XCQ57" s="490"/>
      <c r="XCR57" s="490"/>
      <c r="XCS57" s="490"/>
      <c r="XCT57" s="490"/>
      <c r="XCU57" s="490"/>
      <c r="XCV57" s="490"/>
      <c r="XCW57" s="490"/>
      <c r="XCX57" s="490"/>
      <c r="XCY57" s="490"/>
      <c r="XCZ57" s="490"/>
      <c r="XDA57" s="490"/>
      <c r="XDB57" s="490"/>
    </row>
    <row r="58" spans="1:16330" s="476" customFormat="1" ht="12" x14ac:dyDescent="0.2">
      <c r="F58" s="495"/>
    </row>
    <row r="59" spans="1:16330" s="476" customFormat="1" ht="12" x14ac:dyDescent="0.2">
      <c r="F59" s="495"/>
    </row>
  </sheetData>
  <hyperlinks>
    <hyperlink ref="J29" r:id="rId1" display="stephane.lunka@arpege-restaurants.fr" xr:uid="{91CC8CC4-07A9-4984-8903-FCD33E33A539}"/>
    <hyperlink ref="H26" r:id="rId2" display="john.mellone@arpege-restaurants.fr" xr:uid="{7F15CF5E-5AE9-4F85-9E28-ECCF7416E240}"/>
    <hyperlink ref="H29" r:id="rId3" display="av163386@elior.com" xr:uid="{291586F4-2933-4E1F-B848-3567E0C2715F}"/>
    <hyperlink ref="H11" r:id="rId4" display="av162797@elior.com" xr:uid="{D41A1296-D275-428C-B843-B21F7D41EDE4}"/>
    <hyperlink ref="H6" r:id="rId5" display="av163295@elior.com" xr:uid="{9C051D33-6F23-4458-9A85-475BCDF44B2D}"/>
    <hyperlink ref="I6" r:id="rId6" display="david.andriessens@elior.fr" xr:uid="{1C60EF2C-9AD4-4027-8861-10EEC40A277C}"/>
    <hyperlink ref="H19" r:id="rId7" display="av163489@elior.com" xr:uid="{D27F86BB-0DFF-4291-87EB-B0F6BA8A922C}"/>
    <hyperlink ref="H39" r:id="rId8" display="av163712@elior.com" xr:uid="{881B6BC5-B996-462B-A666-C7695C2660D0}"/>
    <hyperlink ref="H54" r:id="rId9" display="av162724@elior.com" xr:uid="{4F0F4860-81CF-468E-83BA-1C07691F1932}"/>
    <hyperlink ref="H22" r:id="rId10" xr:uid="{718D5732-6617-4AC8-B4E3-F2521B6C852A}"/>
    <hyperlink ref="H16" r:id="rId11" xr:uid="{9A6F6773-1848-435E-B8DA-5E5591564627}"/>
    <hyperlink ref="H24" r:id="rId12" xr:uid="{F9F92440-A43B-4139-87C4-164D9606367A}"/>
    <hyperlink ref="H25" r:id="rId13" xr:uid="{6C20D876-CE9C-4258-ABC7-9B8A015BB471}"/>
    <hyperlink ref="H45" r:id="rId14" xr:uid="{5C9F976B-0FFD-4BE8-A62B-4D2F4DC0C184}"/>
    <hyperlink ref="H55" r:id="rId15" xr:uid="{5E7D545F-8996-4EE1-8C6B-A8337CCBDFE3}"/>
    <hyperlink ref="H56" r:id="rId16" xr:uid="{245D765A-9880-4991-863B-9BD3C658B3A2}"/>
  </hyperlinks>
  <pageMargins left="0.23622047244094491" right="0.23622047244094491" top="0.35433070866141736" bottom="0.35433070866141736" header="0.31496062992125984" footer="0.31496062992125984"/>
  <pageSetup paperSize="9" scale="47" fitToHeight="0" orientation="landscape" horizontalDpi="0" verticalDpi="0" r:id="rId17"/>
  <drawing r:id="rId1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17EFE-1106-4EC0-BD01-3D221C099B53}">
  <sheetPr>
    <tabColor theme="5"/>
    <pageSetUpPr fitToPage="1"/>
  </sheetPr>
  <dimension ref="A1:X176"/>
  <sheetViews>
    <sheetView zoomScale="89" zoomScaleNormal="89" workbookViewId="0">
      <selection activeCell="B3" sqref="B3"/>
    </sheetView>
  </sheetViews>
  <sheetFormatPr baseColWidth="10" defaultColWidth="11.42578125" defaultRowHeight="15" x14ac:dyDescent="0.25"/>
  <cols>
    <col min="1" max="1" width="27.140625" style="793" customWidth="1"/>
    <col min="2" max="2" width="14.28515625" style="793" bestFit="1" customWidth="1"/>
    <col min="3" max="3" width="10.140625" style="747" bestFit="1" customWidth="1"/>
    <col min="4" max="4" width="44.85546875" style="793" customWidth="1"/>
    <col min="5" max="5" width="18.42578125" style="699" customWidth="1"/>
    <col min="6" max="6" width="20.140625" style="699" customWidth="1"/>
    <col min="7" max="7" width="55.7109375" style="699" customWidth="1"/>
    <col min="8" max="8" width="9.85546875" style="835" customWidth="1"/>
    <col min="9" max="9" width="28.28515625" style="699" customWidth="1"/>
    <col min="10" max="10" width="38.7109375" style="836" customWidth="1"/>
    <col min="11" max="11" width="27.5703125" style="837" customWidth="1"/>
    <col min="12" max="12" width="12.28515625" style="747" customWidth="1"/>
    <col min="13" max="13" width="9.85546875" style="747" customWidth="1"/>
    <col min="14" max="14" width="52.140625" style="699" customWidth="1"/>
    <col min="15" max="15" width="84.42578125" style="700" bestFit="1" customWidth="1"/>
    <col min="16" max="16" width="15.85546875" style="701" bestFit="1" customWidth="1"/>
    <col min="17" max="17" width="21.85546875" style="702" customWidth="1"/>
    <col min="18" max="24" width="11.42578125" style="699"/>
    <col min="25" max="16384" width="11.42578125" style="703"/>
  </cols>
  <sheetData>
    <row r="1" spans="1:24" x14ac:dyDescent="0.25">
      <c r="A1" s="691" t="s">
        <v>3564</v>
      </c>
      <c r="B1" s="692"/>
      <c r="C1" s="693"/>
      <c r="D1" s="694"/>
      <c r="E1" s="695" t="s">
        <v>3565</v>
      </c>
      <c r="F1" s="696"/>
      <c r="G1" s="696"/>
      <c r="H1" s="696"/>
      <c r="I1" s="697"/>
      <c r="J1" s="698"/>
      <c r="K1" s="698"/>
      <c r="L1" s="697"/>
      <c r="M1" s="697"/>
      <c r="O1" s="700" t="s">
        <v>3566</v>
      </c>
    </row>
    <row r="2" spans="1:24" s="706" customFormat="1" x14ac:dyDescent="0.25">
      <c r="A2" s="691" t="s">
        <v>3567</v>
      </c>
      <c r="B2" s="704"/>
      <c r="C2" s="705"/>
      <c r="D2" s="704" t="s">
        <v>3568</v>
      </c>
      <c r="F2" s="707"/>
      <c r="G2" s="707"/>
      <c r="H2" s="708"/>
      <c r="I2" s="707"/>
      <c r="J2" s="709"/>
      <c r="K2" s="709"/>
      <c r="L2" s="710"/>
      <c r="M2" s="710"/>
      <c r="N2" s="707"/>
      <c r="O2" s="700" t="s">
        <v>3569</v>
      </c>
      <c r="P2" s="711"/>
      <c r="Q2" s="712"/>
      <c r="R2" s="707"/>
      <c r="S2" s="707"/>
      <c r="T2" s="707"/>
      <c r="U2" s="707"/>
      <c r="V2" s="707"/>
      <c r="W2" s="707"/>
      <c r="X2" s="707"/>
    </row>
    <row r="3" spans="1:24" s="706" customFormat="1" x14ac:dyDescent="0.25">
      <c r="A3" s="704"/>
      <c r="B3" s="704"/>
      <c r="C3" s="705"/>
      <c r="D3" s="704" t="s">
        <v>3570</v>
      </c>
      <c r="E3" s="707"/>
      <c r="F3" s="707"/>
      <c r="G3" s="707"/>
      <c r="H3" s="708"/>
      <c r="I3" s="707"/>
      <c r="J3" s="709"/>
      <c r="K3" s="709"/>
      <c r="L3" s="713"/>
      <c r="M3" s="710"/>
      <c r="N3" s="707"/>
      <c r="O3" s="714"/>
      <c r="P3" s="711"/>
      <c r="Q3" s="712"/>
      <c r="R3" s="707"/>
      <c r="S3" s="707"/>
      <c r="T3" s="707"/>
      <c r="U3" s="707"/>
      <c r="V3" s="707"/>
      <c r="W3" s="707"/>
      <c r="X3" s="707"/>
    </row>
    <row r="4" spans="1:24" s="706" customFormat="1" x14ac:dyDescent="0.25">
      <c r="A4" s="715" t="s">
        <v>3571</v>
      </c>
      <c r="B4" s="704"/>
      <c r="C4" s="705"/>
      <c r="D4" s="706" t="s">
        <v>3572</v>
      </c>
      <c r="E4" s="707"/>
      <c r="F4" s="707"/>
      <c r="G4" s="707"/>
      <c r="H4" s="708"/>
      <c r="I4" s="707"/>
      <c r="J4" s="709"/>
      <c r="K4" s="709"/>
      <c r="L4" s="713"/>
      <c r="M4" s="710"/>
      <c r="N4" s="707"/>
      <c r="O4" s="714"/>
      <c r="P4" s="711"/>
      <c r="Q4" s="712"/>
      <c r="R4" s="707"/>
      <c r="S4" s="707"/>
      <c r="T4" s="707"/>
      <c r="U4" s="707"/>
      <c r="V4" s="707"/>
      <c r="W4" s="707"/>
      <c r="X4" s="707"/>
    </row>
    <row r="5" spans="1:24" s="721" customFormat="1" ht="24.95" customHeight="1" x14ac:dyDescent="0.2">
      <c r="A5" s="716" t="s">
        <v>860</v>
      </c>
      <c r="B5" s="716" t="s">
        <v>2242</v>
      </c>
      <c r="C5" s="717" t="s">
        <v>2</v>
      </c>
      <c r="D5" s="716" t="s">
        <v>861</v>
      </c>
      <c r="E5" s="717" t="s">
        <v>2623</v>
      </c>
      <c r="F5" s="717" t="s">
        <v>2624</v>
      </c>
      <c r="G5" s="717" t="s">
        <v>2246</v>
      </c>
      <c r="H5" s="717" t="s">
        <v>868</v>
      </c>
      <c r="I5" s="717" t="s">
        <v>869</v>
      </c>
      <c r="J5" s="718" t="s">
        <v>2244</v>
      </c>
      <c r="K5" s="719" t="s">
        <v>2245</v>
      </c>
      <c r="L5" s="717" t="s">
        <v>2625</v>
      </c>
      <c r="M5" s="720" t="s">
        <v>2250</v>
      </c>
      <c r="N5" s="717" t="s">
        <v>2626</v>
      </c>
      <c r="O5" s="717" t="s">
        <v>2627</v>
      </c>
      <c r="P5" s="717" t="s">
        <v>3573</v>
      </c>
      <c r="Q5" s="717" t="s">
        <v>2243</v>
      </c>
    </row>
    <row r="6" spans="1:24" x14ac:dyDescent="0.25">
      <c r="A6" s="722" t="s">
        <v>3574</v>
      </c>
      <c r="B6" s="723" t="s">
        <v>3575</v>
      </c>
      <c r="C6" s="724" t="s">
        <v>3576</v>
      </c>
      <c r="D6" s="725" t="s">
        <v>3577</v>
      </c>
      <c r="E6" s="726" t="s">
        <v>3578</v>
      </c>
      <c r="F6" s="726" t="s">
        <v>3579</v>
      </c>
      <c r="G6" s="726" t="s">
        <v>3580</v>
      </c>
      <c r="H6" s="726">
        <v>92800</v>
      </c>
      <c r="I6" s="726" t="s">
        <v>3020</v>
      </c>
      <c r="J6" s="727"/>
      <c r="K6" s="728"/>
      <c r="L6" s="729"/>
      <c r="M6" s="730"/>
      <c r="N6" s="729"/>
      <c r="O6" s="731" t="s">
        <v>3581</v>
      </c>
      <c r="P6" s="732" t="s">
        <v>3582</v>
      </c>
      <c r="Q6" s="733" t="s">
        <v>3583</v>
      </c>
    </row>
    <row r="7" spans="1:24" s="738" customFormat="1" x14ac:dyDescent="0.25">
      <c r="A7" s="734" t="s">
        <v>3574</v>
      </c>
      <c r="B7" s="724" t="s">
        <v>3575</v>
      </c>
      <c r="C7" s="724" t="s">
        <v>3584</v>
      </c>
      <c r="D7" s="726" t="s">
        <v>3585</v>
      </c>
      <c r="E7" s="726" t="s">
        <v>3586</v>
      </c>
      <c r="F7" s="726" t="s">
        <v>3587</v>
      </c>
      <c r="G7" s="726" t="s">
        <v>3588</v>
      </c>
      <c r="H7" s="726">
        <v>75015</v>
      </c>
      <c r="I7" s="726" t="s">
        <v>32</v>
      </c>
      <c r="J7" s="726" t="s">
        <v>3589</v>
      </c>
      <c r="K7" s="735" t="s">
        <v>3590</v>
      </c>
      <c r="L7" s="736" t="s">
        <v>2652</v>
      </c>
      <c r="M7" s="730"/>
      <c r="N7" s="729"/>
      <c r="O7" s="731" t="s">
        <v>3591</v>
      </c>
      <c r="P7" s="732" t="s">
        <v>3582</v>
      </c>
      <c r="Q7" s="733" t="s">
        <v>3583</v>
      </c>
      <c r="R7" s="737"/>
      <c r="S7" s="737"/>
      <c r="T7" s="737"/>
      <c r="U7" s="737"/>
      <c r="V7" s="737"/>
      <c r="W7" s="737"/>
      <c r="X7" s="737"/>
    </row>
    <row r="8" spans="1:24" x14ac:dyDescent="0.25">
      <c r="A8" s="739" t="s">
        <v>3574</v>
      </c>
      <c r="B8" s="723" t="s">
        <v>3575</v>
      </c>
      <c r="C8" s="724" t="s">
        <v>3592</v>
      </c>
      <c r="D8" s="725" t="s">
        <v>3593</v>
      </c>
      <c r="E8" s="726" t="s">
        <v>3586</v>
      </c>
      <c r="F8" s="726" t="s">
        <v>3587</v>
      </c>
      <c r="G8" s="726" t="s">
        <v>3588</v>
      </c>
      <c r="H8" s="726">
        <v>75015</v>
      </c>
      <c r="I8" s="726" t="s">
        <v>32</v>
      </c>
      <c r="J8" s="726" t="s">
        <v>3589</v>
      </c>
      <c r="K8" s="735"/>
      <c r="L8" s="729" t="s">
        <v>3594</v>
      </c>
      <c r="M8" s="730"/>
      <c r="N8" s="729"/>
      <c r="O8" s="731" t="s">
        <v>3591</v>
      </c>
      <c r="P8" s="732" t="s">
        <v>3582</v>
      </c>
      <c r="Q8" s="733" t="s">
        <v>3583</v>
      </c>
    </row>
    <row r="9" spans="1:24" x14ac:dyDescent="0.25">
      <c r="A9" s="739" t="s">
        <v>3574</v>
      </c>
      <c r="B9" s="723" t="s">
        <v>3575</v>
      </c>
      <c r="C9" s="734">
        <v>161761</v>
      </c>
      <c r="D9" s="725" t="s">
        <v>3595</v>
      </c>
      <c r="E9" s="726" t="s">
        <v>3596</v>
      </c>
      <c r="F9" s="726" t="s">
        <v>3597</v>
      </c>
      <c r="G9" s="726" t="s">
        <v>3598</v>
      </c>
      <c r="H9" s="726">
        <v>78990</v>
      </c>
      <c r="I9" s="726" t="s">
        <v>3599</v>
      </c>
      <c r="J9" s="726" t="s">
        <v>3600</v>
      </c>
      <c r="K9" s="728" t="s">
        <v>3601</v>
      </c>
      <c r="L9" s="729" t="s">
        <v>2652</v>
      </c>
      <c r="M9" s="730">
        <v>1100</v>
      </c>
      <c r="N9" s="729"/>
      <c r="O9" s="731" t="s">
        <v>3602</v>
      </c>
      <c r="P9" s="732" t="s">
        <v>3603</v>
      </c>
      <c r="Q9" s="733" t="s">
        <v>3604</v>
      </c>
    </row>
    <row r="10" spans="1:24" s="740" customFormat="1" x14ac:dyDescent="0.25">
      <c r="A10" s="739" t="s">
        <v>3574</v>
      </c>
      <c r="B10" s="723" t="s">
        <v>3575</v>
      </c>
      <c r="C10" s="734">
        <v>163150</v>
      </c>
      <c r="D10" s="725" t="s">
        <v>3605</v>
      </c>
      <c r="E10" s="726" t="s">
        <v>3596</v>
      </c>
      <c r="F10" s="726" t="s">
        <v>3597</v>
      </c>
      <c r="G10" s="726" t="s">
        <v>3598</v>
      </c>
      <c r="H10" s="726">
        <v>78990</v>
      </c>
      <c r="I10" s="726" t="s">
        <v>3599</v>
      </c>
      <c r="J10" s="726" t="s">
        <v>3114</v>
      </c>
      <c r="K10" s="728" t="s">
        <v>3606</v>
      </c>
      <c r="L10" s="729" t="s">
        <v>2662</v>
      </c>
      <c r="M10" s="730">
        <v>100</v>
      </c>
      <c r="N10" s="729"/>
      <c r="O10" s="731" t="s">
        <v>3602</v>
      </c>
      <c r="P10" s="732" t="s">
        <v>3603</v>
      </c>
      <c r="Q10" s="733" t="s">
        <v>3604</v>
      </c>
      <c r="R10" s="505"/>
      <c r="S10" s="505"/>
      <c r="T10" s="505"/>
      <c r="U10" s="505"/>
      <c r="V10" s="505"/>
      <c r="W10" s="505"/>
      <c r="X10" s="505"/>
    </row>
    <row r="11" spans="1:24" x14ac:dyDescent="0.25">
      <c r="A11" s="739" t="s">
        <v>3574</v>
      </c>
      <c r="B11" s="723" t="s">
        <v>3575</v>
      </c>
      <c r="C11" s="734">
        <v>161773</v>
      </c>
      <c r="D11" s="725" t="s">
        <v>3607</v>
      </c>
      <c r="E11" s="726" t="s">
        <v>3596</v>
      </c>
      <c r="F11" s="726" t="s">
        <v>3597</v>
      </c>
      <c r="G11" s="726" t="s">
        <v>3598</v>
      </c>
      <c r="H11" s="726">
        <v>78990</v>
      </c>
      <c r="I11" s="726" t="s">
        <v>3599</v>
      </c>
      <c r="J11" s="726" t="s">
        <v>3114</v>
      </c>
      <c r="K11" s="728" t="s">
        <v>3606</v>
      </c>
      <c r="L11" s="729" t="s">
        <v>2662</v>
      </c>
      <c r="M11" s="730">
        <v>140</v>
      </c>
      <c r="N11" s="729"/>
      <c r="O11" s="731" t="s">
        <v>3602</v>
      </c>
      <c r="P11" s="732" t="s">
        <v>3603</v>
      </c>
      <c r="Q11" s="733" t="s">
        <v>3604</v>
      </c>
    </row>
    <row r="12" spans="1:24" s="738" customFormat="1" x14ac:dyDescent="0.25">
      <c r="A12" s="739" t="s">
        <v>3574</v>
      </c>
      <c r="B12" s="723" t="s">
        <v>3575</v>
      </c>
      <c r="C12" s="734">
        <v>161780</v>
      </c>
      <c r="D12" s="725" t="s">
        <v>3608</v>
      </c>
      <c r="E12" s="726" t="s">
        <v>3596</v>
      </c>
      <c r="F12" s="726" t="s">
        <v>3597</v>
      </c>
      <c r="G12" s="726" t="s">
        <v>3598</v>
      </c>
      <c r="H12" s="726">
        <v>78990</v>
      </c>
      <c r="I12" s="726" t="s">
        <v>3599</v>
      </c>
      <c r="J12" s="726" t="s">
        <v>3114</v>
      </c>
      <c r="K12" s="728" t="s">
        <v>3606</v>
      </c>
      <c r="L12" s="729" t="s">
        <v>3609</v>
      </c>
      <c r="M12" s="730">
        <v>42</v>
      </c>
      <c r="N12" s="729"/>
      <c r="O12" s="731" t="s">
        <v>3602</v>
      </c>
      <c r="P12" s="732" t="s">
        <v>3603</v>
      </c>
      <c r="Q12" s="733" t="s">
        <v>3604</v>
      </c>
      <c r="R12" s="737"/>
      <c r="S12" s="737"/>
      <c r="T12" s="737"/>
      <c r="U12" s="737"/>
      <c r="V12" s="737"/>
      <c r="W12" s="737"/>
      <c r="X12" s="737"/>
    </row>
    <row r="13" spans="1:24" s="738" customFormat="1" x14ac:dyDescent="0.25">
      <c r="A13" s="739" t="s">
        <v>3574</v>
      </c>
      <c r="B13" s="723" t="s">
        <v>3575</v>
      </c>
      <c r="C13" s="734">
        <v>149984</v>
      </c>
      <c r="D13" s="725" t="s">
        <v>3610</v>
      </c>
      <c r="E13" s="725" t="s">
        <v>3611</v>
      </c>
      <c r="F13" s="725" t="s">
        <v>3612</v>
      </c>
      <c r="G13" s="726" t="s">
        <v>3613</v>
      </c>
      <c r="H13" s="726">
        <v>78280</v>
      </c>
      <c r="I13" s="726" t="s">
        <v>1660</v>
      </c>
      <c r="J13" s="726" t="s">
        <v>3614</v>
      </c>
      <c r="K13" s="735" t="s">
        <v>3615</v>
      </c>
      <c r="L13" s="729" t="s">
        <v>2652</v>
      </c>
      <c r="M13" s="730">
        <v>200</v>
      </c>
      <c r="N13" s="729"/>
      <c r="O13" s="729"/>
      <c r="P13" s="732" t="s">
        <v>3603</v>
      </c>
      <c r="Q13" s="733" t="s">
        <v>3604</v>
      </c>
      <c r="R13" s="737"/>
      <c r="S13" s="737"/>
      <c r="T13" s="737"/>
      <c r="U13" s="737"/>
      <c r="V13" s="737"/>
      <c r="W13" s="737"/>
      <c r="X13" s="737"/>
    </row>
    <row r="14" spans="1:24" s="742" customFormat="1" x14ac:dyDescent="0.25">
      <c r="A14" s="739" t="s">
        <v>3574</v>
      </c>
      <c r="B14" s="723" t="s">
        <v>3575</v>
      </c>
      <c r="C14" s="734">
        <v>149985</v>
      </c>
      <c r="D14" s="725" t="s">
        <v>3616</v>
      </c>
      <c r="E14" s="725" t="s">
        <v>3611</v>
      </c>
      <c r="F14" s="725" t="s">
        <v>3612</v>
      </c>
      <c r="G14" s="726" t="s">
        <v>3613</v>
      </c>
      <c r="H14" s="726">
        <v>78280</v>
      </c>
      <c r="I14" s="726" t="s">
        <v>1660</v>
      </c>
      <c r="J14" s="726"/>
      <c r="K14" s="735" t="s">
        <v>3617</v>
      </c>
      <c r="L14" s="729" t="s">
        <v>2652</v>
      </c>
      <c r="M14" s="730">
        <v>600</v>
      </c>
      <c r="N14" s="729"/>
      <c r="O14" s="729"/>
      <c r="P14" s="732" t="s">
        <v>3603</v>
      </c>
      <c r="Q14" s="733" t="s">
        <v>3604</v>
      </c>
      <c r="R14" s="741"/>
      <c r="S14" s="741"/>
      <c r="T14" s="741"/>
      <c r="U14" s="741"/>
      <c r="V14" s="741"/>
      <c r="W14" s="741"/>
      <c r="X14" s="741"/>
    </row>
    <row r="15" spans="1:24" s="742" customFormat="1" x14ac:dyDescent="0.25">
      <c r="A15" s="739" t="s">
        <v>3574</v>
      </c>
      <c r="B15" s="723" t="s">
        <v>3575</v>
      </c>
      <c r="C15" s="734">
        <v>149986</v>
      </c>
      <c r="D15" s="725" t="s">
        <v>3618</v>
      </c>
      <c r="E15" s="725" t="s">
        <v>3611</v>
      </c>
      <c r="F15" s="725" t="s">
        <v>3612</v>
      </c>
      <c r="G15" s="726" t="s">
        <v>3613</v>
      </c>
      <c r="H15" s="726">
        <v>78280</v>
      </c>
      <c r="I15" s="726" t="s">
        <v>1660</v>
      </c>
      <c r="J15" s="726"/>
      <c r="K15" s="735" t="s">
        <v>3619</v>
      </c>
      <c r="L15" s="729" t="s">
        <v>2652</v>
      </c>
      <c r="M15" s="730">
        <v>600</v>
      </c>
      <c r="N15" s="729"/>
      <c r="O15" s="729"/>
      <c r="P15" s="732" t="s">
        <v>3603</v>
      </c>
      <c r="Q15" s="733" t="s">
        <v>3604</v>
      </c>
      <c r="R15" s="741"/>
      <c r="S15" s="741"/>
      <c r="T15" s="741"/>
      <c r="U15" s="741"/>
      <c r="V15" s="741"/>
      <c r="W15" s="741"/>
      <c r="X15" s="741"/>
    </row>
    <row r="16" spans="1:24" s="742" customFormat="1" x14ac:dyDescent="0.25">
      <c r="A16" s="739" t="s">
        <v>3574</v>
      </c>
      <c r="B16" s="723" t="s">
        <v>3575</v>
      </c>
      <c r="C16" s="734">
        <v>149988</v>
      </c>
      <c r="D16" s="725" t="s">
        <v>3620</v>
      </c>
      <c r="E16" s="726" t="s">
        <v>3621</v>
      </c>
      <c r="F16" s="726" t="s">
        <v>3622</v>
      </c>
      <c r="G16" s="726" t="s">
        <v>3613</v>
      </c>
      <c r="H16" s="726">
        <v>78280</v>
      </c>
      <c r="I16" s="726" t="s">
        <v>1660</v>
      </c>
      <c r="J16" s="726"/>
      <c r="K16" s="726"/>
      <c r="L16" s="729" t="s">
        <v>2652</v>
      </c>
      <c r="M16" s="730">
        <v>230</v>
      </c>
      <c r="N16" s="729"/>
      <c r="O16" s="729"/>
      <c r="P16" s="732" t="s">
        <v>3603</v>
      </c>
      <c r="Q16" s="733" t="s">
        <v>3604</v>
      </c>
      <c r="R16" s="741"/>
      <c r="S16" s="741"/>
      <c r="T16" s="741"/>
      <c r="U16" s="741"/>
      <c r="V16" s="741"/>
      <c r="W16" s="741"/>
      <c r="X16" s="741"/>
    </row>
    <row r="17" spans="1:24" s="742" customFormat="1" x14ac:dyDescent="0.25">
      <c r="A17" s="739" t="s">
        <v>3574</v>
      </c>
      <c r="B17" s="723" t="s">
        <v>3575</v>
      </c>
      <c r="C17" s="734">
        <v>149991</v>
      </c>
      <c r="D17" s="725" t="s">
        <v>3623</v>
      </c>
      <c r="E17" s="726" t="s">
        <v>3624</v>
      </c>
      <c r="F17" s="726" t="s">
        <v>3625</v>
      </c>
      <c r="G17" s="726" t="s">
        <v>3626</v>
      </c>
      <c r="H17" s="726">
        <v>78280</v>
      </c>
      <c r="I17" s="726" t="s">
        <v>1660</v>
      </c>
      <c r="J17" s="726" t="s">
        <v>3627</v>
      </c>
      <c r="K17" s="728" t="s">
        <v>3628</v>
      </c>
      <c r="L17" s="729" t="s">
        <v>2657</v>
      </c>
      <c r="M17" s="730">
        <v>60</v>
      </c>
      <c r="N17" s="729"/>
      <c r="O17" s="729"/>
      <c r="P17" s="732" t="s">
        <v>3603</v>
      </c>
      <c r="Q17" s="733" t="s">
        <v>3604</v>
      </c>
      <c r="R17" s="741"/>
      <c r="S17" s="741"/>
      <c r="T17" s="741"/>
      <c r="U17" s="741"/>
      <c r="V17" s="741"/>
      <c r="W17" s="741"/>
      <c r="X17" s="741"/>
    </row>
    <row r="18" spans="1:24" s="742" customFormat="1" x14ac:dyDescent="0.25">
      <c r="A18" s="739" t="s">
        <v>3574</v>
      </c>
      <c r="B18" s="723" t="s">
        <v>3575</v>
      </c>
      <c r="C18" s="734">
        <v>149987</v>
      </c>
      <c r="D18" s="725" t="s">
        <v>3629</v>
      </c>
      <c r="E18" s="725" t="s">
        <v>3611</v>
      </c>
      <c r="F18" s="725" t="s">
        <v>3612</v>
      </c>
      <c r="G18" s="725" t="s">
        <v>3613</v>
      </c>
      <c r="H18" s="725">
        <v>78280</v>
      </c>
      <c r="I18" s="725" t="s">
        <v>1660</v>
      </c>
      <c r="J18" s="725" t="s">
        <v>3630</v>
      </c>
      <c r="K18" s="726" t="s">
        <v>3631</v>
      </c>
      <c r="L18" s="743"/>
      <c r="M18" s="744"/>
      <c r="N18" s="743"/>
      <c r="O18" s="745" t="s">
        <v>3632</v>
      </c>
      <c r="P18" s="732" t="s">
        <v>3603</v>
      </c>
      <c r="Q18" s="733" t="s">
        <v>3604</v>
      </c>
      <c r="R18" s="741"/>
      <c r="S18" s="741"/>
      <c r="T18" s="741"/>
      <c r="U18" s="741"/>
      <c r="V18" s="741"/>
      <c r="W18" s="741"/>
      <c r="X18" s="741"/>
    </row>
    <row r="19" spans="1:24" s="738" customFormat="1" x14ac:dyDescent="0.25">
      <c r="A19" s="739" t="s">
        <v>3574</v>
      </c>
      <c r="B19" s="723" t="s">
        <v>3575</v>
      </c>
      <c r="C19" s="734">
        <v>163406</v>
      </c>
      <c r="D19" s="725" t="s">
        <v>3633</v>
      </c>
      <c r="E19" s="725" t="s">
        <v>3634</v>
      </c>
      <c r="F19" s="725" t="s">
        <v>3635</v>
      </c>
      <c r="G19" s="725" t="s">
        <v>3636</v>
      </c>
      <c r="H19" s="725">
        <v>75008</v>
      </c>
      <c r="I19" s="725" t="s">
        <v>32</v>
      </c>
      <c r="J19" s="725" t="s">
        <v>3637</v>
      </c>
      <c r="K19" s="746" t="s">
        <v>3638</v>
      </c>
      <c r="L19" s="729" t="s">
        <v>2652</v>
      </c>
      <c r="M19" s="744">
        <v>140</v>
      </c>
      <c r="N19" s="743"/>
      <c r="O19" s="745" t="s">
        <v>3639</v>
      </c>
      <c r="P19" s="732" t="s">
        <v>3603</v>
      </c>
      <c r="Q19" s="733" t="s">
        <v>3604</v>
      </c>
      <c r="R19" s="737"/>
      <c r="S19" s="737"/>
      <c r="T19" s="737"/>
      <c r="U19" s="737"/>
      <c r="V19" s="737"/>
      <c r="W19" s="737"/>
      <c r="X19" s="737"/>
    </row>
    <row r="20" spans="1:24" s="747" customFormat="1" x14ac:dyDescent="0.2">
      <c r="A20" s="739" t="s">
        <v>3574</v>
      </c>
      <c r="B20" s="723" t="s">
        <v>3575</v>
      </c>
      <c r="C20" s="734">
        <v>102521</v>
      </c>
      <c r="D20" s="725" t="s">
        <v>3640</v>
      </c>
      <c r="E20" s="726" t="s">
        <v>3641</v>
      </c>
      <c r="F20" s="726" t="s">
        <v>2846</v>
      </c>
      <c r="G20" s="726" t="s">
        <v>3642</v>
      </c>
      <c r="H20" s="726">
        <v>75730</v>
      </c>
      <c r="I20" s="726" t="s">
        <v>3643</v>
      </c>
      <c r="J20" s="726"/>
      <c r="K20" s="735" t="s">
        <v>3644</v>
      </c>
      <c r="L20" s="729" t="s">
        <v>2917</v>
      </c>
      <c r="M20" s="730">
        <v>20</v>
      </c>
      <c r="N20" s="729"/>
      <c r="O20" s="745"/>
      <c r="P20" s="732" t="s">
        <v>3603</v>
      </c>
      <c r="Q20" s="733" t="s">
        <v>3604</v>
      </c>
    </row>
    <row r="21" spans="1:24" x14ac:dyDescent="0.25">
      <c r="A21" s="739" t="s">
        <v>3574</v>
      </c>
      <c r="B21" s="723" t="s">
        <v>3575</v>
      </c>
      <c r="C21" s="734">
        <v>148869</v>
      </c>
      <c r="D21" s="725" t="s">
        <v>3645</v>
      </c>
      <c r="E21" s="726" t="s">
        <v>3646</v>
      </c>
      <c r="F21" s="726" t="s">
        <v>3647</v>
      </c>
      <c r="G21" s="726" t="s">
        <v>3648</v>
      </c>
      <c r="H21" s="726" t="s">
        <v>1519</v>
      </c>
      <c r="I21" s="726" t="s">
        <v>1520</v>
      </c>
      <c r="J21" s="726" t="s">
        <v>3649</v>
      </c>
      <c r="K21" s="728" t="s">
        <v>3650</v>
      </c>
      <c r="L21" s="729" t="s">
        <v>2652</v>
      </c>
      <c r="M21" s="730">
        <v>25</v>
      </c>
      <c r="N21" s="729"/>
      <c r="O21" s="745"/>
      <c r="P21" s="732" t="s">
        <v>3603</v>
      </c>
      <c r="Q21" s="733" t="s">
        <v>3604</v>
      </c>
    </row>
    <row r="22" spans="1:24" x14ac:dyDescent="0.25">
      <c r="A22" s="739" t="s">
        <v>3574</v>
      </c>
      <c r="B22" s="723" t="s">
        <v>3575</v>
      </c>
      <c r="C22" s="734">
        <v>160891</v>
      </c>
      <c r="D22" s="725" t="s">
        <v>3651</v>
      </c>
      <c r="E22" s="726" t="s">
        <v>3652</v>
      </c>
      <c r="F22" s="726" t="s">
        <v>3444</v>
      </c>
      <c r="G22" s="726" t="s">
        <v>3653</v>
      </c>
      <c r="H22" s="726">
        <v>75016</v>
      </c>
      <c r="I22" s="726" t="s">
        <v>32</v>
      </c>
      <c r="J22" s="726" t="s">
        <v>3654</v>
      </c>
      <c r="K22" s="735" t="s">
        <v>3655</v>
      </c>
      <c r="L22" s="729" t="s">
        <v>2652</v>
      </c>
      <c r="M22" s="730"/>
      <c r="N22" s="729"/>
      <c r="O22" s="731" t="s">
        <v>3656</v>
      </c>
      <c r="P22" s="732" t="s">
        <v>3603</v>
      </c>
      <c r="Q22" s="733" t="s">
        <v>3604</v>
      </c>
    </row>
    <row r="23" spans="1:24" x14ac:dyDescent="0.25">
      <c r="A23" s="739" t="s">
        <v>3574</v>
      </c>
      <c r="B23" s="723" t="s">
        <v>3575</v>
      </c>
      <c r="C23" s="734">
        <v>160920</v>
      </c>
      <c r="D23" s="725" t="s">
        <v>3651</v>
      </c>
      <c r="E23" s="726" t="s">
        <v>3652</v>
      </c>
      <c r="F23" s="726" t="s">
        <v>3444</v>
      </c>
      <c r="G23" s="726" t="s">
        <v>3653</v>
      </c>
      <c r="H23" s="726" t="s">
        <v>1259</v>
      </c>
      <c r="I23" s="726" t="s">
        <v>1260</v>
      </c>
      <c r="J23" s="726" t="s">
        <v>3654</v>
      </c>
      <c r="K23" s="735" t="s">
        <v>3655</v>
      </c>
      <c r="L23" s="729" t="s">
        <v>2672</v>
      </c>
      <c r="M23" s="730"/>
      <c r="N23" s="729" t="s">
        <v>3657</v>
      </c>
      <c r="O23" s="731" t="s">
        <v>3656</v>
      </c>
      <c r="P23" s="732" t="s">
        <v>3603</v>
      </c>
      <c r="Q23" s="733" t="s">
        <v>3604</v>
      </c>
    </row>
    <row r="24" spans="1:24" x14ac:dyDescent="0.25">
      <c r="A24" s="739" t="s">
        <v>3574</v>
      </c>
      <c r="B24" s="723" t="s">
        <v>3575</v>
      </c>
      <c r="C24" s="734">
        <v>160889</v>
      </c>
      <c r="D24" s="725" t="s">
        <v>3651</v>
      </c>
      <c r="E24" s="726" t="s">
        <v>3652</v>
      </c>
      <c r="F24" s="726" t="s">
        <v>3444</v>
      </c>
      <c r="G24" s="726" t="s">
        <v>3653</v>
      </c>
      <c r="H24" s="726" t="s">
        <v>1259</v>
      </c>
      <c r="I24" s="726" t="s">
        <v>1260</v>
      </c>
      <c r="J24" s="726" t="s">
        <v>3654</v>
      </c>
      <c r="K24" s="735" t="s">
        <v>3655</v>
      </c>
      <c r="L24" s="729" t="s">
        <v>2662</v>
      </c>
      <c r="M24" s="730">
        <v>100</v>
      </c>
      <c r="N24" s="729"/>
      <c r="O24" s="731" t="s">
        <v>3658</v>
      </c>
      <c r="P24" s="732" t="s">
        <v>3603</v>
      </c>
      <c r="Q24" s="733" t="s">
        <v>3604</v>
      </c>
    </row>
    <row r="25" spans="1:24" x14ac:dyDescent="0.25">
      <c r="A25" s="739" t="s">
        <v>3574</v>
      </c>
      <c r="B25" s="723" t="s">
        <v>3575</v>
      </c>
      <c r="C25" s="734">
        <v>148323</v>
      </c>
      <c r="D25" s="725" t="s">
        <v>3659</v>
      </c>
      <c r="E25" s="726" t="s">
        <v>3660</v>
      </c>
      <c r="F25" s="726" t="s">
        <v>3661</v>
      </c>
      <c r="G25" s="726" t="s">
        <v>3662</v>
      </c>
      <c r="H25" s="726">
        <v>78180</v>
      </c>
      <c r="I25" s="726" t="s">
        <v>1411</v>
      </c>
      <c r="J25" s="726" t="s">
        <v>3663</v>
      </c>
      <c r="K25" s="735" t="s">
        <v>3664</v>
      </c>
      <c r="L25" s="729" t="s">
        <v>2652</v>
      </c>
      <c r="M25" s="730">
        <v>450</v>
      </c>
      <c r="N25" s="729"/>
      <c r="O25" s="729" t="s">
        <v>3665</v>
      </c>
      <c r="P25" s="732" t="s">
        <v>3603</v>
      </c>
      <c r="Q25" s="733" t="s">
        <v>3604</v>
      </c>
    </row>
    <row r="26" spans="1:24" x14ac:dyDescent="0.25">
      <c r="A26" s="739" t="s">
        <v>3574</v>
      </c>
      <c r="B26" s="723" t="s">
        <v>3575</v>
      </c>
      <c r="C26" s="734">
        <v>148324</v>
      </c>
      <c r="D26" s="725" t="s">
        <v>3666</v>
      </c>
      <c r="E26" s="726" t="s">
        <v>3660</v>
      </c>
      <c r="F26" s="726" t="s">
        <v>3661</v>
      </c>
      <c r="G26" s="726" t="s">
        <v>3662</v>
      </c>
      <c r="H26" s="726">
        <v>78180</v>
      </c>
      <c r="I26" s="726" t="s">
        <v>1411</v>
      </c>
      <c r="J26" s="726" t="s">
        <v>3667</v>
      </c>
      <c r="K26" s="726"/>
      <c r="L26" s="729" t="s">
        <v>3609</v>
      </c>
      <c r="M26" s="730"/>
      <c r="N26" s="729" t="s">
        <v>3668</v>
      </c>
      <c r="O26" s="729"/>
      <c r="P26" s="732" t="s">
        <v>3603</v>
      </c>
      <c r="Q26" s="733" t="s">
        <v>3604</v>
      </c>
    </row>
    <row r="27" spans="1:24" x14ac:dyDescent="0.25">
      <c r="A27" s="739" t="s">
        <v>3574</v>
      </c>
      <c r="B27" s="723" t="s">
        <v>3575</v>
      </c>
      <c r="C27" s="734">
        <v>161446</v>
      </c>
      <c r="D27" s="725" t="s">
        <v>3669</v>
      </c>
      <c r="E27" s="726" t="s">
        <v>3660</v>
      </c>
      <c r="F27" s="726" t="s">
        <v>3661</v>
      </c>
      <c r="G27" s="726" t="s">
        <v>3662</v>
      </c>
      <c r="H27" s="726">
        <v>78180</v>
      </c>
      <c r="I27" s="726" t="s">
        <v>1411</v>
      </c>
      <c r="J27" s="726"/>
      <c r="K27" s="726"/>
      <c r="L27" s="729" t="s">
        <v>2662</v>
      </c>
      <c r="M27" s="730"/>
      <c r="N27" s="729" t="s">
        <v>3670</v>
      </c>
      <c r="O27" s="729"/>
      <c r="P27" s="732" t="s">
        <v>3603</v>
      </c>
      <c r="Q27" s="733" t="s">
        <v>3604</v>
      </c>
    </row>
    <row r="28" spans="1:24" x14ac:dyDescent="0.25">
      <c r="A28" s="739" t="s">
        <v>3574</v>
      </c>
      <c r="B28" s="723" t="s">
        <v>3575</v>
      </c>
      <c r="C28" s="734">
        <v>107027</v>
      </c>
      <c r="D28" s="725" t="s">
        <v>3671</v>
      </c>
      <c r="E28" s="726" t="s">
        <v>2682</v>
      </c>
      <c r="F28" s="726" t="s">
        <v>3672</v>
      </c>
      <c r="G28" s="726" t="s">
        <v>3673</v>
      </c>
      <c r="H28" s="726">
        <v>78114</v>
      </c>
      <c r="I28" s="726" t="s">
        <v>3674</v>
      </c>
      <c r="J28" s="726" t="s">
        <v>3675</v>
      </c>
      <c r="K28" s="735" t="s">
        <v>3676</v>
      </c>
      <c r="L28" s="729" t="s">
        <v>2652</v>
      </c>
      <c r="M28" s="730">
        <v>210</v>
      </c>
      <c r="N28" s="729"/>
      <c r="O28" s="729"/>
      <c r="P28" s="748" t="s">
        <v>3677</v>
      </c>
      <c r="Q28" s="733" t="s">
        <v>3604</v>
      </c>
    </row>
    <row r="29" spans="1:24" x14ac:dyDescent="0.25">
      <c r="A29" s="722" t="s">
        <v>3678</v>
      </c>
      <c r="B29" s="723" t="s">
        <v>3679</v>
      </c>
      <c r="C29" s="724" t="s">
        <v>3680</v>
      </c>
      <c r="D29" s="725" t="s">
        <v>3681</v>
      </c>
      <c r="E29" s="726" t="s">
        <v>3682</v>
      </c>
      <c r="F29" s="726" t="s">
        <v>3683</v>
      </c>
      <c r="G29" s="726" t="s">
        <v>3684</v>
      </c>
      <c r="H29" s="726">
        <v>78320</v>
      </c>
      <c r="I29" s="726" t="s">
        <v>3685</v>
      </c>
      <c r="J29" s="726"/>
      <c r="K29" s="728" t="s">
        <v>3686</v>
      </c>
      <c r="L29" s="729"/>
      <c r="M29" s="730"/>
      <c r="N29" s="729"/>
      <c r="O29" s="745"/>
      <c r="P29" s="732"/>
      <c r="Q29" s="733"/>
    </row>
    <row r="30" spans="1:24" s="740" customFormat="1" x14ac:dyDescent="0.25">
      <c r="A30" s="722" t="s">
        <v>3687</v>
      </c>
      <c r="B30" s="723" t="s">
        <v>3688</v>
      </c>
      <c r="C30" s="734">
        <v>161202</v>
      </c>
      <c r="D30" s="725" t="s">
        <v>3689</v>
      </c>
      <c r="E30" s="726" t="s">
        <v>3690</v>
      </c>
      <c r="F30" s="726" t="s">
        <v>3691</v>
      </c>
      <c r="G30" s="726" t="s">
        <v>3692</v>
      </c>
      <c r="H30" s="726">
        <v>78180</v>
      </c>
      <c r="I30" s="726" t="s">
        <v>1411</v>
      </c>
      <c r="J30" s="727" t="s">
        <v>3693</v>
      </c>
      <c r="K30" s="735" t="s">
        <v>3694</v>
      </c>
      <c r="L30" s="729" t="s">
        <v>2652</v>
      </c>
      <c r="M30" s="730">
        <v>250</v>
      </c>
      <c r="N30" s="729"/>
      <c r="O30" s="731"/>
      <c r="P30" s="732" t="s">
        <v>3582</v>
      </c>
      <c r="Q30" s="733" t="s">
        <v>3583</v>
      </c>
      <c r="R30" s="505"/>
      <c r="S30" s="505"/>
      <c r="T30" s="505"/>
      <c r="U30" s="505"/>
      <c r="V30" s="505"/>
      <c r="W30" s="505"/>
      <c r="X30" s="505"/>
    </row>
    <row r="31" spans="1:24" s="740" customFormat="1" x14ac:dyDescent="0.25">
      <c r="A31" s="739" t="s">
        <v>3687</v>
      </c>
      <c r="B31" s="723" t="s">
        <v>3688</v>
      </c>
      <c r="C31" s="734">
        <v>161203</v>
      </c>
      <c r="D31" s="725" t="s">
        <v>3695</v>
      </c>
      <c r="E31" s="726" t="s">
        <v>3690</v>
      </c>
      <c r="F31" s="726" t="s">
        <v>3691</v>
      </c>
      <c r="G31" s="726" t="s">
        <v>3692</v>
      </c>
      <c r="H31" s="726">
        <v>78180</v>
      </c>
      <c r="I31" s="726" t="s">
        <v>1411</v>
      </c>
      <c r="J31" s="727" t="s">
        <v>3693</v>
      </c>
      <c r="K31" s="735" t="s">
        <v>3694</v>
      </c>
      <c r="L31" s="729" t="s">
        <v>2662</v>
      </c>
      <c r="M31" s="730"/>
      <c r="N31" s="729"/>
      <c r="O31" s="731"/>
      <c r="P31" s="732" t="s">
        <v>3582</v>
      </c>
      <c r="Q31" s="733" t="s">
        <v>3583</v>
      </c>
      <c r="R31" s="505"/>
      <c r="S31" s="505"/>
      <c r="T31" s="505"/>
      <c r="U31" s="505"/>
      <c r="V31" s="505"/>
      <c r="W31" s="505"/>
      <c r="X31" s="505"/>
    </row>
    <row r="32" spans="1:24" s="740" customFormat="1" x14ac:dyDescent="0.25">
      <c r="A32" s="739" t="s">
        <v>3687</v>
      </c>
      <c r="B32" s="723" t="s">
        <v>3688</v>
      </c>
      <c r="C32" s="734">
        <v>161255</v>
      </c>
      <c r="D32" s="725" t="s">
        <v>3696</v>
      </c>
      <c r="E32" s="726" t="s">
        <v>3697</v>
      </c>
      <c r="F32" s="726" t="s">
        <v>3698</v>
      </c>
      <c r="G32" s="726" t="s">
        <v>3699</v>
      </c>
      <c r="H32" s="726">
        <v>78340</v>
      </c>
      <c r="I32" s="726" t="s">
        <v>3700</v>
      </c>
      <c r="J32" s="726" t="s">
        <v>3701</v>
      </c>
      <c r="K32" s="735" t="s">
        <v>3702</v>
      </c>
      <c r="L32" s="729" t="s">
        <v>2924</v>
      </c>
      <c r="M32" s="730">
        <v>175</v>
      </c>
      <c r="N32" s="729"/>
      <c r="O32" s="731" t="s">
        <v>2997</v>
      </c>
      <c r="P32" s="732" t="s">
        <v>3582</v>
      </c>
      <c r="Q32" s="733" t="s">
        <v>3583</v>
      </c>
      <c r="R32" s="505"/>
      <c r="S32" s="505"/>
      <c r="T32" s="505"/>
      <c r="U32" s="505"/>
      <c r="V32" s="505"/>
      <c r="W32" s="505"/>
      <c r="X32" s="505"/>
    </row>
    <row r="33" spans="1:24" s="740" customFormat="1" ht="17.100000000000001" customHeight="1" x14ac:dyDescent="0.25">
      <c r="A33" s="739" t="s">
        <v>3687</v>
      </c>
      <c r="B33" s="723" t="s">
        <v>3688</v>
      </c>
      <c r="C33" s="734">
        <v>108108</v>
      </c>
      <c r="D33" s="725" t="s">
        <v>3703</v>
      </c>
      <c r="E33" s="726" t="s">
        <v>3704</v>
      </c>
      <c r="F33" s="726" t="s">
        <v>3705</v>
      </c>
      <c r="G33" s="726" t="s">
        <v>3706</v>
      </c>
      <c r="H33" s="726">
        <v>75014</v>
      </c>
      <c r="I33" s="726" t="s">
        <v>32</v>
      </c>
      <c r="J33" s="726" t="s">
        <v>3707</v>
      </c>
      <c r="K33" s="735" t="s">
        <v>3708</v>
      </c>
      <c r="L33" s="729" t="s">
        <v>2652</v>
      </c>
      <c r="M33" s="730">
        <v>220</v>
      </c>
      <c r="N33" s="729" t="s">
        <v>3709</v>
      </c>
      <c r="O33" s="731"/>
      <c r="P33" s="732" t="s">
        <v>3582</v>
      </c>
      <c r="Q33" s="733" t="s">
        <v>3583</v>
      </c>
      <c r="R33" s="505"/>
      <c r="S33" s="505"/>
      <c r="T33" s="505"/>
      <c r="U33" s="505"/>
      <c r="V33" s="505"/>
      <c r="W33" s="505"/>
      <c r="X33" s="505"/>
    </row>
    <row r="34" spans="1:24" s="740" customFormat="1" x14ac:dyDescent="0.25">
      <c r="A34" s="739" t="s">
        <v>3687</v>
      </c>
      <c r="B34" s="723" t="s">
        <v>3688</v>
      </c>
      <c r="C34" s="734">
        <v>146689</v>
      </c>
      <c r="D34" s="725" t="s">
        <v>3710</v>
      </c>
      <c r="E34" s="726" t="s">
        <v>3711</v>
      </c>
      <c r="F34" s="726" t="s">
        <v>3712</v>
      </c>
      <c r="G34" s="726" t="s">
        <v>3713</v>
      </c>
      <c r="H34" s="726">
        <v>78180</v>
      </c>
      <c r="I34" s="726" t="s">
        <v>1411</v>
      </c>
      <c r="J34" s="726" t="s">
        <v>3714</v>
      </c>
      <c r="K34" s="728" t="s">
        <v>3715</v>
      </c>
      <c r="L34" s="729" t="s">
        <v>2652</v>
      </c>
      <c r="M34" s="730">
        <v>80</v>
      </c>
      <c r="N34" s="729" t="s">
        <v>2773</v>
      </c>
      <c r="O34" s="745" t="s">
        <v>3716</v>
      </c>
      <c r="P34" s="732" t="s">
        <v>3603</v>
      </c>
      <c r="Q34" s="733" t="s">
        <v>3604</v>
      </c>
      <c r="R34" s="505"/>
      <c r="S34" s="505"/>
      <c r="T34" s="505"/>
      <c r="U34" s="505"/>
      <c r="V34" s="505"/>
      <c r="W34" s="505"/>
      <c r="X34" s="505"/>
    </row>
    <row r="35" spans="1:24" s="740" customFormat="1" ht="18" customHeight="1" x14ac:dyDescent="0.25">
      <c r="A35" s="739" t="s">
        <v>3687</v>
      </c>
      <c r="B35" s="723" t="s">
        <v>3688</v>
      </c>
      <c r="C35" s="734">
        <v>101774</v>
      </c>
      <c r="D35" s="725" t="s">
        <v>3717</v>
      </c>
      <c r="E35" s="725" t="s">
        <v>3718</v>
      </c>
      <c r="F35" s="725" t="s">
        <v>3719</v>
      </c>
      <c r="G35" s="725" t="s">
        <v>3720</v>
      </c>
      <c r="H35" s="725">
        <v>92357</v>
      </c>
      <c r="I35" s="725" t="s">
        <v>3721</v>
      </c>
      <c r="J35" s="725" t="s">
        <v>3722</v>
      </c>
      <c r="K35" s="735" t="s">
        <v>3723</v>
      </c>
      <c r="L35" s="731" t="s">
        <v>2652</v>
      </c>
      <c r="M35" s="731"/>
      <c r="N35" s="731"/>
      <c r="O35" s="749"/>
      <c r="P35" s="748" t="s">
        <v>3724</v>
      </c>
      <c r="Q35" s="733" t="s">
        <v>3725</v>
      </c>
      <c r="R35" s="505"/>
      <c r="S35" s="505"/>
      <c r="T35" s="505"/>
      <c r="U35" s="505"/>
      <c r="V35" s="505"/>
      <c r="W35" s="505"/>
      <c r="X35" s="505"/>
    </row>
    <row r="36" spans="1:24" s="740" customFormat="1" x14ac:dyDescent="0.25">
      <c r="A36" s="739" t="s">
        <v>3687</v>
      </c>
      <c r="B36" s="723" t="s">
        <v>3688</v>
      </c>
      <c r="C36" s="734">
        <v>101067</v>
      </c>
      <c r="D36" s="725" t="s">
        <v>3726</v>
      </c>
      <c r="E36" s="726" t="s">
        <v>3727</v>
      </c>
      <c r="F36" s="726" t="s">
        <v>3728</v>
      </c>
      <c r="G36" s="726" t="s">
        <v>3729</v>
      </c>
      <c r="H36" s="726">
        <v>78220</v>
      </c>
      <c r="I36" s="726" t="s">
        <v>3730</v>
      </c>
      <c r="J36" s="726" t="s">
        <v>3731</v>
      </c>
      <c r="K36" s="735" t="s">
        <v>3732</v>
      </c>
      <c r="L36" s="729" t="s">
        <v>2652</v>
      </c>
      <c r="M36" s="730">
        <v>140</v>
      </c>
      <c r="N36" s="729"/>
      <c r="O36" s="729"/>
      <c r="P36" s="748" t="s">
        <v>3677</v>
      </c>
      <c r="Q36" s="733" t="s">
        <v>3604</v>
      </c>
      <c r="R36" s="505"/>
      <c r="S36" s="505"/>
      <c r="T36" s="505"/>
      <c r="U36" s="505"/>
      <c r="V36" s="505"/>
      <c r="W36" s="505"/>
      <c r="X36" s="505"/>
    </row>
    <row r="37" spans="1:24" s="740" customFormat="1" x14ac:dyDescent="0.25">
      <c r="A37" s="739" t="s">
        <v>3687</v>
      </c>
      <c r="B37" s="723" t="s">
        <v>3688</v>
      </c>
      <c r="C37" s="734">
        <v>103857</v>
      </c>
      <c r="D37" s="725" t="s">
        <v>3733</v>
      </c>
      <c r="E37" s="726" t="s">
        <v>3734</v>
      </c>
      <c r="F37" s="726" t="s">
        <v>3735</v>
      </c>
      <c r="G37" s="726" t="s">
        <v>3729</v>
      </c>
      <c r="H37" s="726">
        <v>78220</v>
      </c>
      <c r="I37" s="726" t="s">
        <v>3730</v>
      </c>
      <c r="J37" s="726" t="s">
        <v>3736</v>
      </c>
      <c r="K37" s="735" t="s">
        <v>3732</v>
      </c>
      <c r="L37" s="729" t="s">
        <v>2917</v>
      </c>
      <c r="M37" s="730"/>
      <c r="N37" s="729"/>
      <c r="O37" s="729"/>
      <c r="P37" s="748" t="s">
        <v>3677</v>
      </c>
      <c r="Q37" s="733" t="s">
        <v>3604</v>
      </c>
      <c r="R37" s="505"/>
      <c r="S37" s="505"/>
      <c r="T37" s="505"/>
      <c r="U37" s="505"/>
      <c r="V37" s="505"/>
      <c r="W37" s="505"/>
      <c r="X37" s="505"/>
    </row>
    <row r="38" spans="1:24" s="740" customFormat="1" ht="15" customHeight="1" x14ac:dyDescent="0.25">
      <c r="A38" s="739" t="s">
        <v>3687</v>
      </c>
      <c r="B38" s="723" t="s">
        <v>3688</v>
      </c>
      <c r="C38" s="734">
        <v>149486</v>
      </c>
      <c r="D38" s="725" t="s">
        <v>3737</v>
      </c>
      <c r="E38" s="726" t="s">
        <v>3738</v>
      </c>
      <c r="F38" s="726" t="s">
        <v>3739</v>
      </c>
      <c r="G38" s="726" t="s">
        <v>3740</v>
      </c>
      <c r="H38" s="726">
        <v>78125</v>
      </c>
      <c r="I38" s="726" t="s">
        <v>3741</v>
      </c>
      <c r="J38" s="726" t="s">
        <v>3742</v>
      </c>
      <c r="K38" s="735" t="s">
        <v>3743</v>
      </c>
      <c r="L38" s="729" t="s">
        <v>2652</v>
      </c>
      <c r="M38" s="730">
        <v>65</v>
      </c>
      <c r="N38" s="729"/>
      <c r="O38" s="750" t="s">
        <v>3744</v>
      </c>
      <c r="P38" s="748" t="s">
        <v>3677</v>
      </c>
      <c r="Q38" s="733" t="s">
        <v>3604</v>
      </c>
      <c r="R38" s="505"/>
      <c r="S38" s="505"/>
      <c r="T38" s="505"/>
      <c r="U38" s="505"/>
      <c r="V38" s="505"/>
      <c r="W38" s="505"/>
      <c r="X38" s="505"/>
    </row>
    <row r="39" spans="1:24" s="763" customFormat="1" ht="15" customHeight="1" x14ac:dyDescent="0.25">
      <c r="A39" s="751" t="s">
        <v>3687</v>
      </c>
      <c r="B39" s="752" t="s">
        <v>3688</v>
      </c>
      <c r="C39" s="753">
        <v>160919</v>
      </c>
      <c r="D39" s="754" t="s">
        <v>3745</v>
      </c>
      <c r="E39" s="755" t="s">
        <v>2947</v>
      </c>
      <c r="F39" s="755" t="s">
        <v>3746</v>
      </c>
      <c r="G39" s="755" t="s">
        <v>3747</v>
      </c>
      <c r="H39" s="755">
        <v>78370</v>
      </c>
      <c r="I39" s="755" t="s">
        <v>246</v>
      </c>
      <c r="J39" s="755"/>
      <c r="K39" s="756" t="s">
        <v>3748</v>
      </c>
      <c r="L39" s="757" t="s">
        <v>2924</v>
      </c>
      <c r="M39" s="758"/>
      <c r="N39" s="757"/>
      <c r="O39" s="759"/>
      <c r="P39" s="760"/>
      <c r="Q39" s="761"/>
      <c r="R39" s="762"/>
      <c r="S39" s="762"/>
      <c r="T39" s="762"/>
      <c r="U39" s="762"/>
      <c r="V39" s="762"/>
      <c r="W39" s="762"/>
      <c r="X39" s="762"/>
    </row>
    <row r="40" spans="1:24" s="763" customFormat="1" ht="15" customHeight="1" x14ac:dyDescent="0.25">
      <c r="A40" s="751" t="s">
        <v>3687</v>
      </c>
      <c r="B40" s="752" t="s">
        <v>3688</v>
      </c>
      <c r="C40" s="753">
        <v>148564</v>
      </c>
      <c r="D40" s="754" t="s">
        <v>3749</v>
      </c>
      <c r="E40" s="755" t="s">
        <v>2947</v>
      </c>
      <c r="F40" s="755" t="s">
        <v>3746</v>
      </c>
      <c r="G40" s="755" t="s">
        <v>3747</v>
      </c>
      <c r="H40" s="755">
        <v>78370</v>
      </c>
      <c r="I40" s="755" t="s">
        <v>246</v>
      </c>
      <c r="J40" s="755"/>
      <c r="K40" s="756" t="s">
        <v>3748</v>
      </c>
      <c r="L40" s="757" t="s">
        <v>3750</v>
      </c>
      <c r="M40" s="758"/>
      <c r="N40" s="757"/>
      <c r="O40" s="759"/>
      <c r="P40" s="760"/>
      <c r="Q40" s="761"/>
      <c r="R40" s="762"/>
      <c r="S40" s="762"/>
      <c r="T40" s="762"/>
      <c r="U40" s="762"/>
      <c r="V40" s="762"/>
      <c r="W40" s="762"/>
      <c r="X40" s="762"/>
    </row>
    <row r="41" spans="1:24" x14ac:dyDescent="0.25">
      <c r="A41" s="722" t="s">
        <v>3751</v>
      </c>
      <c r="B41" s="739" t="s">
        <v>3752</v>
      </c>
      <c r="C41" s="734">
        <v>163317</v>
      </c>
      <c r="D41" s="725" t="s">
        <v>3753</v>
      </c>
      <c r="E41" s="726" t="s">
        <v>3429</v>
      </c>
      <c r="F41" s="726" t="s">
        <v>3754</v>
      </c>
      <c r="G41" s="725" t="s">
        <v>3755</v>
      </c>
      <c r="H41" s="725">
        <v>75012</v>
      </c>
      <c r="I41" s="725" t="s">
        <v>32</v>
      </c>
      <c r="J41" s="725" t="s">
        <v>3756</v>
      </c>
      <c r="K41" s="620" t="s">
        <v>3757</v>
      </c>
      <c r="L41" s="729" t="s">
        <v>2924</v>
      </c>
      <c r="M41" s="730">
        <v>750</v>
      </c>
      <c r="N41" s="729"/>
      <c r="O41" s="764" t="s">
        <v>3758</v>
      </c>
      <c r="P41" s="765" t="s">
        <v>3759</v>
      </c>
      <c r="Q41" s="733" t="s">
        <v>3760</v>
      </c>
    </row>
    <row r="42" spans="1:24" x14ac:dyDescent="0.25">
      <c r="A42" s="739" t="s">
        <v>3751</v>
      </c>
      <c r="B42" s="739" t="s">
        <v>3752</v>
      </c>
      <c r="C42" s="734">
        <v>163336</v>
      </c>
      <c r="D42" s="725" t="s">
        <v>3761</v>
      </c>
      <c r="E42" s="726" t="s">
        <v>3429</v>
      </c>
      <c r="F42" s="726" t="s">
        <v>3754</v>
      </c>
      <c r="G42" s="725" t="s">
        <v>3762</v>
      </c>
      <c r="H42" s="725">
        <v>75012</v>
      </c>
      <c r="I42" s="725" t="s">
        <v>32</v>
      </c>
      <c r="J42" s="725" t="s">
        <v>3756</v>
      </c>
      <c r="K42" s="729"/>
      <c r="L42" s="729" t="s">
        <v>3763</v>
      </c>
      <c r="M42" s="730">
        <v>350</v>
      </c>
      <c r="N42" s="729"/>
      <c r="O42" s="764" t="s">
        <v>3758</v>
      </c>
      <c r="P42" s="765" t="s">
        <v>3759</v>
      </c>
      <c r="Q42" s="733" t="s">
        <v>3760</v>
      </c>
    </row>
    <row r="43" spans="1:24" x14ac:dyDescent="0.25">
      <c r="A43" s="739" t="s">
        <v>3751</v>
      </c>
      <c r="B43" s="739" t="s">
        <v>3752</v>
      </c>
      <c r="C43" s="734">
        <v>163318</v>
      </c>
      <c r="D43" s="725" t="s">
        <v>3764</v>
      </c>
      <c r="E43" s="766" t="s">
        <v>3765</v>
      </c>
      <c r="F43" s="726" t="s">
        <v>3766</v>
      </c>
      <c r="G43" s="725" t="s">
        <v>3767</v>
      </c>
      <c r="H43" s="725">
        <v>94120</v>
      </c>
      <c r="I43" s="725" t="s">
        <v>2399</v>
      </c>
      <c r="J43" s="725" t="s">
        <v>3768</v>
      </c>
      <c r="K43" s="735" t="s">
        <v>3769</v>
      </c>
      <c r="L43" s="729" t="s">
        <v>2924</v>
      </c>
      <c r="M43" s="730">
        <v>820</v>
      </c>
      <c r="N43" s="729"/>
      <c r="O43" s="764" t="s">
        <v>3770</v>
      </c>
      <c r="P43" s="765" t="s">
        <v>3759</v>
      </c>
      <c r="Q43" s="733" t="s">
        <v>3760</v>
      </c>
    </row>
    <row r="44" spans="1:24" s="740" customFormat="1" ht="13.5" customHeight="1" x14ac:dyDescent="0.25">
      <c r="A44" s="739" t="s">
        <v>3751</v>
      </c>
      <c r="B44" s="739" t="s">
        <v>3752</v>
      </c>
      <c r="C44" s="734">
        <v>163337</v>
      </c>
      <c r="D44" s="725" t="s">
        <v>3771</v>
      </c>
      <c r="E44" s="766" t="s">
        <v>3765</v>
      </c>
      <c r="F44" s="767" t="s">
        <v>3766</v>
      </c>
      <c r="G44" s="725" t="s">
        <v>3772</v>
      </c>
      <c r="H44" s="725">
        <v>94120</v>
      </c>
      <c r="I44" s="725" t="s">
        <v>2399</v>
      </c>
      <c r="J44" s="725" t="s">
        <v>3768</v>
      </c>
      <c r="K44" s="729"/>
      <c r="L44" s="729" t="s">
        <v>3763</v>
      </c>
      <c r="M44" s="730">
        <v>120</v>
      </c>
      <c r="N44" s="729"/>
      <c r="O44" s="764" t="s">
        <v>3770</v>
      </c>
      <c r="P44" s="765" t="s">
        <v>3759</v>
      </c>
      <c r="Q44" s="733" t="s">
        <v>3760</v>
      </c>
      <c r="R44" s="505"/>
      <c r="S44" s="505"/>
      <c r="T44" s="505"/>
      <c r="U44" s="505"/>
      <c r="V44" s="505"/>
      <c r="W44" s="505"/>
      <c r="X44" s="505"/>
    </row>
    <row r="45" spans="1:24" s="769" customFormat="1" ht="17.100000000000001" customHeight="1" x14ac:dyDescent="0.25">
      <c r="A45" s="739" t="s">
        <v>3751</v>
      </c>
      <c r="B45" s="739" t="s">
        <v>3752</v>
      </c>
      <c r="C45" s="734">
        <v>163319</v>
      </c>
      <c r="D45" s="725" t="s">
        <v>3773</v>
      </c>
      <c r="E45" s="766" t="s">
        <v>3774</v>
      </c>
      <c r="F45" s="766" t="s">
        <v>3775</v>
      </c>
      <c r="G45" s="725" t="s">
        <v>3776</v>
      </c>
      <c r="H45" s="725">
        <v>94120</v>
      </c>
      <c r="I45" s="725" t="s">
        <v>2399</v>
      </c>
      <c r="J45" s="725" t="s">
        <v>3777</v>
      </c>
      <c r="K45" s="729"/>
      <c r="L45" s="729" t="s">
        <v>2924</v>
      </c>
      <c r="M45" s="730">
        <v>65</v>
      </c>
      <c r="N45" s="729"/>
      <c r="O45" s="764" t="s">
        <v>3758</v>
      </c>
      <c r="P45" s="765" t="s">
        <v>3759</v>
      </c>
      <c r="Q45" s="733" t="s">
        <v>3760</v>
      </c>
      <c r="R45" s="768"/>
      <c r="S45" s="768"/>
      <c r="T45" s="768"/>
      <c r="U45" s="768"/>
      <c r="V45" s="768"/>
      <c r="W45" s="768"/>
      <c r="X45" s="768"/>
    </row>
    <row r="46" spans="1:24" s="769" customFormat="1" ht="17.100000000000001" customHeight="1" x14ac:dyDescent="0.25">
      <c r="A46" s="739" t="s">
        <v>3751</v>
      </c>
      <c r="B46" s="739" t="s">
        <v>3752</v>
      </c>
      <c r="C46" s="734">
        <v>163322</v>
      </c>
      <c r="D46" s="725" t="s">
        <v>3778</v>
      </c>
      <c r="E46" s="726" t="s">
        <v>3779</v>
      </c>
      <c r="F46" s="766" t="s">
        <v>3780</v>
      </c>
      <c r="G46" s="725" t="s">
        <v>3781</v>
      </c>
      <c r="H46" s="725">
        <v>91120</v>
      </c>
      <c r="I46" s="725" t="s">
        <v>1638</v>
      </c>
      <c r="J46" s="725" t="s">
        <v>3782</v>
      </c>
      <c r="K46" s="729"/>
      <c r="L46" s="729" t="s">
        <v>2924</v>
      </c>
      <c r="M46" s="730">
        <v>35</v>
      </c>
      <c r="N46" s="729"/>
      <c r="O46" s="764" t="s">
        <v>3770</v>
      </c>
      <c r="P46" s="765" t="s">
        <v>3759</v>
      </c>
      <c r="Q46" s="733" t="s">
        <v>3760</v>
      </c>
      <c r="R46" s="768"/>
      <c r="S46" s="768"/>
      <c r="T46" s="768"/>
      <c r="U46" s="768"/>
      <c r="V46" s="768"/>
      <c r="W46" s="768"/>
      <c r="X46" s="768"/>
    </row>
    <row r="47" spans="1:24" s="769" customFormat="1" ht="17.100000000000001" customHeight="1" x14ac:dyDescent="0.25">
      <c r="A47" s="739" t="s">
        <v>3751</v>
      </c>
      <c r="B47" s="739" t="s">
        <v>3752</v>
      </c>
      <c r="C47" s="734">
        <v>163325</v>
      </c>
      <c r="D47" s="725" t="s">
        <v>3783</v>
      </c>
      <c r="E47" s="766" t="s">
        <v>3784</v>
      </c>
      <c r="F47" s="766" t="s">
        <v>3785</v>
      </c>
      <c r="G47" s="725" t="s">
        <v>3786</v>
      </c>
      <c r="H47" s="725">
        <v>92000</v>
      </c>
      <c r="I47" s="725" t="s">
        <v>2424</v>
      </c>
      <c r="J47" s="725" t="s">
        <v>3787</v>
      </c>
      <c r="K47" s="729"/>
      <c r="L47" s="729" t="s">
        <v>2924</v>
      </c>
      <c r="M47" s="730">
        <v>65</v>
      </c>
      <c r="N47" s="729"/>
      <c r="O47" s="764" t="s">
        <v>3770</v>
      </c>
      <c r="P47" s="765" t="s">
        <v>3759</v>
      </c>
      <c r="Q47" s="733" t="s">
        <v>3760</v>
      </c>
      <c r="R47" s="768"/>
      <c r="S47" s="768"/>
      <c r="T47" s="768"/>
      <c r="U47" s="768"/>
      <c r="V47" s="768"/>
      <c r="W47" s="768"/>
      <c r="X47" s="768"/>
    </row>
    <row r="48" spans="1:24" s="769" customFormat="1" ht="17.100000000000001" customHeight="1" x14ac:dyDescent="0.25">
      <c r="A48" s="739" t="s">
        <v>3751</v>
      </c>
      <c r="B48" s="739" t="s">
        <v>3752</v>
      </c>
      <c r="C48" s="734">
        <v>163328</v>
      </c>
      <c r="D48" s="725" t="s">
        <v>3788</v>
      </c>
      <c r="E48" s="766" t="s">
        <v>3789</v>
      </c>
      <c r="F48" s="766" t="s">
        <v>246</v>
      </c>
      <c r="G48" s="725" t="s">
        <v>3790</v>
      </c>
      <c r="H48" s="725">
        <v>75019</v>
      </c>
      <c r="I48" s="725" t="s">
        <v>32</v>
      </c>
      <c r="J48" s="725" t="s">
        <v>3791</v>
      </c>
      <c r="K48" s="729"/>
      <c r="L48" s="729" t="s">
        <v>2924</v>
      </c>
      <c r="M48" s="730">
        <v>65</v>
      </c>
      <c r="N48" s="729"/>
      <c r="O48" s="764" t="s">
        <v>3770</v>
      </c>
      <c r="P48" s="765" t="s">
        <v>3759</v>
      </c>
      <c r="Q48" s="733" t="s">
        <v>3760</v>
      </c>
      <c r="R48" s="768"/>
      <c r="S48" s="768"/>
      <c r="T48" s="768"/>
      <c r="U48" s="768"/>
      <c r="V48" s="768"/>
      <c r="W48" s="768"/>
      <c r="X48" s="768"/>
    </row>
    <row r="49" spans="1:24" s="769" customFormat="1" ht="17.100000000000001" customHeight="1" x14ac:dyDescent="0.25">
      <c r="A49" s="739" t="s">
        <v>3751</v>
      </c>
      <c r="B49" s="739" t="s">
        <v>3752</v>
      </c>
      <c r="C49" s="734">
        <v>163329</v>
      </c>
      <c r="D49" s="725" t="s">
        <v>3792</v>
      </c>
      <c r="E49" s="766" t="s">
        <v>3793</v>
      </c>
      <c r="F49" s="766" t="s">
        <v>3794</v>
      </c>
      <c r="G49" s="725" t="s">
        <v>3795</v>
      </c>
      <c r="H49" s="725">
        <v>75004</v>
      </c>
      <c r="I49" s="725" t="s">
        <v>32</v>
      </c>
      <c r="J49" s="725" t="s">
        <v>3796</v>
      </c>
      <c r="K49" s="729"/>
      <c r="L49" s="729" t="s">
        <v>2924</v>
      </c>
      <c r="M49" s="730">
        <v>250</v>
      </c>
      <c r="N49" s="729"/>
      <c r="O49" s="764" t="s">
        <v>3758</v>
      </c>
      <c r="P49" s="765" t="s">
        <v>3759</v>
      </c>
      <c r="Q49" s="733" t="s">
        <v>3760</v>
      </c>
      <c r="R49" s="768"/>
      <c r="S49" s="768"/>
      <c r="T49" s="768"/>
      <c r="U49" s="768"/>
      <c r="V49" s="768"/>
      <c r="W49" s="768"/>
      <c r="X49" s="768"/>
    </row>
    <row r="50" spans="1:24" s="740" customFormat="1" ht="17.100000000000001" customHeight="1" x14ac:dyDescent="0.25">
      <c r="A50" s="739" t="s">
        <v>3751</v>
      </c>
      <c r="B50" s="739" t="s">
        <v>3752</v>
      </c>
      <c r="C50" s="734">
        <v>163330</v>
      </c>
      <c r="D50" s="725" t="s">
        <v>3797</v>
      </c>
      <c r="E50" s="766" t="s">
        <v>3798</v>
      </c>
      <c r="F50" s="766" t="s">
        <v>3799</v>
      </c>
      <c r="G50" s="725" t="s">
        <v>3800</v>
      </c>
      <c r="H50" s="725">
        <v>75013</v>
      </c>
      <c r="I50" s="725" t="s">
        <v>32</v>
      </c>
      <c r="J50" s="725" t="s">
        <v>3801</v>
      </c>
      <c r="K50" s="729"/>
      <c r="L50" s="729" t="s">
        <v>2924</v>
      </c>
      <c r="M50" s="730">
        <v>130</v>
      </c>
      <c r="N50" s="729"/>
      <c r="O50" s="764" t="s">
        <v>3770</v>
      </c>
      <c r="P50" s="765" t="s">
        <v>3759</v>
      </c>
      <c r="Q50" s="733" t="s">
        <v>3760</v>
      </c>
      <c r="R50" s="505"/>
      <c r="S50" s="505"/>
      <c r="T50" s="505"/>
      <c r="U50" s="505"/>
      <c r="V50" s="505"/>
      <c r="W50" s="505"/>
      <c r="X50" s="505"/>
    </row>
    <row r="51" spans="1:24" s="740" customFormat="1" x14ac:dyDescent="0.25">
      <c r="A51" s="739" t="s">
        <v>3751</v>
      </c>
      <c r="B51" s="739" t="s">
        <v>3752</v>
      </c>
      <c r="C51" s="734">
        <v>163332</v>
      </c>
      <c r="D51" s="725" t="s">
        <v>3802</v>
      </c>
      <c r="E51" s="766" t="s">
        <v>3101</v>
      </c>
      <c r="F51" s="766" t="s">
        <v>3803</v>
      </c>
      <c r="G51" s="725" t="s">
        <v>3804</v>
      </c>
      <c r="H51" s="725">
        <v>77186</v>
      </c>
      <c r="I51" s="725" t="s">
        <v>3805</v>
      </c>
      <c r="J51" s="725" t="s">
        <v>3806</v>
      </c>
      <c r="K51" s="729"/>
      <c r="L51" s="729" t="s">
        <v>2924</v>
      </c>
      <c r="M51" s="730">
        <v>150</v>
      </c>
      <c r="N51" s="729"/>
      <c r="O51" s="764" t="s">
        <v>3770</v>
      </c>
      <c r="P51" s="765" t="s">
        <v>3759</v>
      </c>
      <c r="Q51" s="733" t="s">
        <v>3760</v>
      </c>
      <c r="R51" s="505"/>
      <c r="S51" s="505"/>
      <c r="T51" s="505"/>
      <c r="U51" s="505"/>
      <c r="V51" s="505"/>
      <c r="W51" s="505"/>
      <c r="X51" s="505"/>
    </row>
    <row r="52" spans="1:24" ht="17.45" customHeight="1" x14ac:dyDescent="0.25">
      <c r="A52" s="739" t="s">
        <v>3751</v>
      </c>
      <c r="B52" s="739" t="s">
        <v>3752</v>
      </c>
      <c r="C52" s="734">
        <v>163333</v>
      </c>
      <c r="D52" s="725" t="s">
        <v>3807</v>
      </c>
      <c r="E52" s="766" t="s">
        <v>2827</v>
      </c>
      <c r="F52" s="766" t="s">
        <v>3808</v>
      </c>
      <c r="G52" s="725" t="s">
        <v>3809</v>
      </c>
      <c r="H52" s="725">
        <v>75012</v>
      </c>
      <c r="I52" s="725" t="s">
        <v>32</v>
      </c>
      <c r="J52" s="725" t="s">
        <v>3810</v>
      </c>
      <c r="K52" s="729"/>
      <c r="L52" s="729" t="s">
        <v>2924</v>
      </c>
      <c r="M52" s="730">
        <v>165</v>
      </c>
      <c r="N52" s="729"/>
      <c r="O52" s="764" t="s">
        <v>3758</v>
      </c>
      <c r="P52" s="765" t="s">
        <v>3759</v>
      </c>
      <c r="Q52" s="733" t="s">
        <v>3760</v>
      </c>
    </row>
    <row r="53" spans="1:24" x14ac:dyDescent="0.25">
      <c r="A53" s="739" t="s">
        <v>3751</v>
      </c>
      <c r="B53" s="739" t="s">
        <v>3752</v>
      </c>
      <c r="C53" s="734">
        <v>163334</v>
      </c>
      <c r="D53" s="725" t="s">
        <v>3811</v>
      </c>
      <c r="E53" s="766" t="s">
        <v>3812</v>
      </c>
      <c r="F53" s="766" t="s">
        <v>3813</v>
      </c>
      <c r="G53" s="725" t="s">
        <v>3814</v>
      </c>
      <c r="H53" s="725">
        <v>75018</v>
      </c>
      <c r="I53" s="725" t="s">
        <v>32</v>
      </c>
      <c r="J53" s="725" t="s">
        <v>3815</v>
      </c>
      <c r="K53" s="729"/>
      <c r="L53" s="729" t="s">
        <v>2924</v>
      </c>
      <c r="M53" s="730">
        <v>210</v>
      </c>
      <c r="N53" s="729"/>
      <c r="O53" s="764" t="s">
        <v>3758</v>
      </c>
      <c r="P53" s="765" t="s">
        <v>3759</v>
      </c>
      <c r="Q53" s="733" t="s">
        <v>3760</v>
      </c>
    </row>
    <row r="54" spans="1:24" x14ac:dyDescent="0.25">
      <c r="A54" s="739" t="s">
        <v>3751</v>
      </c>
      <c r="B54" s="739" t="s">
        <v>3752</v>
      </c>
      <c r="C54" s="734">
        <v>163335</v>
      </c>
      <c r="D54" s="725" t="s">
        <v>3816</v>
      </c>
      <c r="E54" s="766" t="s">
        <v>3817</v>
      </c>
      <c r="F54" s="766" t="s">
        <v>3818</v>
      </c>
      <c r="G54" s="725" t="s">
        <v>3819</v>
      </c>
      <c r="H54" s="725">
        <v>94370</v>
      </c>
      <c r="I54" s="725" t="s">
        <v>976</v>
      </c>
      <c r="J54" s="725" t="s">
        <v>3820</v>
      </c>
      <c r="K54" s="729"/>
      <c r="L54" s="729" t="s">
        <v>2924</v>
      </c>
      <c r="M54" s="730">
        <v>230</v>
      </c>
      <c r="N54" s="729"/>
      <c r="O54" s="764" t="s">
        <v>3758</v>
      </c>
      <c r="P54" s="765" t="s">
        <v>3759</v>
      </c>
      <c r="Q54" s="733" t="s">
        <v>3760</v>
      </c>
    </row>
    <row r="55" spans="1:24" s="770" customFormat="1" ht="15" customHeight="1" x14ac:dyDescent="0.2">
      <c r="A55" s="739" t="s">
        <v>3751</v>
      </c>
      <c r="B55" s="739" t="s">
        <v>3752</v>
      </c>
      <c r="C55" s="734">
        <v>163338</v>
      </c>
      <c r="D55" s="725" t="s">
        <v>3821</v>
      </c>
      <c r="E55" s="766" t="s">
        <v>3822</v>
      </c>
      <c r="F55" s="766" t="s">
        <v>3823</v>
      </c>
      <c r="G55" s="725" t="s">
        <v>3824</v>
      </c>
      <c r="H55" s="725">
        <v>93100</v>
      </c>
      <c r="I55" s="725" t="s">
        <v>3464</v>
      </c>
      <c r="J55" s="725" t="s">
        <v>3825</v>
      </c>
      <c r="K55" s="729"/>
      <c r="L55" s="729" t="s">
        <v>3763</v>
      </c>
      <c r="M55" s="730">
        <v>45</v>
      </c>
      <c r="N55" s="729"/>
      <c r="O55" s="764" t="s">
        <v>3770</v>
      </c>
      <c r="P55" s="765" t="s">
        <v>3759</v>
      </c>
      <c r="Q55" s="733" t="s">
        <v>3760</v>
      </c>
    </row>
    <row r="56" spans="1:24" s="770" customFormat="1" ht="15" customHeight="1" x14ac:dyDescent="0.2">
      <c r="A56" s="739" t="s">
        <v>3751</v>
      </c>
      <c r="B56" s="739" t="s">
        <v>3752</v>
      </c>
      <c r="C56" s="734">
        <v>163340</v>
      </c>
      <c r="D56" s="725" t="s">
        <v>3826</v>
      </c>
      <c r="E56" s="766" t="s">
        <v>3827</v>
      </c>
      <c r="F56" s="766" t="s">
        <v>3828</v>
      </c>
      <c r="G56" s="725" t="s">
        <v>3829</v>
      </c>
      <c r="H56" s="725">
        <v>93160</v>
      </c>
      <c r="I56" s="725" t="s">
        <v>935</v>
      </c>
      <c r="J56" s="725" t="s">
        <v>3830</v>
      </c>
      <c r="K56" s="729"/>
      <c r="L56" s="729" t="s">
        <v>3763</v>
      </c>
      <c r="M56" s="730">
        <v>40</v>
      </c>
      <c r="N56" s="729"/>
      <c r="O56" s="764" t="s">
        <v>3770</v>
      </c>
      <c r="P56" s="765" t="s">
        <v>3759</v>
      </c>
      <c r="Q56" s="733" t="s">
        <v>3760</v>
      </c>
    </row>
    <row r="57" spans="1:24" s="715" customFormat="1" ht="15" customHeight="1" x14ac:dyDescent="0.2">
      <c r="A57" s="739" t="s">
        <v>3751</v>
      </c>
      <c r="B57" s="739" t="s">
        <v>3752</v>
      </c>
      <c r="C57" s="734">
        <v>63833</v>
      </c>
      <c r="D57" s="725" t="s">
        <v>3831</v>
      </c>
      <c r="E57" s="766" t="s">
        <v>3312</v>
      </c>
      <c r="F57" s="766" t="s">
        <v>3832</v>
      </c>
      <c r="G57" s="725" t="s">
        <v>3833</v>
      </c>
      <c r="H57" s="725">
        <v>75015</v>
      </c>
      <c r="I57" s="725" t="s">
        <v>32</v>
      </c>
      <c r="J57" s="725" t="s">
        <v>3834</v>
      </c>
      <c r="K57" s="729"/>
      <c r="L57" s="729" t="s">
        <v>3763</v>
      </c>
      <c r="M57" s="730"/>
      <c r="N57" s="729"/>
      <c r="O57" s="764"/>
      <c r="P57" s="765" t="s">
        <v>3759</v>
      </c>
      <c r="Q57" s="733" t="s">
        <v>3760</v>
      </c>
    </row>
    <row r="58" spans="1:24" s="770" customFormat="1" ht="15" customHeight="1" x14ac:dyDescent="0.2">
      <c r="A58" s="739" t="s">
        <v>3751</v>
      </c>
      <c r="B58" s="739" t="s">
        <v>3752</v>
      </c>
      <c r="C58" s="734">
        <v>163342</v>
      </c>
      <c r="D58" s="725" t="s">
        <v>3835</v>
      </c>
      <c r="E58" s="771" t="s">
        <v>3836</v>
      </c>
      <c r="F58" s="771" t="s">
        <v>3837</v>
      </c>
      <c r="G58" s="725" t="s">
        <v>3838</v>
      </c>
      <c r="H58" s="725">
        <v>94370</v>
      </c>
      <c r="I58" s="725" t="s">
        <v>976</v>
      </c>
      <c r="J58" s="725" t="s">
        <v>3839</v>
      </c>
      <c r="K58" s="743"/>
      <c r="L58" s="743" t="s">
        <v>3840</v>
      </c>
      <c r="M58" s="744" t="s">
        <v>3841</v>
      </c>
      <c r="N58" s="743"/>
      <c r="O58" s="772" t="s">
        <v>3842</v>
      </c>
      <c r="P58" s="732" t="s">
        <v>3759</v>
      </c>
      <c r="Q58" s="733" t="s">
        <v>3760</v>
      </c>
    </row>
    <row r="59" spans="1:24" s="770" customFormat="1" ht="15" customHeight="1" x14ac:dyDescent="0.2">
      <c r="A59" s="773" t="s">
        <v>3751</v>
      </c>
      <c r="B59" s="773" t="s">
        <v>3752</v>
      </c>
      <c r="C59" s="774">
        <v>163711</v>
      </c>
      <c r="D59" s="775" t="s">
        <v>3843</v>
      </c>
      <c r="E59" s="776" t="s">
        <v>3844</v>
      </c>
      <c r="F59" s="776" t="s">
        <v>3845</v>
      </c>
      <c r="G59" s="777" t="s">
        <v>3846</v>
      </c>
      <c r="H59" s="778">
        <v>92700</v>
      </c>
      <c r="I59" s="779" t="s">
        <v>279</v>
      </c>
      <c r="J59" s="780" t="s">
        <v>3847</v>
      </c>
      <c r="K59" s="781"/>
      <c r="L59" s="782" t="s">
        <v>3848</v>
      </c>
      <c r="M59" s="783"/>
      <c r="N59" s="781"/>
      <c r="O59" s="784"/>
      <c r="P59" s="785"/>
      <c r="Q59" s="786"/>
    </row>
    <row r="60" spans="1:24" s="740" customFormat="1" ht="15" customHeight="1" x14ac:dyDescent="0.25">
      <c r="A60" s="773" t="s">
        <v>3751</v>
      </c>
      <c r="B60" s="773" t="s">
        <v>3849</v>
      </c>
      <c r="C60" s="774">
        <v>160309</v>
      </c>
      <c r="D60" s="775" t="s">
        <v>3850</v>
      </c>
      <c r="E60" s="780" t="s">
        <v>3851</v>
      </c>
      <c r="F60" s="780" t="s">
        <v>3852</v>
      </c>
      <c r="G60" s="777" t="s">
        <v>3853</v>
      </c>
      <c r="H60" s="778">
        <v>75017</v>
      </c>
      <c r="I60" s="779" t="s">
        <v>32</v>
      </c>
      <c r="J60" s="780" t="s">
        <v>3854</v>
      </c>
      <c r="K60" s="781"/>
      <c r="L60" s="782" t="s">
        <v>3848</v>
      </c>
      <c r="M60" s="783"/>
      <c r="N60" s="781"/>
      <c r="O60" s="784"/>
      <c r="P60" s="785"/>
      <c r="Q60" s="786"/>
      <c r="R60" s="505"/>
      <c r="S60" s="505"/>
      <c r="T60" s="505"/>
      <c r="U60" s="505"/>
      <c r="V60" s="505"/>
      <c r="W60" s="505"/>
      <c r="X60" s="505"/>
    </row>
    <row r="61" spans="1:24" s="740" customFormat="1" ht="15" customHeight="1" x14ac:dyDescent="0.25">
      <c r="A61" s="773" t="s">
        <v>3751</v>
      </c>
      <c r="B61" s="773" t="s">
        <v>3855</v>
      </c>
      <c r="C61" s="774">
        <v>149992</v>
      </c>
      <c r="D61" s="775" t="s">
        <v>3856</v>
      </c>
      <c r="E61" s="780" t="s">
        <v>3148</v>
      </c>
      <c r="F61" s="780" t="s">
        <v>3857</v>
      </c>
      <c r="G61" s="777" t="s">
        <v>3858</v>
      </c>
      <c r="H61" s="778">
        <v>75016</v>
      </c>
      <c r="I61" s="779" t="s">
        <v>32</v>
      </c>
      <c r="J61" s="780" t="s">
        <v>3859</v>
      </c>
      <c r="K61" s="781"/>
      <c r="L61" s="782" t="s">
        <v>3848</v>
      </c>
      <c r="M61" s="783"/>
      <c r="N61" s="781"/>
      <c r="O61" s="784"/>
      <c r="P61" s="785"/>
      <c r="Q61" s="786"/>
      <c r="R61" s="505"/>
      <c r="S61" s="505"/>
      <c r="T61" s="505"/>
      <c r="U61" s="505"/>
      <c r="V61" s="505"/>
      <c r="W61" s="505"/>
      <c r="X61" s="505"/>
    </row>
    <row r="62" spans="1:24" s="789" customFormat="1" ht="24" x14ac:dyDescent="0.2">
      <c r="A62" s="773" t="s">
        <v>3751</v>
      </c>
      <c r="B62" s="773" t="s">
        <v>3860</v>
      </c>
      <c r="C62" s="774">
        <v>64289</v>
      </c>
      <c r="D62" s="787" t="s">
        <v>3861</v>
      </c>
      <c r="E62" s="780" t="s">
        <v>3862</v>
      </c>
      <c r="F62" s="780" t="s">
        <v>3863</v>
      </c>
      <c r="G62" s="777" t="s">
        <v>3864</v>
      </c>
      <c r="H62" s="778">
        <v>91377</v>
      </c>
      <c r="I62" s="779" t="s">
        <v>3865</v>
      </c>
      <c r="J62" s="788" t="s">
        <v>3866</v>
      </c>
      <c r="K62" s="781"/>
      <c r="L62" s="782" t="s">
        <v>3848</v>
      </c>
      <c r="M62" s="783"/>
      <c r="N62" s="781"/>
      <c r="O62" s="784"/>
      <c r="P62" s="785"/>
      <c r="Q62" s="786"/>
    </row>
    <row r="63" spans="1:24" s="740" customFormat="1" ht="24" x14ac:dyDescent="0.25">
      <c r="A63" s="773" t="s">
        <v>3751</v>
      </c>
      <c r="B63" s="773" t="s">
        <v>3867</v>
      </c>
      <c r="C63" s="790">
        <v>64880</v>
      </c>
      <c r="D63" s="787" t="s">
        <v>3868</v>
      </c>
      <c r="E63" s="791" t="s">
        <v>3869</v>
      </c>
      <c r="F63" s="791" t="s">
        <v>3870</v>
      </c>
      <c r="G63" s="777" t="s">
        <v>3871</v>
      </c>
      <c r="H63" s="778">
        <v>92200</v>
      </c>
      <c r="I63" s="779" t="s">
        <v>2527</v>
      </c>
      <c r="J63" s="792" t="s">
        <v>3872</v>
      </c>
      <c r="K63" s="781"/>
      <c r="L63" s="782" t="s">
        <v>3848</v>
      </c>
      <c r="M63" s="783"/>
      <c r="N63" s="781"/>
      <c r="O63" s="784"/>
      <c r="P63" s="785"/>
      <c r="Q63" s="786"/>
      <c r="R63" s="505"/>
      <c r="S63" s="505"/>
      <c r="T63" s="505"/>
      <c r="U63" s="505"/>
      <c r="V63" s="505"/>
      <c r="W63" s="505"/>
      <c r="X63" s="505"/>
    </row>
    <row r="64" spans="1:24" s="740" customFormat="1" ht="24" x14ac:dyDescent="0.25">
      <c r="A64" s="773" t="s">
        <v>3751</v>
      </c>
      <c r="B64" s="773" t="s">
        <v>3873</v>
      </c>
      <c r="C64" s="774">
        <v>64290</v>
      </c>
      <c r="D64" s="787" t="s">
        <v>3874</v>
      </c>
      <c r="E64" s="788" t="s">
        <v>3875</v>
      </c>
      <c r="F64" s="788" t="s">
        <v>3876</v>
      </c>
      <c r="G64" s="777" t="s">
        <v>3877</v>
      </c>
      <c r="H64" s="778">
        <v>91120</v>
      </c>
      <c r="I64" s="779" t="s">
        <v>1638</v>
      </c>
      <c r="J64" s="788" t="s">
        <v>3878</v>
      </c>
      <c r="K64" s="781"/>
      <c r="L64" s="782" t="s">
        <v>3848</v>
      </c>
      <c r="M64" s="783"/>
      <c r="N64" s="781"/>
      <c r="O64" s="784"/>
      <c r="P64" s="785"/>
      <c r="Q64" s="786"/>
      <c r="R64" s="505"/>
      <c r="S64" s="505"/>
      <c r="T64" s="505"/>
      <c r="U64" s="505"/>
      <c r="V64" s="505"/>
      <c r="W64" s="505"/>
      <c r="X64" s="505"/>
    </row>
    <row r="65" spans="1:24" s="740" customFormat="1" ht="15" customHeight="1" x14ac:dyDescent="0.25">
      <c r="A65" s="773" t="s">
        <v>3751</v>
      </c>
      <c r="B65" s="773" t="s">
        <v>3879</v>
      </c>
      <c r="C65" s="774">
        <v>162692</v>
      </c>
      <c r="D65" s="775" t="s">
        <v>3880</v>
      </c>
      <c r="E65" s="780" t="s">
        <v>3881</v>
      </c>
      <c r="F65" s="780" t="s">
        <v>3882</v>
      </c>
      <c r="G65" s="777" t="s">
        <v>3883</v>
      </c>
      <c r="H65" s="778">
        <v>75016</v>
      </c>
      <c r="I65" s="779" t="s">
        <v>32</v>
      </c>
      <c r="J65" s="780" t="s">
        <v>3884</v>
      </c>
      <c r="K65" s="781"/>
      <c r="L65" s="782" t="s">
        <v>3848</v>
      </c>
      <c r="M65" s="783"/>
      <c r="N65" s="781"/>
      <c r="O65" s="784"/>
      <c r="P65" s="785"/>
      <c r="Q65" s="786"/>
      <c r="R65" s="505"/>
      <c r="S65" s="505"/>
      <c r="T65" s="505"/>
      <c r="U65" s="505"/>
      <c r="V65" s="505"/>
      <c r="W65" s="505"/>
      <c r="X65" s="505"/>
    </row>
    <row r="66" spans="1:24" s="769" customFormat="1" ht="15" customHeight="1" x14ac:dyDescent="0.25">
      <c r="A66" s="773" t="s">
        <v>3751</v>
      </c>
      <c r="B66" s="773" t="s">
        <v>3885</v>
      </c>
      <c r="C66" s="790">
        <v>64769</v>
      </c>
      <c r="D66" s="787" t="s">
        <v>3886</v>
      </c>
      <c r="E66" s="791" t="s">
        <v>3887</v>
      </c>
      <c r="F66" s="791" t="s">
        <v>3887</v>
      </c>
      <c r="G66" s="777" t="s">
        <v>3888</v>
      </c>
      <c r="H66" s="778">
        <v>92800</v>
      </c>
      <c r="I66" s="779" t="s">
        <v>3020</v>
      </c>
      <c r="J66" s="788" t="s">
        <v>3889</v>
      </c>
      <c r="K66" s="781"/>
      <c r="L66" s="782" t="s">
        <v>3848</v>
      </c>
      <c r="M66" s="783"/>
      <c r="N66" s="781"/>
      <c r="O66" s="784"/>
      <c r="P66" s="785"/>
      <c r="Q66" s="786"/>
      <c r="R66" s="768"/>
      <c r="S66" s="768"/>
      <c r="T66" s="768"/>
      <c r="U66" s="768"/>
      <c r="V66" s="768"/>
      <c r="W66" s="768"/>
      <c r="X66" s="768"/>
    </row>
    <row r="67" spans="1:24" s="769" customFormat="1" ht="15" customHeight="1" x14ac:dyDescent="0.25">
      <c r="A67" s="773" t="s">
        <v>3751</v>
      </c>
      <c r="B67" s="773" t="s">
        <v>3890</v>
      </c>
      <c r="C67" s="790">
        <v>64899</v>
      </c>
      <c r="D67" s="787" t="s">
        <v>3891</v>
      </c>
      <c r="E67" s="791" t="s">
        <v>3363</v>
      </c>
      <c r="F67" s="791" t="s">
        <v>3892</v>
      </c>
      <c r="G67" s="777" t="s">
        <v>3893</v>
      </c>
      <c r="H67" s="778">
        <v>78440</v>
      </c>
      <c r="I67" s="779" t="s">
        <v>3894</v>
      </c>
      <c r="J67" s="788" t="s">
        <v>3895</v>
      </c>
      <c r="K67" s="781"/>
      <c r="L67" s="782" t="s">
        <v>3848</v>
      </c>
      <c r="M67" s="783"/>
      <c r="N67" s="781"/>
      <c r="O67" s="784"/>
      <c r="P67" s="785"/>
      <c r="Q67" s="786"/>
      <c r="R67" s="768"/>
      <c r="S67" s="768"/>
      <c r="T67" s="768"/>
      <c r="U67" s="768"/>
      <c r="V67" s="768"/>
      <c r="W67" s="768"/>
      <c r="X67" s="768"/>
    </row>
    <row r="68" spans="1:24" s="793" customFormat="1" ht="21.95" customHeight="1" x14ac:dyDescent="0.2">
      <c r="A68" s="773" t="s">
        <v>3751</v>
      </c>
      <c r="B68" s="773" t="s">
        <v>3896</v>
      </c>
      <c r="C68" s="790">
        <v>64917</v>
      </c>
      <c r="D68" s="787" t="s">
        <v>3897</v>
      </c>
      <c r="E68" s="791" t="s">
        <v>3898</v>
      </c>
      <c r="F68" s="791" t="s">
        <v>3898</v>
      </c>
      <c r="G68" s="777" t="s">
        <v>3899</v>
      </c>
      <c r="H68" s="778">
        <v>92320</v>
      </c>
      <c r="I68" s="779" t="s">
        <v>3900</v>
      </c>
      <c r="J68" s="788" t="s">
        <v>3901</v>
      </c>
      <c r="K68" s="781"/>
      <c r="L68" s="782" t="s">
        <v>3848</v>
      </c>
      <c r="M68" s="783"/>
      <c r="N68" s="781"/>
      <c r="O68" s="784"/>
      <c r="P68" s="785"/>
      <c r="Q68" s="786"/>
    </row>
    <row r="69" spans="1:24" s="793" customFormat="1" ht="21.95" customHeight="1" x14ac:dyDescent="0.2">
      <c r="A69" s="773" t="s">
        <v>3751</v>
      </c>
      <c r="B69" s="773" t="s">
        <v>3902</v>
      </c>
      <c r="C69" s="774">
        <v>63956</v>
      </c>
      <c r="D69" s="787" t="s">
        <v>3903</v>
      </c>
      <c r="E69" s="794" t="s">
        <v>3904</v>
      </c>
      <c r="F69" s="794" t="s">
        <v>3905</v>
      </c>
      <c r="G69" s="777" t="s">
        <v>3906</v>
      </c>
      <c r="H69" s="778">
        <v>93260</v>
      </c>
      <c r="I69" s="779" t="s">
        <v>1863</v>
      </c>
      <c r="J69" s="788" t="s">
        <v>3907</v>
      </c>
      <c r="K69" s="781"/>
      <c r="L69" s="782" t="s">
        <v>3848</v>
      </c>
      <c r="M69" s="783"/>
      <c r="N69" s="781"/>
      <c r="O69" s="784"/>
      <c r="P69" s="785"/>
      <c r="Q69" s="786"/>
    </row>
    <row r="70" spans="1:24" s="793" customFormat="1" ht="21.95" customHeight="1" x14ac:dyDescent="0.2">
      <c r="A70" s="773" t="s">
        <v>3751</v>
      </c>
      <c r="B70" s="773" t="s">
        <v>3908</v>
      </c>
      <c r="C70" s="790">
        <v>64643</v>
      </c>
      <c r="D70" s="787" t="s">
        <v>3143</v>
      </c>
      <c r="E70" s="780" t="s">
        <v>3909</v>
      </c>
      <c r="F70" s="780" t="s">
        <v>3910</v>
      </c>
      <c r="G70" s="777" t="s">
        <v>3911</v>
      </c>
      <c r="H70" s="778">
        <v>75019</v>
      </c>
      <c r="I70" s="779" t="s">
        <v>32</v>
      </c>
      <c r="J70" s="776" t="s">
        <v>3912</v>
      </c>
      <c r="K70" s="781"/>
      <c r="L70" s="782" t="s">
        <v>3848</v>
      </c>
      <c r="M70" s="783"/>
      <c r="N70" s="781"/>
      <c r="O70" s="784"/>
      <c r="P70" s="785"/>
      <c r="Q70" s="786"/>
    </row>
    <row r="71" spans="1:24" s="793" customFormat="1" ht="21.95" customHeight="1" x14ac:dyDescent="0.2">
      <c r="A71" s="773" t="s">
        <v>3751</v>
      </c>
      <c r="B71" s="773" t="s">
        <v>3913</v>
      </c>
      <c r="C71" s="795">
        <v>64767</v>
      </c>
      <c r="D71" s="796" t="s">
        <v>3914</v>
      </c>
      <c r="E71" s="791"/>
      <c r="F71" s="791"/>
      <c r="G71" s="797" t="s">
        <v>3915</v>
      </c>
      <c r="H71" s="778">
        <v>75005</v>
      </c>
      <c r="I71" s="779" t="s">
        <v>32</v>
      </c>
      <c r="J71" s="792"/>
      <c r="K71" s="781"/>
      <c r="L71" s="782" t="s">
        <v>3848</v>
      </c>
      <c r="M71" s="783"/>
      <c r="N71" s="781"/>
      <c r="O71" s="784"/>
      <c r="P71" s="785"/>
      <c r="Q71" s="786"/>
    </row>
    <row r="72" spans="1:24" s="793" customFormat="1" ht="21.95" customHeight="1" x14ac:dyDescent="0.2">
      <c r="A72" s="773" t="s">
        <v>3751</v>
      </c>
      <c r="B72" s="773" t="s">
        <v>3916</v>
      </c>
      <c r="C72" s="795">
        <v>64938</v>
      </c>
      <c r="D72" s="796" t="s">
        <v>3917</v>
      </c>
      <c r="E72" s="791" t="s">
        <v>3918</v>
      </c>
      <c r="F72" s="791" t="s">
        <v>3919</v>
      </c>
      <c r="G72" s="797" t="s">
        <v>3920</v>
      </c>
      <c r="H72" s="778">
        <v>78280</v>
      </c>
      <c r="I72" s="779" t="s">
        <v>1660</v>
      </c>
      <c r="J72" s="792" t="s">
        <v>3921</v>
      </c>
      <c r="K72" s="781"/>
      <c r="L72" s="782" t="s">
        <v>3848</v>
      </c>
      <c r="M72" s="783"/>
      <c r="N72" s="781"/>
      <c r="O72" s="784"/>
      <c r="P72" s="785"/>
      <c r="Q72" s="786"/>
    </row>
    <row r="73" spans="1:24" s="793" customFormat="1" ht="21.95" customHeight="1" x14ac:dyDescent="0.2">
      <c r="A73" s="722" t="s">
        <v>3922</v>
      </c>
      <c r="B73" s="723" t="s">
        <v>3923</v>
      </c>
      <c r="C73" s="734">
        <v>107784</v>
      </c>
      <c r="D73" s="725" t="s">
        <v>3924</v>
      </c>
      <c r="E73" s="798" t="s">
        <v>3925</v>
      </c>
      <c r="F73" s="798" t="s">
        <v>3926</v>
      </c>
      <c r="G73" s="726" t="s">
        <v>3927</v>
      </c>
      <c r="H73" s="726">
        <v>92100</v>
      </c>
      <c r="I73" s="726" t="s">
        <v>3928</v>
      </c>
      <c r="J73" s="798" t="s">
        <v>3929</v>
      </c>
      <c r="K73" s="735" t="s">
        <v>3930</v>
      </c>
      <c r="L73" s="729" t="s">
        <v>2917</v>
      </c>
      <c r="M73" s="730">
        <v>30</v>
      </c>
      <c r="N73" s="729"/>
      <c r="O73" s="729" t="s">
        <v>3665</v>
      </c>
      <c r="P73" s="732" t="s">
        <v>3603</v>
      </c>
      <c r="Q73" s="733" t="s">
        <v>3604</v>
      </c>
    </row>
    <row r="74" spans="1:24" s="793" customFormat="1" ht="21.95" customHeight="1" x14ac:dyDescent="0.2">
      <c r="A74" s="739" t="s">
        <v>3922</v>
      </c>
      <c r="B74" s="723" t="s">
        <v>3923</v>
      </c>
      <c r="C74" s="799">
        <v>107919</v>
      </c>
      <c r="D74" s="725" t="s">
        <v>3931</v>
      </c>
      <c r="E74" s="798" t="s">
        <v>3932</v>
      </c>
      <c r="F74" s="798" t="s">
        <v>3933</v>
      </c>
      <c r="G74" s="726" t="s">
        <v>3934</v>
      </c>
      <c r="H74" s="726">
        <v>92798</v>
      </c>
      <c r="I74" s="726" t="s">
        <v>3935</v>
      </c>
      <c r="J74" s="726" t="s">
        <v>3936</v>
      </c>
      <c r="K74" s="728" t="s">
        <v>3937</v>
      </c>
      <c r="L74" s="729" t="s">
        <v>2652</v>
      </c>
      <c r="M74" s="730">
        <v>255</v>
      </c>
      <c r="N74" s="729"/>
      <c r="O74" s="731" t="s">
        <v>2997</v>
      </c>
      <c r="P74" s="732" t="s">
        <v>3938</v>
      </c>
      <c r="Q74" s="733" t="s">
        <v>3583</v>
      </c>
    </row>
    <row r="75" spans="1:24" s="793" customFormat="1" ht="21.95" customHeight="1" x14ac:dyDescent="0.2">
      <c r="A75" s="739" t="s">
        <v>3922</v>
      </c>
      <c r="B75" s="723" t="s">
        <v>3923</v>
      </c>
      <c r="C75" s="734">
        <v>142596</v>
      </c>
      <c r="D75" s="725" t="s">
        <v>3939</v>
      </c>
      <c r="E75" s="726" t="s">
        <v>3940</v>
      </c>
      <c r="F75" s="726" t="s">
        <v>3941</v>
      </c>
      <c r="G75" s="726" t="s">
        <v>3942</v>
      </c>
      <c r="H75" s="726">
        <v>93160</v>
      </c>
      <c r="I75" s="726" t="s">
        <v>935</v>
      </c>
      <c r="J75" s="726" t="s">
        <v>3943</v>
      </c>
      <c r="K75" s="728" t="s">
        <v>3944</v>
      </c>
      <c r="L75" s="729" t="s">
        <v>2652</v>
      </c>
      <c r="M75" s="730">
        <v>230</v>
      </c>
      <c r="N75" s="729"/>
      <c r="O75" s="731"/>
      <c r="P75" s="732" t="s">
        <v>3938</v>
      </c>
      <c r="Q75" s="733" t="s">
        <v>3583</v>
      </c>
    </row>
    <row r="76" spans="1:24" s="793" customFormat="1" ht="21.95" customHeight="1" x14ac:dyDescent="0.2">
      <c r="A76" s="739" t="s">
        <v>3922</v>
      </c>
      <c r="B76" s="723" t="s">
        <v>3923</v>
      </c>
      <c r="C76" s="734">
        <v>149522</v>
      </c>
      <c r="D76" s="725" t="s">
        <v>3945</v>
      </c>
      <c r="E76" s="726" t="s">
        <v>3946</v>
      </c>
      <c r="F76" s="726" t="s">
        <v>3947</v>
      </c>
      <c r="G76" s="726" t="s">
        <v>3948</v>
      </c>
      <c r="H76" s="726" t="s">
        <v>1237</v>
      </c>
      <c r="I76" s="726" t="s">
        <v>32</v>
      </c>
      <c r="J76" s="726" t="s">
        <v>3949</v>
      </c>
      <c r="K76" s="728" t="s">
        <v>3950</v>
      </c>
      <c r="L76" s="729" t="s">
        <v>2652</v>
      </c>
      <c r="M76" s="730">
        <v>800</v>
      </c>
      <c r="N76" s="729"/>
      <c r="O76" s="731" t="s">
        <v>3951</v>
      </c>
      <c r="P76" s="732" t="s">
        <v>3938</v>
      </c>
      <c r="Q76" s="733" t="s">
        <v>3583</v>
      </c>
    </row>
    <row r="77" spans="1:24" s="793" customFormat="1" ht="21.95" customHeight="1" x14ac:dyDescent="0.2">
      <c r="A77" s="739" t="s">
        <v>3922</v>
      </c>
      <c r="B77" s="723" t="s">
        <v>3923</v>
      </c>
      <c r="C77" s="734">
        <v>149829</v>
      </c>
      <c r="D77" s="725" t="s">
        <v>3945</v>
      </c>
      <c r="E77" s="726" t="s">
        <v>3946</v>
      </c>
      <c r="F77" s="726" t="s">
        <v>3947</v>
      </c>
      <c r="G77" s="726" t="s">
        <v>3948</v>
      </c>
      <c r="H77" s="726" t="s">
        <v>1237</v>
      </c>
      <c r="I77" s="726" t="s">
        <v>32</v>
      </c>
      <c r="J77" s="726" t="s">
        <v>3949</v>
      </c>
      <c r="K77" s="728" t="s">
        <v>3950</v>
      </c>
      <c r="L77" s="729" t="s">
        <v>2662</v>
      </c>
      <c r="M77" s="730">
        <v>120</v>
      </c>
      <c r="N77" s="729"/>
      <c r="O77" s="731" t="s">
        <v>3952</v>
      </c>
      <c r="P77" s="732" t="s">
        <v>3938</v>
      </c>
      <c r="Q77" s="733" t="s">
        <v>3583</v>
      </c>
    </row>
    <row r="78" spans="1:24" s="793" customFormat="1" ht="21.95" customHeight="1" x14ac:dyDescent="0.2">
      <c r="A78" s="739" t="s">
        <v>3922</v>
      </c>
      <c r="B78" s="723" t="s">
        <v>3923</v>
      </c>
      <c r="C78" s="734">
        <v>149523</v>
      </c>
      <c r="D78" s="725" t="s">
        <v>3945</v>
      </c>
      <c r="E78" s="726" t="s">
        <v>3946</v>
      </c>
      <c r="F78" s="726" t="s">
        <v>3947</v>
      </c>
      <c r="G78" s="726" t="s">
        <v>3948</v>
      </c>
      <c r="H78" s="726" t="s">
        <v>1237</v>
      </c>
      <c r="I78" s="726" t="s">
        <v>32</v>
      </c>
      <c r="J78" s="726" t="s">
        <v>3949</v>
      </c>
      <c r="K78" s="728" t="s">
        <v>3953</v>
      </c>
      <c r="L78" s="729" t="s">
        <v>2917</v>
      </c>
      <c r="M78" s="730">
        <v>30</v>
      </c>
      <c r="N78" s="729"/>
      <c r="O78" s="731" t="s">
        <v>3952</v>
      </c>
      <c r="P78" s="732" t="s">
        <v>3938</v>
      </c>
      <c r="Q78" s="733" t="s">
        <v>3583</v>
      </c>
    </row>
    <row r="79" spans="1:24" s="793" customFormat="1" ht="21.95" customHeight="1" x14ac:dyDescent="0.2">
      <c r="A79" s="739" t="s">
        <v>3922</v>
      </c>
      <c r="B79" s="723" t="s">
        <v>3923</v>
      </c>
      <c r="C79" s="734">
        <v>143721</v>
      </c>
      <c r="D79" s="725" t="s">
        <v>3954</v>
      </c>
      <c r="E79" s="726" t="s">
        <v>3940</v>
      </c>
      <c r="F79" s="726" t="s">
        <v>3955</v>
      </c>
      <c r="G79" s="726" t="s">
        <v>3956</v>
      </c>
      <c r="H79" s="726" t="s">
        <v>1132</v>
      </c>
      <c r="I79" s="726" t="s">
        <v>1133</v>
      </c>
      <c r="J79" s="726" t="s">
        <v>3957</v>
      </c>
      <c r="K79" s="735" t="s">
        <v>3958</v>
      </c>
      <c r="L79" s="729" t="s">
        <v>2917</v>
      </c>
      <c r="M79" s="730">
        <v>19</v>
      </c>
      <c r="N79" s="729"/>
      <c r="O79" s="800" t="s">
        <v>3959</v>
      </c>
      <c r="P79" s="732" t="s">
        <v>3938</v>
      </c>
      <c r="Q79" s="733" t="s">
        <v>3583</v>
      </c>
    </row>
    <row r="80" spans="1:24" s="793" customFormat="1" ht="21.95" customHeight="1" x14ac:dyDescent="0.2">
      <c r="A80" s="739" t="s">
        <v>3922</v>
      </c>
      <c r="B80" s="723" t="s">
        <v>3923</v>
      </c>
      <c r="C80" s="734">
        <v>162951</v>
      </c>
      <c r="D80" s="725" t="s">
        <v>3960</v>
      </c>
      <c r="E80" s="726" t="s">
        <v>2983</v>
      </c>
      <c r="F80" s="726" t="s">
        <v>3961</v>
      </c>
      <c r="G80" s="726" t="s">
        <v>3962</v>
      </c>
      <c r="H80" s="726">
        <v>92100</v>
      </c>
      <c r="I80" s="726" t="s">
        <v>3928</v>
      </c>
      <c r="J80" s="726" t="s">
        <v>3963</v>
      </c>
      <c r="K80" s="735" t="s">
        <v>3964</v>
      </c>
      <c r="L80" s="729" t="s">
        <v>2652</v>
      </c>
      <c r="M80" s="730">
        <v>50</v>
      </c>
      <c r="N80" s="729" t="s">
        <v>3965</v>
      </c>
      <c r="O80" s="800" t="s">
        <v>3966</v>
      </c>
      <c r="P80" s="732" t="s">
        <v>3938</v>
      </c>
      <c r="Q80" s="733" t="s">
        <v>3583</v>
      </c>
    </row>
    <row r="81" spans="1:24" s="740" customFormat="1" ht="18.600000000000001" customHeight="1" x14ac:dyDescent="0.25">
      <c r="A81" s="739" t="s">
        <v>3922</v>
      </c>
      <c r="B81" s="723" t="s">
        <v>3923</v>
      </c>
      <c r="C81" s="734">
        <v>162953</v>
      </c>
      <c r="D81" s="725" t="s">
        <v>3967</v>
      </c>
      <c r="E81" s="726" t="s">
        <v>3968</v>
      </c>
      <c r="F81" s="726" t="s">
        <v>3969</v>
      </c>
      <c r="G81" s="726" t="s">
        <v>3962</v>
      </c>
      <c r="H81" s="726">
        <v>92100</v>
      </c>
      <c r="I81" s="726" t="s">
        <v>3928</v>
      </c>
      <c r="J81" s="726"/>
      <c r="K81" s="726"/>
      <c r="L81" s="729" t="s">
        <v>2662</v>
      </c>
      <c r="M81" s="730"/>
      <c r="N81" s="729" t="s">
        <v>3965</v>
      </c>
      <c r="O81" s="800" t="s">
        <v>3966</v>
      </c>
      <c r="P81" s="732" t="s">
        <v>3938</v>
      </c>
      <c r="Q81" s="733" t="s">
        <v>3583</v>
      </c>
      <c r="R81" s="505"/>
      <c r="S81" s="505"/>
      <c r="T81" s="505"/>
      <c r="U81" s="505"/>
      <c r="V81" s="505"/>
      <c r="W81" s="505"/>
      <c r="X81" s="505"/>
    </row>
    <row r="82" spans="1:24" x14ac:dyDescent="0.25">
      <c r="A82" s="739" t="s">
        <v>3922</v>
      </c>
      <c r="B82" s="723" t="s">
        <v>3923</v>
      </c>
      <c r="C82" s="734">
        <v>162954</v>
      </c>
      <c r="D82" s="725" t="s">
        <v>3970</v>
      </c>
      <c r="E82" s="726" t="s">
        <v>3546</v>
      </c>
      <c r="F82" s="726" t="s">
        <v>3971</v>
      </c>
      <c r="G82" s="726" t="s">
        <v>3962</v>
      </c>
      <c r="H82" s="726">
        <v>92100</v>
      </c>
      <c r="I82" s="726" t="s">
        <v>3928</v>
      </c>
      <c r="J82" s="726"/>
      <c r="K82" s="726"/>
      <c r="L82" s="729" t="s">
        <v>3972</v>
      </c>
      <c r="M82" s="730">
        <v>160</v>
      </c>
      <c r="N82" s="729"/>
      <c r="O82" s="800" t="s">
        <v>3973</v>
      </c>
      <c r="P82" s="732" t="s">
        <v>3938</v>
      </c>
      <c r="Q82" s="733" t="s">
        <v>3583</v>
      </c>
    </row>
    <row r="83" spans="1:24" x14ac:dyDescent="0.25">
      <c r="A83" s="739" t="s">
        <v>3922</v>
      </c>
      <c r="B83" s="723" t="s">
        <v>3923</v>
      </c>
      <c r="C83" s="734">
        <v>142488</v>
      </c>
      <c r="D83" s="725" t="s">
        <v>3974</v>
      </c>
      <c r="E83" s="726" t="s">
        <v>3975</v>
      </c>
      <c r="F83" s="726" t="s">
        <v>3976</v>
      </c>
      <c r="G83" s="726" t="s">
        <v>3977</v>
      </c>
      <c r="H83" s="726">
        <v>78410</v>
      </c>
      <c r="I83" s="726" t="s">
        <v>1671</v>
      </c>
      <c r="J83" s="726" t="s">
        <v>3978</v>
      </c>
      <c r="K83" s="735" t="s">
        <v>3979</v>
      </c>
      <c r="L83" s="729" t="s">
        <v>2652</v>
      </c>
      <c r="M83" s="730">
        <v>350</v>
      </c>
      <c r="N83" s="729"/>
      <c r="O83" s="800" t="s">
        <v>3980</v>
      </c>
      <c r="P83" s="732" t="s">
        <v>3938</v>
      </c>
      <c r="Q83" s="733" t="s">
        <v>3583</v>
      </c>
    </row>
    <row r="84" spans="1:24" x14ac:dyDescent="0.25">
      <c r="A84" s="739" t="s">
        <v>3922</v>
      </c>
      <c r="B84" s="723" t="s">
        <v>3923</v>
      </c>
      <c r="C84" s="734">
        <v>108662</v>
      </c>
      <c r="D84" s="725" t="s">
        <v>3981</v>
      </c>
      <c r="E84" s="726" t="s">
        <v>3836</v>
      </c>
      <c r="F84" s="726" t="s">
        <v>3982</v>
      </c>
      <c r="G84" s="726" t="s">
        <v>3983</v>
      </c>
      <c r="H84" s="726">
        <v>91510</v>
      </c>
      <c r="I84" s="726" t="s">
        <v>3984</v>
      </c>
      <c r="J84" s="726" t="s">
        <v>3985</v>
      </c>
      <c r="K84" s="735" t="s">
        <v>3986</v>
      </c>
      <c r="L84" s="729" t="s">
        <v>2652</v>
      </c>
      <c r="M84" s="730"/>
      <c r="N84" s="729" t="s">
        <v>3987</v>
      </c>
      <c r="O84" s="731"/>
      <c r="P84" s="732" t="s">
        <v>3938</v>
      </c>
      <c r="Q84" s="733" t="s">
        <v>3583</v>
      </c>
    </row>
    <row r="85" spans="1:24" x14ac:dyDescent="0.25">
      <c r="A85" s="739" t="s">
        <v>3922</v>
      </c>
      <c r="B85" s="723" t="s">
        <v>3923</v>
      </c>
      <c r="C85" s="734">
        <v>148664</v>
      </c>
      <c r="D85" s="725" t="s">
        <v>3988</v>
      </c>
      <c r="E85" s="726" t="s">
        <v>3836</v>
      </c>
      <c r="F85" s="726" t="s">
        <v>3982</v>
      </c>
      <c r="G85" s="726" t="s">
        <v>3983</v>
      </c>
      <c r="H85" s="726">
        <v>91510</v>
      </c>
      <c r="I85" s="726" t="s">
        <v>3984</v>
      </c>
      <c r="J85" s="726" t="s">
        <v>3989</v>
      </c>
      <c r="K85" s="726"/>
      <c r="L85" s="729" t="s">
        <v>2662</v>
      </c>
      <c r="M85" s="730">
        <v>400</v>
      </c>
      <c r="N85" s="729"/>
      <c r="O85" s="800" t="s">
        <v>3990</v>
      </c>
      <c r="P85" s="732" t="s">
        <v>3938</v>
      </c>
      <c r="Q85" s="733" t="s">
        <v>3583</v>
      </c>
    </row>
    <row r="86" spans="1:24" s="740" customFormat="1" x14ac:dyDescent="0.25">
      <c r="A86" s="739" t="s">
        <v>3922</v>
      </c>
      <c r="B86" s="723" t="s">
        <v>3923</v>
      </c>
      <c r="C86" s="734">
        <v>104685</v>
      </c>
      <c r="D86" s="725" t="s">
        <v>3991</v>
      </c>
      <c r="E86" s="726" t="s">
        <v>3992</v>
      </c>
      <c r="F86" s="726" t="s">
        <v>3993</v>
      </c>
      <c r="G86" s="726" t="s">
        <v>3994</v>
      </c>
      <c r="H86" s="726">
        <v>78640</v>
      </c>
      <c r="I86" s="726" t="s">
        <v>3995</v>
      </c>
      <c r="J86" s="726" t="s">
        <v>3996</v>
      </c>
      <c r="K86" s="735" t="s">
        <v>3997</v>
      </c>
      <c r="L86" s="729" t="s">
        <v>2652</v>
      </c>
      <c r="M86" s="730">
        <v>18</v>
      </c>
      <c r="N86" s="729"/>
      <c r="O86" s="764" t="s">
        <v>3998</v>
      </c>
      <c r="P86" s="732" t="s">
        <v>3938</v>
      </c>
      <c r="Q86" s="733" t="s">
        <v>3583</v>
      </c>
      <c r="R86" s="505"/>
      <c r="S86" s="505"/>
      <c r="T86" s="505"/>
      <c r="U86" s="505"/>
      <c r="V86" s="505"/>
      <c r="W86" s="505"/>
      <c r="X86" s="505"/>
    </row>
    <row r="87" spans="1:24" s="740" customFormat="1" x14ac:dyDescent="0.25">
      <c r="A87" s="739" t="s">
        <v>3922</v>
      </c>
      <c r="B87" s="723" t="s">
        <v>3923</v>
      </c>
      <c r="C87" s="734">
        <v>64673</v>
      </c>
      <c r="D87" s="725" t="s">
        <v>3999</v>
      </c>
      <c r="E87" s="726" t="s">
        <v>3660</v>
      </c>
      <c r="F87" s="726" t="s">
        <v>4000</v>
      </c>
      <c r="G87" s="801" t="s">
        <v>4001</v>
      </c>
      <c r="H87" s="802">
        <v>92300</v>
      </c>
      <c r="I87" s="801" t="s">
        <v>4002</v>
      </c>
      <c r="J87" s="726" t="s">
        <v>4003</v>
      </c>
      <c r="K87" s="735"/>
      <c r="L87" s="729"/>
      <c r="M87" s="730"/>
      <c r="N87" s="729"/>
      <c r="O87" s="764"/>
      <c r="P87" s="732" t="s">
        <v>3938</v>
      </c>
      <c r="Q87" s="733" t="s">
        <v>3583</v>
      </c>
      <c r="R87" s="505"/>
      <c r="S87" s="505"/>
      <c r="T87" s="505"/>
      <c r="U87" s="505"/>
      <c r="V87" s="505"/>
      <c r="W87" s="505"/>
      <c r="X87" s="505"/>
    </row>
    <row r="88" spans="1:24" s="740" customFormat="1" x14ac:dyDescent="0.25">
      <c r="A88" s="739" t="s">
        <v>3922</v>
      </c>
      <c r="B88" s="723" t="s">
        <v>3923</v>
      </c>
      <c r="C88" s="724" t="s">
        <v>4004</v>
      </c>
      <c r="D88" s="725" t="s">
        <v>4005</v>
      </c>
      <c r="E88" s="726" t="s">
        <v>3660</v>
      </c>
      <c r="F88" s="726" t="s">
        <v>4000</v>
      </c>
      <c r="G88" s="801" t="s">
        <v>4001</v>
      </c>
      <c r="H88" s="802">
        <v>92300</v>
      </c>
      <c r="I88" s="801" t="s">
        <v>4002</v>
      </c>
      <c r="J88" s="726"/>
      <c r="K88" s="735"/>
      <c r="L88" s="729"/>
      <c r="M88" s="730"/>
      <c r="N88" s="729"/>
      <c r="O88" s="764"/>
      <c r="P88" s="732" t="s">
        <v>3938</v>
      </c>
      <c r="Q88" s="733" t="s">
        <v>3583</v>
      </c>
      <c r="R88" s="505"/>
      <c r="S88" s="505"/>
      <c r="T88" s="505"/>
      <c r="U88" s="505"/>
      <c r="V88" s="505"/>
      <c r="W88" s="505"/>
      <c r="X88" s="505"/>
    </row>
    <row r="89" spans="1:24" ht="14.45" customHeight="1" x14ac:dyDescent="0.25">
      <c r="A89" s="739" t="s">
        <v>3922</v>
      </c>
      <c r="B89" s="723" t="s">
        <v>3923</v>
      </c>
      <c r="C89" s="734" t="s">
        <v>4006</v>
      </c>
      <c r="D89" s="725" t="s">
        <v>4007</v>
      </c>
      <c r="E89" s="726" t="s">
        <v>4008</v>
      </c>
      <c r="F89" s="726" t="s">
        <v>4009</v>
      </c>
      <c r="G89" s="801" t="s">
        <v>4010</v>
      </c>
      <c r="H89" s="802">
        <v>75014</v>
      </c>
      <c r="I89" s="801" t="s">
        <v>32</v>
      </c>
      <c r="J89" s="726" t="s">
        <v>4011</v>
      </c>
      <c r="K89" s="735"/>
      <c r="L89" s="729"/>
      <c r="M89" s="730"/>
      <c r="N89" s="729"/>
      <c r="O89" s="764"/>
      <c r="P89" s="732" t="s">
        <v>3938</v>
      </c>
      <c r="Q89" s="733" t="s">
        <v>3583</v>
      </c>
    </row>
    <row r="90" spans="1:24" ht="17.45" customHeight="1" x14ac:dyDescent="0.25">
      <c r="A90" s="739" t="s">
        <v>3922</v>
      </c>
      <c r="B90" s="723" t="s">
        <v>4012</v>
      </c>
      <c r="C90" s="734" t="s">
        <v>4013</v>
      </c>
      <c r="D90" s="725" t="s">
        <v>4014</v>
      </c>
      <c r="E90" s="726" t="s">
        <v>4008</v>
      </c>
      <c r="F90" s="726" t="s">
        <v>4009</v>
      </c>
      <c r="G90" s="801" t="s">
        <v>4010</v>
      </c>
      <c r="H90" s="802">
        <v>75014</v>
      </c>
      <c r="I90" s="801" t="s">
        <v>32</v>
      </c>
      <c r="J90" s="726"/>
      <c r="K90" s="735"/>
      <c r="L90" s="729"/>
      <c r="M90" s="730"/>
      <c r="N90" s="729"/>
      <c r="O90" s="764"/>
      <c r="P90" s="732" t="s">
        <v>3938</v>
      </c>
      <c r="Q90" s="733" t="s">
        <v>3583</v>
      </c>
    </row>
    <row r="91" spans="1:24" ht="15.6" customHeight="1" x14ac:dyDescent="0.25">
      <c r="A91" s="739" t="s">
        <v>3922</v>
      </c>
      <c r="B91" s="723" t="s">
        <v>4015</v>
      </c>
      <c r="C91" s="734">
        <v>64744</v>
      </c>
      <c r="D91" s="725" t="s">
        <v>4016</v>
      </c>
      <c r="E91" s="726" t="s">
        <v>4008</v>
      </c>
      <c r="F91" s="726" t="s">
        <v>4009</v>
      </c>
      <c r="G91" s="801" t="s">
        <v>4010</v>
      </c>
      <c r="H91" s="802">
        <v>75014</v>
      </c>
      <c r="I91" s="801" t="s">
        <v>32</v>
      </c>
      <c r="J91" s="726"/>
      <c r="K91" s="735"/>
      <c r="L91" s="729"/>
      <c r="M91" s="730"/>
      <c r="N91" s="729"/>
      <c r="O91" s="764"/>
      <c r="P91" s="732" t="s">
        <v>3938</v>
      </c>
      <c r="Q91" s="733" t="s">
        <v>3583</v>
      </c>
    </row>
    <row r="92" spans="1:24" ht="15" customHeight="1" x14ac:dyDescent="0.25">
      <c r="A92" s="739" t="s">
        <v>3922</v>
      </c>
      <c r="B92" s="723" t="s">
        <v>4017</v>
      </c>
      <c r="C92" s="734" t="s">
        <v>4018</v>
      </c>
      <c r="D92" s="725" t="s">
        <v>4019</v>
      </c>
      <c r="E92" s="726" t="s">
        <v>4020</v>
      </c>
      <c r="F92" s="726" t="s">
        <v>4021</v>
      </c>
      <c r="G92" s="801" t="s">
        <v>4022</v>
      </c>
      <c r="H92" s="802">
        <v>75009</v>
      </c>
      <c r="I92" s="801" t="s">
        <v>32</v>
      </c>
      <c r="J92" s="726" t="s">
        <v>4023</v>
      </c>
      <c r="K92" s="735"/>
      <c r="L92" s="729"/>
      <c r="M92" s="730"/>
      <c r="N92" s="729"/>
      <c r="O92" s="764"/>
      <c r="P92" s="732" t="s">
        <v>3938</v>
      </c>
      <c r="Q92" s="733" t="s">
        <v>3583</v>
      </c>
    </row>
    <row r="93" spans="1:24" s="804" customFormat="1" ht="15" customHeight="1" x14ac:dyDescent="0.25">
      <c r="A93" s="739" t="s">
        <v>3922</v>
      </c>
      <c r="B93" s="723" t="s">
        <v>4024</v>
      </c>
      <c r="C93" s="734" t="s">
        <v>4025</v>
      </c>
      <c r="D93" s="725" t="s">
        <v>4026</v>
      </c>
      <c r="E93" s="726" t="s">
        <v>4020</v>
      </c>
      <c r="F93" s="726" t="s">
        <v>4021</v>
      </c>
      <c r="G93" s="801" t="s">
        <v>4022</v>
      </c>
      <c r="H93" s="802">
        <v>75009</v>
      </c>
      <c r="I93" s="801" t="s">
        <v>32</v>
      </c>
      <c r="J93" s="726"/>
      <c r="K93" s="735"/>
      <c r="L93" s="729"/>
      <c r="M93" s="730"/>
      <c r="N93" s="729"/>
      <c r="O93" s="764"/>
      <c r="P93" s="732" t="s">
        <v>3938</v>
      </c>
      <c r="Q93" s="733" t="s">
        <v>3583</v>
      </c>
      <c r="R93" s="803"/>
      <c r="S93" s="803"/>
      <c r="T93" s="803"/>
      <c r="U93" s="803"/>
      <c r="V93" s="803"/>
      <c r="W93" s="803"/>
      <c r="X93" s="803"/>
    </row>
    <row r="94" spans="1:24" s="740" customFormat="1" ht="15.95" customHeight="1" x14ac:dyDescent="0.25">
      <c r="A94" s="739" t="s">
        <v>3922</v>
      </c>
      <c r="B94" s="723" t="s">
        <v>4027</v>
      </c>
      <c r="C94" s="734">
        <v>145936</v>
      </c>
      <c r="D94" s="725" t="s">
        <v>4028</v>
      </c>
      <c r="E94" s="726" t="s">
        <v>4029</v>
      </c>
      <c r="F94" s="726" t="s">
        <v>3754</v>
      </c>
      <c r="G94" s="726" t="s">
        <v>4030</v>
      </c>
      <c r="H94" s="726">
        <v>75013</v>
      </c>
      <c r="I94" s="726" t="s">
        <v>32</v>
      </c>
      <c r="J94" s="726" t="s">
        <v>4031</v>
      </c>
      <c r="K94" s="728" t="s">
        <v>4032</v>
      </c>
      <c r="L94" s="729" t="s">
        <v>2652</v>
      </c>
      <c r="M94" s="730">
        <v>720</v>
      </c>
      <c r="N94" s="729"/>
      <c r="O94" s="731"/>
      <c r="P94" s="748" t="s">
        <v>3677</v>
      </c>
      <c r="Q94" s="733" t="s">
        <v>3604</v>
      </c>
      <c r="R94" s="505"/>
      <c r="S94" s="505"/>
      <c r="T94" s="505"/>
      <c r="U94" s="505"/>
      <c r="V94" s="505"/>
      <c r="W94" s="505"/>
      <c r="X94" s="505"/>
    </row>
    <row r="95" spans="1:24" s="740" customFormat="1" ht="15.95" customHeight="1" x14ac:dyDescent="0.25">
      <c r="A95" s="722" t="s">
        <v>4033</v>
      </c>
      <c r="B95" s="723" t="s">
        <v>4034</v>
      </c>
      <c r="C95" s="734">
        <v>147785</v>
      </c>
      <c r="D95" s="725" t="s">
        <v>4035</v>
      </c>
      <c r="E95" s="725" t="s">
        <v>2957</v>
      </c>
      <c r="F95" s="725" t="s">
        <v>4036</v>
      </c>
      <c r="G95" s="725" t="s">
        <v>4037</v>
      </c>
      <c r="H95" s="725">
        <v>92800</v>
      </c>
      <c r="I95" s="725" t="s">
        <v>3020</v>
      </c>
      <c r="J95" s="725" t="s">
        <v>4038</v>
      </c>
      <c r="K95" s="735" t="s">
        <v>4039</v>
      </c>
      <c r="L95" s="731" t="s">
        <v>2652</v>
      </c>
      <c r="M95" s="731">
        <v>446</v>
      </c>
      <c r="N95" s="731"/>
      <c r="O95" s="749"/>
      <c r="P95" s="748" t="s">
        <v>3724</v>
      </c>
      <c r="Q95" s="733" t="s">
        <v>3725</v>
      </c>
      <c r="R95" s="505"/>
      <c r="S95" s="505"/>
      <c r="T95" s="505"/>
      <c r="U95" s="505"/>
      <c r="V95" s="505"/>
      <c r="W95" s="505"/>
      <c r="X95" s="505"/>
    </row>
    <row r="96" spans="1:24" s="740" customFormat="1" ht="15.95" customHeight="1" x14ac:dyDescent="0.25">
      <c r="A96" s="739" t="s">
        <v>4033</v>
      </c>
      <c r="B96" s="723" t="s">
        <v>4034</v>
      </c>
      <c r="C96" s="734">
        <v>147894</v>
      </c>
      <c r="D96" s="725" t="s">
        <v>4040</v>
      </c>
      <c r="E96" s="725" t="s">
        <v>2957</v>
      </c>
      <c r="F96" s="725" t="s">
        <v>4036</v>
      </c>
      <c r="G96" s="725" t="s">
        <v>4037</v>
      </c>
      <c r="H96" s="725">
        <v>92800</v>
      </c>
      <c r="I96" s="725" t="s">
        <v>3020</v>
      </c>
      <c r="J96" s="725" t="s">
        <v>4038</v>
      </c>
      <c r="K96" s="805" t="s">
        <v>4041</v>
      </c>
      <c r="L96" s="731" t="s">
        <v>2662</v>
      </c>
      <c r="M96" s="731"/>
      <c r="N96" s="731"/>
      <c r="O96" s="749"/>
      <c r="P96" s="748" t="s">
        <v>3724</v>
      </c>
      <c r="Q96" s="733" t="s">
        <v>3725</v>
      </c>
      <c r="R96" s="505"/>
      <c r="S96" s="505"/>
      <c r="T96" s="505"/>
      <c r="U96" s="505"/>
      <c r="V96" s="505"/>
      <c r="W96" s="505"/>
      <c r="X96" s="505"/>
    </row>
    <row r="97" spans="1:24" s="740" customFormat="1" ht="15.95" customHeight="1" x14ac:dyDescent="0.25">
      <c r="A97" s="739" t="s">
        <v>4033</v>
      </c>
      <c r="B97" s="723" t="s">
        <v>4034</v>
      </c>
      <c r="C97" s="734">
        <v>160001</v>
      </c>
      <c r="D97" s="725" t="s">
        <v>4042</v>
      </c>
      <c r="E97" s="726" t="s">
        <v>4043</v>
      </c>
      <c r="F97" s="726" t="s">
        <v>4044</v>
      </c>
      <c r="G97" s="726" t="s">
        <v>4045</v>
      </c>
      <c r="H97" s="726">
        <v>92190</v>
      </c>
      <c r="I97" s="726" t="s">
        <v>2508</v>
      </c>
      <c r="J97" s="726" t="s">
        <v>4046</v>
      </c>
      <c r="K97" s="735" t="s">
        <v>4047</v>
      </c>
      <c r="L97" s="729" t="s">
        <v>2924</v>
      </c>
      <c r="M97" s="730"/>
      <c r="N97" s="729"/>
      <c r="O97" s="748" t="s">
        <v>4048</v>
      </c>
      <c r="P97" s="748" t="s">
        <v>3724</v>
      </c>
      <c r="Q97" s="733" t="s">
        <v>3725</v>
      </c>
      <c r="R97" s="505"/>
      <c r="S97" s="505"/>
      <c r="T97" s="505"/>
      <c r="U97" s="505"/>
      <c r="V97" s="505"/>
      <c r="W97" s="505"/>
      <c r="X97" s="505"/>
    </row>
    <row r="98" spans="1:24" s="740" customFormat="1" ht="15.95" customHeight="1" x14ac:dyDescent="0.25">
      <c r="A98" s="739" t="s">
        <v>4033</v>
      </c>
      <c r="B98" s="723" t="s">
        <v>4034</v>
      </c>
      <c r="C98" s="734">
        <v>144778</v>
      </c>
      <c r="D98" s="725" t="s">
        <v>4049</v>
      </c>
      <c r="E98" s="725" t="s">
        <v>4050</v>
      </c>
      <c r="F98" s="725" t="s">
        <v>4051</v>
      </c>
      <c r="G98" s="725" t="s">
        <v>4052</v>
      </c>
      <c r="H98" s="725">
        <v>92350</v>
      </c>
      <c r="I98" s="725" t="s">
        <v>3721</v>
      </c>
      <c r="J98" s="725" t="s">
        <v>4053</v>
      </c>
      <c r="K98" s="735" t="s">
        <v>4054</v>
      </c>
      <c r="L98" s="731" t="s">
        <v>2652</v>
      </c>
      <c r="M98" s="731"/>
      <c r="N98" s="731"/>
      <c r="O98" s="745" t="s">
        <v>4055</v>
      </c>
      <c r="P98" s="748" t="s">
        <v>3724</v>
      </c>
      <c r="Q98" s="733" t="s">
        <v>3725</v>
      </c>
      <c r="R98" s="505"/>
      <c r="S98" s="505"/>
      <c r="T98" s="505"/>
      <c r="U98" s="505"/>
      <c r="V98" s="505"/>
      <c r="W98" s="505"/>
      <c r="X98" s="505"/>
    </row>
    <row r="99" spans="1:24" s="740" customFormat="1" ht="15.95" customHeight="1" x14ac:dyDescent="0.25">
      <c r="A99" s="739" t="s">
        <v>4033</v>
      </c>
      <c r="B99" s="723" t="s">
        <v>4034</v>
      </c>
      <c r="C99" s="734">
        <v>148320</v>
      </c>
      <c r="D99" s="725" t="s">
        <v>4056</v>
      </c>
      <c r="E99" s="725" t="s">
        <v>4050</v>
      </c>
      <c r="F99" s="725" t="s">
        <v>4051</v>
      </c>
      <c r="G99" s="725" t="s">
        <v>4052</v>
      </c>
      <c r="H99" s="725">
        <v>92350</v>
      </c>
      <c r="I99" s="725" t="s">
        <v>3721</v>
      </c>
      <c r="J99" s="725" t="s">
        <v>4053</v>
      </c>
      <c r="K99" s="735" t="s">
        <v>4054</v>
      </c>
      <c r="L99" s="731" t="s">
        <v>3987</v>
      </c>
      <c r="M99" s="730"/>
      <c r="N99" s="729"/>
      <c r="O99" s="745" t="s">
        <v>4055</v>
      </c>
      <c r="P99" s="748" t="s">
        <v>3724</v>
      </c>
      <c r="Q99" s="733" t="s">
        <v>3725</v>
      </c>
      <c r="R99" s="505"/>
      <c r="S99" s="505"/>
      <c r="T99" s="505"/>
      <c r="U99" s="505"/>
      <c r="V99" s="505"/>
      <c r="W99" s="505"/>
      <c r="X99" s="505"/>
    </row>
    <row r="100" spans="1:24" s="740" customFormat="1" ht="15.95" customHeight="1" x14ac:dyDescent="0.25">
      <c r="A100" s="739" t="s">
        <v>4033</v>
      </c>
      <c r="B100" s="723" t="s">
        <v>4034</v>
      </c>
      <c r="C100" s="734">
        <v>145031</v>
      </c>
      <c r="D100" s="725" t="s">
        <v>4057</v>
      </c>
      <c r="E100" s="725" t="s">
        <v>4058</v>
      </c>
      <c r="F100" s="725" t="s">
        <v>4059</v>
      </c>
      <c r="G100" s="725" t="s">
        <v>4060</v>
      </c>
      <c r="H100" s="725">
        <v>92230</v>
      </c>
      <c r="I100" s="725" t="s">
        <v>4061</v>
      </c>
      <c r="J100" s="725" t="s">
        <v>4062</v>
      </c>
      <c r="K100" s="806" t="s">
        <v>4063</v>
      </c>
      <c r="L100" s="731" t="s">
        <v>2652</v>
      </c>
      <c r="M100" s="731">
        <v>1518</v>
      </c>
      <c r="N100" s="731"/>
      <c r="O100" s="745" t="s">
        <v>4055</v>
      </c>
      <c r="P100" s="748" t="s">
        <v>3724</v>
      </c>
      <c r="Q100" s="733" t="s">
        <v>3725</v>
      </c>
      <c r="R100" s="505"/>
      <c r="S100" s="505"/>
      <c r="T100" s="505"/>
      <c r="U100" s="505"/>
      <c r="V100" s="505"/>
      <c r="W100" s="505"/>
      <c r="X100" s="505"/>
    </row>
    <row r="101" spans="1:24" s="740" customFormat="1" ht="15.95" customHeight="1" x14ac:dyDescent="0.25">
      <c r="A101" s="739" t="s">
        <v>4033</v>
      </c>
      <c r="B101" s="723" t="s">
        <v>4034</v>
      </c>
      <c r="C101" s="734">
        <v>145033</v>
      </c>
      <c r="D101" s="725" t="s">
        <v>4064</v>
      </c>
      <c r="E101" s="725" t="s">
        <v>4058</v>
      </c>
      <c r="F101" s="725" t="s">
        <v>4059</v>
      </c>
      <c r="G101" s="725" t="s">
        <v>4060</v>
      </c>
      <c r="H101" s="725">
        <v>92230</v>
      </c>
      <c r="I101" s="725" t="s">
        <v>4061</v>
      </c>
      <c r="J101" s="725"/>
      <c r="K101" s="806" t="s">
        <v>4063</v>
      </c>
      <c r="L101" s="731" t="s">
        <v>4065</v>
      </c>
      <c r="M101" s="731"/>
      <c r="N101" s="731"/>
      <c r="O101" s="745" t="s">
        <v>4055</v>
      </c>
      <c r="P101" s="748" t="s">
        <v>3724</v>
      </c>
      <c r="Q101" s="733" t="s">
        <v>3725</v>
      </c>
      <c r="R101" s="505"/>
      <c r="S101" s="505"/>
      <c r="T101" s="505"/>
      <c r="U101" s="505"/>
      <c r="V101" s="505"/>
      <c r="W101" s="505"/>
      <c r="X101" s="505"/>
    </row>
    <row r="102" spans="1:24" s="740" customFormat="1" ht="15.95" customHeight="1" x14ac:dyDescent="0.25">
      <c r="A102" s="739" t="s">
        <v>4033</v>
      </c>
      <c r="B102" s="723" t="s">
        <v>4034</v>
      </c>
      <c r="C102" s="734">
        <v>147457</v>
      </c>
      <c r="D102" s="725" t="s">
        <v>4066</v>
      </c>
      <c r="E102" s="725" t="s">
        <v>4058</v>
      </c>
      <c r="F102" s="725" t="s">
        <v>4059</v>
      </c>
      <c r="G102" s="725" t="s">
        <v>4060</v>
      </c>
      <c r="H102" s="725">
        <v>92230</v>
      </c>
      <c r="I102" s="725" t="s">
        <v>4061</v>
      </c>
      <c r="J102" s="725"/>
      <c r="K102" s="726" t="s">
        <v>4063</v>
      </c>
      <c r="L102" s="731" t="s">
        <v>3670</v>
      </c>
      <c r="M102" s="731">
        <v>172</v>
      </c>
      <c r="N102" s="731"/>
      <c r="O102" s="745" t="s">
        <v>4055</v>
      </c>
      <c r="P102" s="748" t="s">
        <v>3724</v>
      </c>
      <c r="Q102" s="733" t="s">
        <v>3725</v>
      </c>
      <c r="R102" s="505"/>
      <c r="S102" s="505"/>
      <c r="T102" s="505"/>
      <c r="U102" s="505"/>
      <c r="V102" s="505"/>
      <c r="W102" s="505"/>
      <c r="X102" s="505"/>
    </row>
    <row r="103" spans="1:24" s="740" customFormat="1" ht="15.95" customHeight="1" x14ac:dyDescent="0.25">
      <c r="A103" s="739" t="s">
        <v>4033</v>
      </c>
      <c r="B103" s="723" t="s">
        <v>4034</v>
      </c>
      <c r="C103" s="734" t="s">
        <v>4067</v>
      </c>
      <c r="D103" s="725" t="s">
        <v>4068</v>
      </c>
      <c r="E103" s="725" t="s">
        <v>4058</v>
      </c>
      <c r="F103" s="725" t="s">
        <v>4059</v>
      </c>
      <c r="G103" s="725" t="s">
        <v>4060</v>
      </c>
      <c r="H103" s="725">
        <v>92230</v>
      </c>
      <c r="I103" s="725" t="s">
        <v>4061</v>
      </c>
      <c r="J103" s="725"/>
      <c r="K103" s="726" t="s">
        <v>4063</v>
      </c>
      <c r="L103" s="731" t="s">
        <v>3657</v>
      </c>
      <c r="M103" s="731">
        <v>70</v>
      </c>
      <c r="N103" s="731"/>
      <c r="O103" s="745" t="s">
        <v>4055</v>
      </c>
      <c r="P103" s="748" t="s">
        <v>3724</v>
      </c>
      <c r="Q103" s="733" t="s">
        <v>3725</v>
      </c>
      <c r="R103" s="505"/>
      <c r="S103" s="505"/>
      <c r="T103" s="505"/>
      <c r="U103" s="505"/>
      <c r="V103" s="505"/>
      <c r="W103" s="505"/>
      <c r="X103" s="505"/>
    </row>
    <row r="104" spans="1:24" x14ac:dyDescent="0.25">
      <c r="A104" s="739" t="s">
        <v>4033</v>
      </c>
      <c r="B104" s="723" t="s">
        <v>4034</v>
      </c>
      <c r="C104" s="734">
        <v>145032</v>
      </c>
      <c r="D104" s="725" t="s">
        <v>4069</v>
      </c>
      <c r="E104" s="725" t="s">
        <v>4070</v>
      </c>
      <c r="F104" s="725" t="s">
        <v>4071</v>
      </c>
      <c r="G104" s="725" t="s">
        <v>4060</v>
      </c>
      <c r="H104" s="725">
        <v>92230</v>
      </c>
      <c r="I104" s="725" t="s">
        <v>4061</v>
      </c>
      <c r="J104" s="725" t="s">
        <v>4072</v>
      </c>
      <c r="K104" s="735" t="s">
        <v>4073</v>
      </c>
      <c r="L104" s="731" t="s">
        <v>4074</v>
      </c>
      <c r="M104" s="731">
        <v>600</v>
      </c>
      <c r="N104" s="731"/>
      <c r="O104" s="745" t="s">
        <v>4055</v>
      </c>
      <c r="P104" s="748" t="s">
        <v>3724</v>
      </c>
      <c r="Q104" s="733" t="s">
        <v>3725</v>
      </c>
    </row>
    <row r="105" spans="1:24" x14ac:dyDescent="0.25">
      <c r="A105" s="739" t="s">
        <v>4033</v>
      </c>
      <c r="B105" s="723" t="s">
        <v>4034</v>
      </c>
      <c r="C105" s="734">
        <v>163151</v>
      </c>
      <c r="D105" s="725" t="s">
        <v>4075</v>
      </c>
      <c r="E105" s="725" t="s">
        <v>4076</v>
      </c>
      <c r="F105" s="725" t="s">
        <v>4077</v>
      </c>
      <c r="G105" s="725" t="s">
        <v>4078</v>
      </c>
      <c r="H105" s="725">
        <v>92190</v>
      </c>
      <c r="I105" s="725" t="s">
        <v>4079</v>
      </c>
      <c r="J105" s="725" t="s">
        <v>4080</v>
      </c>
      <c r="K105" s="735" t="s">
        <v>4081</v>
      </c>
      <c r="L105" s="731" t="s">
        <v>2940</v>
      </c>
      <c r="M105" s="731">
        <v>100</v>
      </c>
      <c r="N105" s="731"/>
      <c r="O105" s="745" t="s">
        <v>4055</v>
      </c>
      <c r="P105" s="748" t="s">
        <v>3724</v>
      </c>
      <c r="Q105" s="733" t="s">
        <v>3725</v>
      </c>
    </row>
    <row r="106" spans="1:24" x14ac:dyDescent="0.25">
      <c r="A106" s="739" t="s">
        <v>4033</v>
      </c>
      <c r="B106" s="723" t="s">
        <v>4034</v>
      </c>
      <c r="C106" s="734">
        <v>163152</v>
      </c>
      <c r="D106" s="725" t="s">
        <v>4082</v>
      </c>
      <c r="E106" s="725" t="s">
        <v>4076</v>
      </c>
      <c r="F106" s="725" t="s">
        <v>4077</v>
      </c>
      <c r="G106" s="725" t="s">
        <v>4078</v>
      </c>
      <c r="H106" s="725">
        <v>92190</v>
      </c>
      <c r="I106" s="725" t="s">
        <v>4079</v>
      </c>
      <c r="J106" s="725"/>
      <c r="K106" s="806"/>
      <c r="L106" s="731" t="s">
        <v>4083</v>
      </c>
      <c r="M106" s="731">
        <v>150</v>
      </c>
      <c r="N106" s="731"/>
      <c r="O106" s="745" t="s">
        <v>4055</v>
      </c>
      <c r="P106" s="748" t="s">
        <v>3724</v>
      </c>
      <c r="Q106" s="733" t="s">
        <v>3725</v>
      </c>
    </row>
    <row r="107" spans="1:24" x14ac:dyDescent="0.25">
      <c r="A107" s="739" t="s">
        <v>4033</v>
      </c>
      <c r="B107" s="723" t="s">
        <v>4034</v>
      </c>
      <c r="C107" s="734">
        <v>163153</v>
      </c>
      <c r="D107" s="725" t="s">
        <v>4084</v>
      </c>
      <c r="E107" s="725" t="s">
        <v>4076</v>
      </c>
      <c r="F107" s="725" t="s">
        <v>4077</v>
      </c>
      <c r="G107" s="725" t="s">
        <v>4078</v>
      </c>
      <c r="H107" s="725">
        <v>92190</v>
      </c>
      <c r="I107" s="725" t="s">
        <v>4079</v>
      </c>
      <c r="J107" s="725"/>
      <c r="K107" s="806"/>
      <c r="L107" s="731" t="s">
        <v>4085</v>
      </c>
      <c r="M107" s="731">
        <v>446</v>
      </c>
      <c r="N107" s="731"/>
      <c r="O107" s="745" t="s">
        <v>4055</v>
      </c>
      <c r="P107" s="748" t="s">
        <v>3724</v>
      </c>
      <c r="Q107" s="733" t="s">
        <v>3725</v>
      </c>
    </row>
    <row r="108" spans="1:24" x14ac:dyDescent="0.25">
      <c r="A108" s="739" t="s">
        <v>4033</v>
      </c>
      <c r="B108" s="723" t="s">
        <v>4034</v>
      </c>
      <c r="C108" s="724" t="s">
        <v>4086</v>
      </c>
      <c r="D108" s="725" t="s">
        <v>4087</v>
      </c>
      <c r="E108" s="725" t="s">
        <v>3774</v>
      </c>
      <c r="F108" s="725" t="s">
        <v>4051</v>
      </c>
      <c r="G108" s="725" t="s">
        <v>4088</v>
      </c>
      <c r="H108" s="725">
        <v>78990</v>
      </c>
      <c r="I108" s="725" t="s">
        <v>3599</v>
      </c>
      <c r="J108" s="725" t="s">
        <v>4089</v>
      </c>
      <c r="K108" s="735" t="s">
        <v>4090</v>
      </c>
      <c r="L108" s="731" t="s">
        <v>4091</v>
      </c>
      <c r="M108" s="731"/>
      <c r="N108" s="731" t="s">
        <v>4092</v>
      </c>
      <c r="O108" s="745" t="s">
        <v>4055</v>
      </c>
      <c r="P108" s="748" t="s">
        <v>3724</v>
      </c>
      <c r="Q108" s="733" t="s">
        <v>3725</v>
      </c>
    </row>
    <row r="109" spans="1:24" x14ac:dyDescent="0.25">
      <c r="A109" s="739" t="s">
        <v>4033</v>
      </c>
      <c r="B109" s="723" t="s">
        <v>4034</v>
      </c>
      <c r="C109" s="724" t="s">
        <v>4093</v>
      </c>
      <c r="D109" s="725" t="s">
        <v>4094</v>
      </c>
      <c r="E109" s="725" t="s">
        <v>3774</v>
      </c>
      <c r="F109" s="725" t="s">
        <v>4051</v>
      </c>
      <c r="G109" s="725" t="s">
        <v>4088</v>
      </c>
      <c r="H109" s="725">
        <v>78990</v>
      </c>
      <c r="I109" s="725" t="s">
        <v>3599</v>
      </c>
      <c r="J109" s="725"/>
      <c r="K109" s="735" t="s">
        <v>4095</v>
      </c>
      <c r="L109" s="731" t="s">
        <v>3657</v>
      </c>
      <c r="M109" s="731"/>
      <c r="N109" s="731" t="s">
        <v>4092</v>
      </c>
      <c r="O109" s="745" t="s">
        <v>4055</v>
      </c>
      <c r="P109" s="748" t="s">
        <v>3724</v>
      </c>
      <c r="Q109" s="733" t="s">
        <v>3725</v>
      </c>
    </row>
    <row r="110" spans="1:24" x14ac:dyDescent="0.25">
      <c r="A110" s="739" t="s">
        <v>4033</v>
      </c>
      <c r="B110" s="723" t="s">
        <v>4034</v>
      </c>
      <c r="C110" s="724" t="s">
        <v>4096</v>
      </c>
      <c r="D110" s="725" t="s">
        <v>4097</v>
      </c>
      <c r="E110" s="725" t="s">
        <v>3774</v>
      </c>
      <c r="F110" s="725" t="s">
        <v>4051</v>
      </c>
      <c r="G110" s="725" t="s">
        <v>4088</v>
      </c>
      <c r="H110" s="725">
        <v>78990</v>
      </c>
      <c r="I110" s="725" t="s">
        <v>3599</v>
      </c>
      <c r="J110" s="725" t="s">
        <v>4098</v>
      </c>
      <c r="K110" s="735" t="s">
        <v>4099</v>
      </c>
      <c r="L110" s="731" t="s">
        <v>4100</v>
      </c>
      <c r="M110" s="731"/>
      <c r="N110" s="731" t="s">
        <v>4092</v>
      </c>
      <c r="O110" s="745" t="s">
        <v>4055</v>
      </c>
      <c r="P110" s="748" t="s">
        <v>3724</v>
      </c>
      <c r="Q110" s="733" t="s">
        <v>3725</v>
      </c>
    </row>
    <row r="111" spans="1:24" x14ac:dyDescent="0.25">
      <c r="A111" s="739" t="s">
        <v>4033</v>
      </c>
      <c r="B111" s="723" t="s">
        <v>4034</v>
      </c>
      <c r="C111" s="724" t="s">
        <v>4101</v>
      </c>
      <c r="D111" s="725" t="s">
        <v>4102</v>
      </c>
      <c r="E111" s="725" t="s">
        <v>3774</v>
      </c>
      <c r="F111" s="725" t="s">
        <v>4051</v>
      </c>
      <c r="G111" s="725" t="s">
        <v>4088</v>
      </c>
      <c r="H111" s="725">
        <v>78990</v>
      </c>
      <c r="I111" s="725" t="s">
        <v>3599</v>
      </c>
      <c r="J111" s="725"/>
      <c r="K111" s="735" t="s">
        <v>4103</v>
      </c>
      <c r="L111" s="731" t="s">
        <v>4104</v>
      </c>
      <c r="M111" s="731"/>
      <c r="N111" s="731" t="s">
        <v>4092</v>
      </c>
      <c r="O111" s="745" t="s">
        <v>4055</v>
      </c>
      <c r="P111" s="748" t="s">
        <v>3724</v>
      </c>
      <c r="Q111" s="733" t="s">
        <v>3725</v>
      </c>
    </row>
    <row r="112" spans="1:24" x14ac:dyDescent="0.25">
      <c r="A112" s="722" t="s">
        <v>4105</v>
      </c>
      <c r="B112" s="723" t="s">
        <v>4106</v>
      </c>
      <c r="C112" s="734">
        <v>141041</v>
      </c>
      <c r="D112" s="725" t="s">
        <v>4107</v>
      </c>
      <c r="E112" s="726" t="s">
        <v>4108</v>
      </c>
      <c r="F112" s="726" t="s">
        <v>4109</v>
      </c>
      <c r="G112" s="726" t="s">
        <v>4110</v>
      </c>
      <c r="H112" s="726">
        <v>91292</v>
      </c>
      <c r="I112" s="726" t="s">
        <v>4111</v>
      </c>
      <c r="J112" s="726" t="s">
        <v>4112</v>
      </c>
      <c r="K112" s="735" t="s">
        <v>4113</v>
      </c>
      <c r="L112" s="729" t="s">
        <v>2652</v>
      </c>
      <c r="M112" s="730">
        <v>100</v>
      </c>
      <c r="N112" s="729"/>
      <c r="O112" s="729"/>
      <c r="P112" s="748" t="s">
        <v>4114</v>
      </c>
      <c r="Q112" s="733" t="s">
        <v>4115</v>
      </c>
    </row>
    <row r="113" spans="1:24" x14ac:dyDescent="0.25">
      <c r="A113" s="739" t="s">
        <v>4105</v>
      </c>
      <c r="B113" s="723" t="s">
        <v>4106</v>
      </c>
      <c r="C113" s="734">
        <v>162706</v>
      </c>
      <c r="D113" s="807" t="s">
        <v>4116</v>
      </c>
      <c r="E113" s="808" t="s">
        <v>4117</v>
      </c>
      <c r="F113" s="808" t="s">
        <v>4118</v>
      </c>
      <c r="G113" s="808" t="s">
        <v>4119</v>
      </c>
      <c r="H113" s="808">
        <v>91198</v>
      </c>
      <c r="I113" s="808" t="s">
        <v>4120</v>
      </c>
      <c r="J113" s="808" t="s">
        <v>4121</v>
      </c>
      <c r="K113" s="735" t="s">
        <v>4122</v>
      </c>
      <c r="L113" s="729" t="s">
        <v>2652</v>
      </c>
      <c r="M113" s="730">
        <v>330</v>
      </c>
      <c r="N113" s="729"/>
      <c r="O113" s="729" t="s">
        <v>4123</v>
      </c>
      <c r="P113" s="748" t="s">
        <v>4114</v>
      </c>
      <c r="Q113" s="733" t="s">
        <v>4115</v>
      </c>
    </row>
    <row r="114" spans="1:24" x14ac:dyDescent="0.25">
      <c r="A114" s="739" t="s">
        <v>4105</v>
      </c>
      <c r="B114" s="723" t="s">
        <v>4106</v>
      </c>
      <c r="C114" s="734">
        <v>162707</v>
      </c>
      <c r="D114" s="807" t="s">
        <v>4116</v>
      </c>
      <c r="E114" s="808" t="s">
        <v>4117</v>
      </c>
      <c r="F114" s="808" t="s">
        <v>4118</v>
      </c>
      <c r="G114" s="808" t="s">
        <v>4119</v>
      </c>
      <c r="H114" s="808">
        <v>91198</v>
      </c>
      <c r="I114" s="808" t="s">
        <v>4120</v>
      </c>
      <c r="J114" s="808" t="s">
        <v>4121</v>
      </c>
      <c r="K114" s="735" t="s">
        <v>4122</v>
      </c>
      <c r="L114" s="729" t="s">
        <v>3609</v>
      </c>
      <c r="M114" s="730"/>
      <c r="N114" s="729"/>
      <c r="O114" s="729" t="s">
        <v>4123</v>
      </c>
      <c r="P114" s="748" t="s">
        <v>4114</v>
      </c>
      <c r="Q114" s="733" t="s">
        <v>4115</v>
      </c>
    </row>
    <row r="115" spans="1:24" x14ac:dyDescent="0.25">
      <c r="A115" s="739" t="s">
        <v>4105</v>
      </c>
      <c r="B115" s="723" t="s">
        <v>4106</v>
      </c>
      <c r="C115" s="734">
        <v>162717</v>
      </c>
      <c r="D115" s="807" t="s">
        <v>4116</v>
      </c>
      <c r="E115" s="808" t="s">
        <v>4117</v>
      </c>
      <c r="F115" s="808" t="s">
        <v>4118</v>
      </c>
      <c r="G115" s="808" t="s">
        <v>4119</v>
      </c>
      <c r="H115" s="808">
        <v>91198</v>
      </c>
      <c r="I115" s="808" t="s">
        <v>4120</v>
      </c>
      <c r="J115" s="808" t="s">
        <v>4121</v>
      </c>
      <c r="K115" s="735" t="s">
        <v>4122</v>
      </c>
      <c r="L115" s="729" t="s">
        <v>2662</v>
      </c>
      <c r="M115" s="730"/>
      <c r="N115" s="729"/>
      <c r="O115" s="729" t="s">
        <v>4123</v>
      </c>
      <c r="P115" s="748" t="s">
        <v>4114</v>
      </c>
      <c r="Q115" s="733" t="s">
        <v>4115</v>
      </c>
    </row>
    <row r="116" spans="1:24" x14ac:dyDescent="0.25">
      <c r="A116" s="739" t="s">
        <v>4105</v>
      </c>
      <c r="B116" s="723" t="s">
        <v>4106</v>
      </c>
      <c r="C116" s="734">
        <v>160722</v>
      </c>
      <c r="D116" s="725" t="s">
        <v>4124</v>
      </c>
      <c r="E116" s="726" t="s">
        <v>4125</v>
      </c>
      <c r="F116" s="726" t="s">
        <v>4126</v>
      </c>
      <c r="G116" s="726" t="s">
        <v>4127</v>
      </c>
      <c r="H116" s="726">
        <v>75017</v>
      </c>
      <c r="I116" s="726" t="s">
        <v>32</v>
      </c>
      <c r="J116" s="726" t="s">
        <v>4128</v>
      </c>
      <c r="K116" s="735" t="s">
        <v>4129</v>
      </c>
      <c r="L116" s="729" t="s">
        <v>2652</v>
      </c>
      <c r="M116" s="730">
        <v>80</v>
      </c>
      <c r="N116" s="729"/>
      <c r="O116" s="729" t="s">
        <v>4123</v>
      </c>
      <c r="P116" s="748" t="s">
        <v>4114</v>
      </c>
      <c r="Q116" s="733" t="s">
        <v>4115</v>
      </c>
    </row>
    <row r="117" spans="1:24" x14ac:dyDescent="0.25">
      <c r="A117" s="739" t="s">
        <v>4105</v>
      </c>
      <c r="B117" s="723" t="s">
        <v>4106</v>
      </c>
      <c r="C117" s="734">
        <v>161613</v>
      </c>
      <c r="D117" s="725" t="s">
        <v>4130</v>
      </c>
      <c r="E117" s="726" t="s">
        <v>4131</v>
      </c>
      <c r="F117" s="726" t="s">
        <v>4132</v>
      </c>
      <c r="G117" s="726" t="s">
        <v>4133</v>
      </c>
      <c r="H117" s="726">
        <v>94320</v>
      </c>
      <c r="I117" s="726" t="s">
        <v>4134</v>
      </c>
      <c r="J117" s="726" t="s">
        <v>4135</v>
      </c>
      <c r="K117" s="735" t="s">
        <v>4136</v>
      </c>
      <c r="L117" s="729" t="s">
        <v>2652</v>
      </c>
      <c r="M117" s="730">
        <v>210</v>
      </c>
      <c r="N117" s="729"/>
      <c r="O117" s="729" t="s">
        <v>4123</v>
      </c>
      <c r="P117" s="748" t="s">
        <v>4114</v>
      </c>
      <c r="Q117" s="733" t="s">
        <v>4115</v>
      </c>
    </row>
    <row r="118" spans="1:24" x14ac:dyDescent="0.25">
      <c r="A118" s="739" t="s">
        <v>4105</v>
      </c>
      <c r="B118" s="723" t="s">
        <v>4106</v>
      </c>
      <c r="C118" s="734">
        <v>161611</v>
      </c>
      <c r="D118" s="725" t="s">
        <v>4137</v>
      </c>
      <c r="E118" s="726" t="s">
        <v>3268</v>
      </c>
      <c r="F118" s="726" t="s">
        <v>4138</v>
      </c>
      <c r="G118" s="726" t="s">
        <v>4139</v>
      </c>
      <c r="H118" s="726">
        <v>94800</v>
      </c>
      <c r="I118" s="726" t="s">
        <v>2110</v>
      </c>
      <c r="J118" s="726" t="s">
        <v>4140</v>
      </c>
      <c r="K118" s="735" t="s">
        <v>4141</v>
      </c>
      <c r="L118" s="729" t="s">
        <v>2652</v>
      </c>
      <c r="M118" s="730">
        <v>200</v>
      </c>
      <c r="N118" s="729"/>
      <c r="O118" s="729" t="s">
        <v>4123</v>
      </c>
      <c r="P118" s="748" t="s">
        <v>4114</v>
      </c>
      <c r="Q118" s="733" t="s">
        <v>4115</v>
      </c>
    </row>
    <row r="119" spans="1:24" x14ac:dyDescent="0.25">
      <c r="A119" s="739" t="s">
        <v>4105</v>
      </c>
      <c r="B119" s="723" t="s">
        <v>4106</v>
      </c>
      <c r="C119" s="734" t="s">
        <v>4142</v>
      </c>
      <c r="D119" s="726" t="s">
        <v>4143</v>
      </c>
      <c r="E119" s="726" t="s">
        <v>4144</v>
      </c>
      <c r="F119" s="726" t="s">
        <v>4145</v>
      </c>
      <c r="G119" s="726" t="s">
        <v>4146</v>
      </c>
      <c r="H119" s="726">
        <v>91000</v>
      </c>
      <c r="I119" s="726" t="s">
        <v>4147</v>
      </c>
      <c r="J119" s="726" t="s">
        <v>4148</v>
      </c>
      <c r="K119" s="735" t="s">
        <v>4149</v>
      </c>
      <c r="L119" s="730" t="s">
        <v>2652</v>
      </c>
      <c r="M119" s="726"/>
      <c r="N119" s="726"/>
      <c r="O119" s="726"/>
      <c r="P119" s="726"/>
      <c r="Q119" s="726"/>
    </row>
    <row r="120" spans="1:24" x14ac:dyDescent="0.25">
      <c r="A120" s="739" t="s">
        <v>4105</v>
      </c>
      <c r="B120" s="723" t="s">
        <v>4106</v>
      </c>
      <c r="C120" s="734">
        <v>148720</v>
      </c>
      <c r="D120" s="725" t="s">
        <v>4150</v>
      </c>
      <c r="E120" s="726" t="s">
        <v>4151</v>
      </c>
      <c r="F120" s="726" t="s">
        <v>4152</v>
      </c>
      <c r="G120" s="726" t="s">
        <v>4153</v>
      </c>
      <c r="H120" s="726">
        <v>78470</v>
      </c>
      <c r="I120" s="726" t="s">
        <v>4154</v>
      </c>
      <c r="J120" s="726" t="s">
        <v>4155</v>
      </c>
      <c r="K120" s="735" t="s">
        <v>4156</v>
      </c>
      <c r="L120" s="729" t="s">
        <v>2652</v>
      </c>
      <c r="M120" s="744">
        <v>300</v>
      </c>
      <c r="N120" s="743"/>
      <c r="O120" s="809" t="s">
        <v>4157</v>
      </c>
      <c r="P120" s="748" t="s">
        <v>4114</v>
      </c>
      <c r="Q120" s="733" t="s">
        <v>4115</v>
      </c>
    </row>
    <row r="121" spans="1:24" x14ac:dyDescent="0.25">
      <c r="A121" s="739" t="s">
        <v>4105</v>
      </c>
      <c r="B121" s="723" t="s">
        <v>4106</v>
      </c>
      <c r="C121" s="734">
        <v>143955</v>
      </c>
      <c r="D121" s="725" t="s">
        <v>4158</v>
      </c>
      <c r="E121" s="725" t="s">
        <v>2791</v>
      </c>
      <c r="F121" s="725" t="s">
        <v>4159</v>
      </c>
      <c r="G121" s="725" t="s">
        <v>4160</v>
      </c>
      <c r="H121" s="725">
        <v>78117</v>
      </c>
      <c r="I121" s="725" t="s">
        <v>4161</v>
      </c>
      <c r="J121" s="725" t="s">
        <v>4162</v>
      </c>
      <c r="K121" s="728" t="s">
        <v>4163</v>
      </c>
      <c r="L121" s="743" t="s">
        <v>2652</v>
      </c>
      <c r="M121" s="730">
        <v>115</v>
      </c>
      <c r="N121" s="729"/>
      <c r="O121" s="748" t="s">
        <v>4164</v>
      </c>
      <c r="P121" s="748" t="s">
        <v>4114</v>
      </c>
      <c r="Q121" s="733" t="s">
        <v>4115</v>
      </c>
    </row>
    <row r="122" spans="1:24" x14ac:dyDescent="0.25">
      <c r="A122" s="734" t="s">
        <v>4105</v>
      </c>
      <c r="B122" s="724" t="s">
        <v>4106</v>
      </c>
      <c r="C122" s="724" t="s">
        <v>4165</v>
      </c>
      <c r="D122" s="810" t="s">
        <v>4166</v>
      </c>
      <c r="E122" s="726" t="s">
        <v>4167</v>
      </c>
      <c r="F122" s="726" t="s">
        <v>4168</v>
      </c>
      <c r="G122" s="810" t="s">
        <v>4169</v>
      </c>
      <c r="H122" s="726">
        <v>91190</v>
      </c>
      <c r="I122" s="726" t="s">
        <v>4170</v>
      </c>
      <c r="J122" s="726" t="s">
        <v>4171</v>
      </c>
      <c r="K122" s="728" t="s">
        <v>4172</v>
      </c>
      <c r="L122" s="729" t="s">
        <v>2924</v>
      </c>
      <c r="M122" s="730"/>
      <c r="N122" s="729"/>
      <c r="O122" s="748" t="s">
        <v>4173</v>
      </c>
      <c r="P122" s="748"/>
      <c r="Q122" s="733" t="s">
        <v>4115</v>
      </c>
    </row>
    <row r="123" spans="1:24" x14ac:dyDescent="0.25">
      <c r="A123" s="734" t="s">
        <v>4105</v>
      </c>
      <c r="B123" s="724" t="s">
        <v>4106</v>
      </c>
      <c r="C123" s="724" t="s">
        <v>4174</v>
      </c>
      <c r="D123" s="810" t="s">
        <v>4175</v>
      </c>
      <c r="E123" s="726" t="s">
        <v>4167</v>
      </c>
      <c r="F123" s="726" t="s">
        <v>4168</v>
      </c>
      <c r="G123" s="810" t="s">
        <v>4169</v>
      </c>
      <c r="H123" s="726">
        <v>91190</v>
      </c>
      <c r="I123" s="726" t="s">
        <v>4170</v>
      </c>
      <c r="J123" s="726" t="s">
        <v>4171</v>
      </c>
      <c r="K123" s="728" t="s">
        <v>4176</v>
      </c>
      <c r="L123" s="729" t="s">
        <v>4177</v>
      </c>
      <c r="M123" s="730"/>
      <c r="N123" s="729"/>
      <c r="O123" s="748" t="s">
        <v>4173</v>
      </c>
      <c r="P123" s="748"/>
      <c r="Q123" s="733" t="s">
        <v>4115</v>
      </c>
    </row>
    <row r="124" spans="1:24" x14ac:dyDescent="0.25">
      <c r="A124" s="739" t="s">
        <v>4105</v>
      </c>
      <c r="B124" s="723" t="s">
        <v>4106</v>
      </c>
      <c r="C124" s="734">
        <v>145137</v>
      </c>
      <c r="D124" s="725" t="s">
        <v>4178</v>
      </c>
      <c r="E124" s="726" t="s">
        <v>4179</v>
      </c>
      <c r="F124" s="726" t="s">
        <v>4180</v>
      </c>
      <c r="G124" s="726" t="s">
        <v>4181</v>
      </c>
      <c r="H124" s="726" t="s">
        <v>4182</v>
      </c>
      <c r="I124" s="726" t="s">
        <v>4183</v>
      </c>
      <c r="J124" s="726" t="s">
        <v>4184</v>
      </c>
      <c r="K124" s="735" t="s">
        <v>4185</v>
      </c>
      <c r="L124" s="729" t="s">
        <v>2652</v>
      </c>
      <c r="M124" s="730">
        <v>150</v>
      </c>
      <c r="N124" s="729"/>
      <c r="O124" s="729"/>
      <c r="P124" s="748" t="s">
        <v>4114</v>
      </c>
      <c r="Q124" s="733" t="s">
        <v>4115</v>
      </c>
    </row>
    <row r="125" spans="1:24" s="770" customFormat="1" ht="15" customHeight="1" x14ac:dyDescent="0.2">
      <c r="A125" s="739" t="s">
        <v>4105</v>
      </c>
      <c r="B125" s="723" t="s">
        <v>4027</v>
      </c>
      <c r="C125" s="734">
        <v>107305</v>
      </c>
      <c r="D125" s="725" t="s">
        <v>4186</v>
      </c>
      <c r="E125" s="726" t="s">
        <v>3429</v>
      </c>
      <c r="F125" s="726" t="s">
        <v>4187</v>
      </c>
      <c r="G125" s="726" t="s">
        <v>4188</v>
      </c>
      <c r="H125" s="726">
        <v>92350</v>
      </c>
      <c r="I125" s="726" t="s">
        <v>4189</v>
      </c>
      <c r="J125" s="726" t="s">
        <v>4190</v>
      </c>
      <c r="K125" s="735" t="s">
        <v>4191</v>
      </c>
      <c r="L125" s="729" t="s">
        <v>2652</v>
      </c>
      <c r="M125" s="730">
        <v>400</v>
      </c>
      <c r="N125" s="729"/>
      <c r="O125" s="729"/>
      <c r="P125" s="748" t="s">
        <v>3677</v>
      </c>
      <c r="Q125" s="733" t="s">
        <v>3604</v>
      </c>
    </row>
    <row r="126" spans="1:24" s="812" customFormat="1" ht="15" customHeight="1" x14ac:dyDescent="0.2">
      <c r="A126" s="751" t="s">
        <v>4105</v>
      </c>
      <c r="B126" s="752" t="s">
        <v>4027</v>
      </c>
      <c r="C126" s="811" t="s">
        <v>4192</v>
      </c>
      <c r="D126" s="754" t="s">
        <v>4193</v>
      </c>
      <c r="E126" s="755" t="s">
        <v>4194</v>
      </c>
      <c r="F126" s="755" t="s">
        <v>4195</v>
      </c>
      <c r="G126" s="755" t="s">
        <v>4196</v>
      </c>
      <c r="H126" s="755">
        <v>92190</v>
      </c>
      <c r="I126" s="755" t="s">
        <v>2508</v>
      </c>
      <c r="J126" s="755" t="s">
        <v>4197</v>
      </c>
      <c r="K126" s="756" t="s">
        <v>4198</v>
      </c>
      <c r="L126" s="757" t="s">
        <v>2924</v>
      </c>
      <c r="M126" s="758"/>
      <c r="N126" s="757"/>
      <c r="O126" s="757"/>
      <c r="P126" s="757" t="s">
        <v>3677</v>
      </c>
      <c r="Q126" s="757" t="s">
        <v>3604</v>
      </c>
    </row>
    <row r="127" spans="1:24" s="812" customFormat="1" ht="15" customHeight="1" x14ac:dyDescent="0.2">
      <c r="A127" s="751" t="s">
        <v>4105</v>
      </c>
      <c r="B127" s="752" t="s">
        <v>4027</v>
      </c>
      <c r="C127" s="811" t="s">
        <v>4199</v>
      </c>
      <c r="D127" s="754" t="s">
        <v>4200</v>
      </c>
      <c r="E127" s="755" t="s">
        <v>3343</v>
      </c>
      <c r="F127" s="755" t="s">
        <v>4201</v>
      </c>
      <c r="G127" s="755" t="s">
        <v>4202</v>
      </c>
      <c r="H127" s="755">
        <v>75014</v>
      </c>
      <c r="I127" s="755" t="s">
        <v>32</v>
      </c>
      <c r="J127" s="755" t="s">
        <v>4203</v>
      </c>
      <c r="K127" s="756" t="s">
        <v>4204</v>
      </c>
      <c r="L127" s="757" t="s">
        <v>2924</v>
      </c>
      <c r="M127" s="758"/>
      <c r="N127" s="757"/>
      <c r="O127" s="757"/>
      <c r="P127" s="757" t="s">
        <v>3677</v>
      </c>
      <c r="Q127" s="757" t="s">
        <v>3604</v>
      </c>
    </row>
    <row r="128" spans="1:24" s="769" customFormat="1" ht="17.100000000000001" customHeight="1" x14ac:dyDescent="0.25">
      <c r="A128" s="722" t="s">
        <v>4205</v>
      </c>
      <c r="B128" s="723" t="s">
        <v>4206</v>
      </c>
      <c r="C128" s="734">
        <v>142758</v>
      </c>
      <c r="D128" s="725" t="s">
        <v>4207</v>
      </c>
      <c r="E128" s="726" t="s">
        <v>4208</v>
      </c>
      <c r="F128" s="726" t="s">
        <v>4209</v>
      </c>
      <c r="G128" s="726" t="s">
        <v>4210</v>
      </c>
      <c r="H128" s="726">
        <v>92120</v>
      </c>
      <c r="I128" s="726" t="s">
        <v>885</v>
      </c>
      <c r="J128" s="726" t="s">
        <v>4211</v>
      </c>
      <c r="K128" s="735" t="s">
        <v>4212</v>
      </c>
      <c r="L128" s="729" t="s">
        <v>2652</v>
      </c>
      <c r="M128" s="730">
        <v>140</v>
      </c>
      <c r="N128" s="729"/>
      <c r="O128" s="731"/>
      <c r="P128" s="732" t="s">
        <v>3582</v>
      </c>
      <c r="Q128" s="733" t="s">
        <v>3583</v>
      </c>
      <c r="R128" s="768"/>
      <c r="S128" s="768"/>
      <c r="T128" s="768"/>
      <c r="U128" s="768"/>
      <c r="V128" s="768"/>
      <c r="W128" s="768"/>
      <c r="X128" s="768"/>
    </row>
    <row r="129" spans="1:24" s="769" customFormat="1" ht="17.100000000000001" customHeight="1" x14ac:dyDescent="0.25">
      <c r="A129" s="739" t="s">
        <v>4205</v>
      </c>
      <c r="B129" s="723" t="s">
        <v>4206</v>
      </c>
      <c r="C129" s="734">
        <v>144087</v>
      </c>
      <c r="D129" s="725" t="s">
        <v>4213</v>
      </c>
      <c r="E129" s="726" t="s">
        <v>3682</v>
      </c>
      <c r="F129" s="726" t="s">
        <v>4214</v>
      </c>
      <c r="G129" s="726" t="s">
        <v>4210</v>
      </c>
      <c r="H129" s="726">
        <v>92120</v>
      </c>
      <c r="I129" s="726" t="s">
        <v>885</v>
      </c>
      <c r="J129" s="726" t="s">
        <v>4211</v>
      </c>
      <c r="K129" s="735" t="s">
        <v>4212</v>
      </c>
      <c r="L129" s="729" t="s">
        <v>4215</v>
      </c>
      <c r="M129" s="730">
        <v>12</v>
      </c>
      <c r="N129" s="729"/>
      <c r="O129" s="731"/>
      <c r="P129" s="732" t="s">
        <v>3582</v>
      </c>
      <c r="Q129" s="733" t="s">
        <v>3583</v>
      </c>
      <c r="R129" s="768"/>
      <c r="S129" s="768"/>
      <c r="T129" s="768"/>
      <c r="U129" s="768"/>
      <c r="V129" s="768"/>
      <c r="W129" s="768"/>
      <c r="X129" s="768"/>
    </row>
    <row r="130" spans="1:24" s="726" customFormat="1" ht="17.100000000000001" customHeight="1" x14ac:dyDescent="0.2">
      <c r="A130" s="739" t="s">
        <v>4205</v>
      </c>
      <c r="B130" s="723" t="s">
        <v>4206</v>
      </c>
      <c r="C130" s="734">
        <v>142195</v>
      </c>
      <c r="D130" s="725" t="s">
        <v>4216</v>
      </c>
      <c r="E130" s="726" t="s">
        <v>4217</v>
      </c>
      <c r="F130" s="726" t="s">
        <v>4218</v>
      </c>
      <c r="G130" s="726" t="s">
        <v>4219</v>
      </c>
      <c r="H130" s="726">
        <v>75020</v>
      </c>
      <c r="I130" s="726" t="s">
        <v>4220</v>
      </c>
      <c r="J130" s="726" t="s">
        <v>4221</v>
      </c>
      <c r="K130" s="735" t="s">
        <v>4222</v>
      </c>
      <c r="L130" s="729" t="s">
        <v>2652</v>
      </c>
      <c r="M130" s="730">
        <v>72</v>
      </c>
      <c r="N130" s="729"/>
      <c r="O130" s="731"/>
      <c r="P130" s="732" t="s">
        <v>3582</v>
      </c>
      <c r="Q130" s="733" t="s">
        <v>3583</v>
      </c>
    </row>
    <row r="131" spans="1:24" s="769" customFormat="1" ht="17.100000000000001" customHeight="1" x14ac:dyDescent="0.25">
      <c r="A131" s="739" t="s">
        <v>4205</v>
      </c>
      <c r="B131" s="723" t="s">
        <v>4206</v>
      </c>
      <c r="C131" s="734">
        <v>163650</v>
      </c>
      <c r="D131" s="725" t="s">
        <v>4223</v>
      </c>
      <c r="E131" s="725" t="s">
        <v>4224</v>
      </c>
      <c r="F131" s="726" t="s">
        <v>4225</v>
      </c>
      <c r="G131" s="726" t="s">
        <v>4226</v>
      </c>
      <c r="H131" s="726">
        <v>75015</v>
      </c>
      <c r="I131" s="726" t="s">
        <v>32</v>
      </c>
      <c r="J131" s="726" t="s">
        <v>4227</v>
      </c>
      <c r="K131" s="735" t="s">
        <v>4228</v>
      </c>
      <c r="L131" s="729" t="s">
        <v>2652</v>
      </c>
      <c r="M131" s="730"/>
      <c r="N131" s="729"/>
      <c r="O131" s="731" t="s">
        <v>4229</v>
      </c>
      <c r="P131" s="732" t="s">
        <v>3582</v>
      </c>
      <c r="Q131" s="733" t="s">
        <v>3583</v>
      </c>
      <c r="R131" s="768"/>
      <c r="S131" s="768"/>
      <c r="T131" s="768"/>
      <c r="U131" s="768"/>
      <c r="V131" s="768"/>
      <c r="W131" s="768"/>
      <c r="X131" s="768"/>
    </row>
    <row r="132" spans="1:24" s="769" customFormat="1" ht="17.100000000000001" customHeight="1" x14ac:dyDescent="0.25">
      <c r="A132" s="739" t="s">
        <v>4205</v>
      </c>
      <c r="B132" s="723" t="s">
        <v>4206</v>
      </c>
      <c r="C132" s="734">
        <v>146661</v>
      </c>
      <c r="D132" s="725" t="s">
        <v>4230</v>
      </c>
      <c r="E132" s="726" t="s">
        <v>3101</v>
      </c>
      <c r="F132" s="726" t="s">
        <v>4231</v>
      </c>
      <c r="G132" s="726" t="s">
        <v>4232</v>
      </c>
      <c r="H132" s="726">
        <v>77170</v>
      </c>
      <c r="I132" s="726" t="s">
        <v>4233</v>
      </c>
      <c r="J132" s="726" t="s">
        <v>4234</v>
      </c>
      <c r="K132" s="735" t="s">
        <v>4235</v>
      </c>
      <c r="L132" s="729" t="s">
        <v>2652</v>
      </c>
      <c r="M132" s="730"/>
      <c r="N132" s="729"/>
      <c r="O132" s="731"/>
      <c r="P132" s="732" t="s">
        <v>3582</v>
      </c>
      <c r="Q132" s="733" t="s">
        <v>3583</v>
      </c>
      <c r="R132" s="768"/>
      <c r="S132" s="768"/>
      <c r="T132" s="768"/>
      <c r="U132" s="768"/>
      <c r="V132" s="768"/>
      <c r="W132" s="768"/>
      <c r="X132" s="768"/>
    </row>
    <row r="133" spans="1:24" s="468" customFormat="1" x14ac:dyDescent="0.2">
      <c r="A133" s="739" t="s">
        <v>4205</v>
      </c>
      <c r="B133" s="723" t="s">
        <v>4206</v>
      </c>
      <c r="C133" s="734">
        <v>147621</v>
      </c>
      <c r="D133" s="725" t="s">
        <v>4236</v>
      </c>
      <c r="E133" s="726" t="s">
        <v>4237</v>
      </c>
      <c r="F133" s="726" t="s">
        <v>4238</v>
      </c>
      <c r="G133" s="726" t="s">
        <v>4239</v>
      </c>
      <c r="H133" s="726">
        <v>94700</v>
      </c>
      <c r="I133" s="726" t="s">
        <v>4240</v>
      </c>
      <c r="J133" s="726" t="s">
        <v>4241</v>
      </c>
      <c r="K133" s="735" t="s">
        <v>4242</v>
      </c>
      <c r="L133" s="729" t="s">
        <v>2652</v>
      </c>
      <c r="M133" s="730">
        <v>113</v>
      </c>
      <c r="N133" s="729" t="s">
        <v>4243</v>
      </c>
      <c r="O133" s="731"/>
      <c r="P133" s="732" t="s">
        <v>3582</v>
      </c>
      <c r="Q133" s="733" t="s">
        <v>3583</v>
      </c>
    </row>
    <row r="134" spans="1:24" s="468" customFormat="1" x14ac:dyDescent="0.2">
      <c r="A134" s="739" t="s">
        <v>4205</v>
      </c>
      <c r="B134" s="723" t="s">
        <v>4206</v>
      </c>
      <c r="C134" s="734">
        <v>147204</v>
      </c>
      <c r="D134" s="725" t="s">
        <v>4244</v>
      </c>
      <c r="E134" s="726" t="s">
        <v>4245</v>
      </c>
      <c r="F134" s="726" t="s">
        <v>4246</v>
      </c>
      <c r="G134" s="726" t="s">
        <v>4247</v>
      </c>
      <c r="H134" s="726">
        <v>92000</v>
      </c>
      <c r="I134" s="726" t="s">
        <v>4248</v>
      </c>
      <c r="J134" s="726" t="s">
        <v>4249</v>
      </c>
      <c r="K134" s="735" t="s">
        <v>4250</v>
      </c>
      <c r="L134" s="729" t="s">
        <v>2652</v>
      </c>
      <c r="M134" s="730">
        <v>45</v>
      </c>
      <c r="N134" s="729"/>
      <c r="O134" s="731"/>
      <c r="P134" s="732" t="s">
        <v>3582</v>
      </c>
      <c r="Q134" s="733" t="s">
        <v>3583</v>
      </c>
    </row>
    <row r="135" spans="1:24" s="769" customFormat="1" ht="17.100000000000001" customHeight="1" x14ac:dyDescent="0.25">
      <c r="A135" s="739" t="s">
        <v>4205</v>
      </c>
      <c r="B135" s="723" t="s">
        <v>4206</v>
      </c>
      <c r="C135" s="734">
        <v>143474</v>
      </c>
      <c r="D135" s="725" t="s">
        <v>4251</v>
      </c>
      <c r="E135" s="726" t="s">
        <v>4252</v>
      </c>
      <c r="F135" s="726" t="s">
        <v>4253</v>
      </c>
      <c r="G135" s="726" t="s">
        <v>4254</v>
      </c>
      <c r="H135" s="726">
        <v>75018</v>
      </c>
      <c r="I135" s="726" t="s">
        <v>930</v>
      </c>
      <c r="J135" s="726" t="s">
        <v>4255</v>
      </c>
      <c r="K135" s="735" t="s">
        <v>4256</v>
      </c>
      <c r="L135" s="729" t="s">
        <v>2652</v>
      </c>
      <c r="M135" s="730">
        <v>37</v>
      </c>
      <c r="N135" s="729"/>
      <c r="O135" s="731"/>
      <c r="P135" s="732" t="s">
        <v>3582</v>
      </c>
      <c r="Q135" s="733" t="s">
        <v>3583</v>
      </c>
      <c r="R135" s="768"/>
      <c r="S135" s="768"/>
      <c r="T135" s="768"/>
      <c r="U135" s="768"/>
      <c r="V135" s="768"/>
      <c r="W135" s="768"/>
      <c r="X135" s="768"/>
    </row>
    <row r="136" spans="1:24" x14ac:dyDescent="0.25">
      <c r="A136" s="739" t="s">
        <v>4205</v>
      </c>
      <c r="B136" s="723" t="s">
        <v>4206</v>
      </c>
      <c r="C136" s="734">
        <v>147205</v>
      </c>
      <c r="D136" s="725" t="s">
        <v>4257</v>
      </c>
      <c r="E136" s="726" t="s">
        <v>4258</v>
      </c>
      <c r="F136" s="726" t="s">
        <v>4059</v>
      </c>
      <c r="G136" s="726" t="s">
        <v>4259</v>
      </c>
      <c r="H136" s="726">
        <v>75018</v>
      </c>
      <c r="I136" s="726" t="s">
        <v>930</v>
      </c>
      <c r="J136" s="726" t="s">
        <v>4260</v>
      </c>
      <c r="K136" s="735" t="s">
        <v>4261</v>
      </c>
      <c r="L136" s="729" t="s">
        <v>2652</v>
      </c>
      <c r="M136" s="730">
        <v>53</v>
      </c>
      <c r="N136" s="729"/>
      <c r="O136" s="731"/>
      <c r="P136" s="732" t="s">
        <v>3582</v>
      </c>
      <c r="Q136" s="733" t="s">
        <v>3583</v>
      </c>
    </row>
    <row r="137" spans="1:24" x14ac:dyDescent="0.25">
      <c r="A137" s="739" t="s">
        <v>4205</v>
      </c>
      <c r="B137" s="723" t="s">
        <v>4206</v>
      </c>
      <c r="C137" s="734">
        <v>160874</v>
      </c>
      <c r="D137" s="725" t="s">
        <v>4262</v>
      </c>
      <c r="E137" s="726" t="s">
        <v>4258</v>
      </c>
      <c r="F137" s="813" t="s">
        <v>4059</v>
      </c>
      <c r="G137" s="726"/>
      <c r="H137" s="726"/>
      <c r="I137" s="726"/>
      <c r="J137" s="726"/>
      <c r="K137" s="735" t="s">
        <v>4261</v>
      </c>
      <c r="L137" s="729" t="s">
        <v>2730</v>
      </c>
      <c r="M137" s="730">
        <v>0</v>
      </c>
      <c r="N137" s="729"/>
      <c r="O137" s="731"/>
      <c r="P137" s="732" t="s">
        <v>3582</v>
      </c>
      <c r="Q137" s="733" t="s">
        <v>3583</v>
      </c>
    </row>
    <row r="138" spans="1:24" s="817" customFormat="1" x14ac:dyDescent="0.25">
      <c r="A138" s="751" t="s">
        <v>4205</v>
      </c>
      <c r="B138" s="751" t="s">
        <v>4206</v>
      </c>
      <c r="C138" s="811" t="s">
        <v>4263</v>
      </c>
      <c r="D138" s="754" t="s">
        <v>4264</v>
      </c>
      <c r="E138" s="755" t="s">
        <v>4265</v>
      </c>
      <c r="F138" s="755" t="s">
        <v>4266</v>
      </c>
      <c r="G138" s="755" t="s">
        <v>4267</v>
      </c>
      <c r="H138" s="755">
        <v>75015</v>
      </c>
      <c r="I138" s="755" t="s">
        <v>32</v>
      </c>
      <c r="J138" s="755" t="s">
        <v>4268</v>
      </c>
      <c r="K138" s="756" t="s">
        <v>4269</v>
      </c>
      <c r="L138" s="757" t="s">
        <v>2652</v>
      </c>
      <c r="M138" s="758"/>
      <c r="N138" s="757" t="s">
        <v>4270</v>
      </c>
      <c r="O138" s="814" t="s">
        <v>4243</v>
      </c>
      <c r="P138" s="815" t="s">
        <v>3582</v>
      </c>
      <c r="Q138" s="761" t="s">
        <v>3583</v>
      </c>
      <c r="R138" s="816"/>
      <c r="S138" s="816"/>
      <c r="T138" s="816"/>
      <c r="U138" s="816"/>
      <c r="V138" s="816"/>
      <c r="W138" s="816"/>
      <c r="X138" s="816"/>
    </row>
    <row r="139" spans="1:24" s="817" customFormat="1" ht="16.5" customHeight="1" x14ac:dyDescent="0.25">
      <c r="A139" s="751" t="s">
        <v>4205</v>
      </c>
      <c r="B139" s="751" t="s">
        <v>4206</v>
      </c>
      <c r="C139" s="811" t="s">
        <v>4271</v>
      </c>
      <c r="D139" s="818" t="s">
        <v>4272</v>
      </c>
      <c r="E139" s="755" t="s">
        <v>4265</v>
      </c>
      <c r="F139" s="755" t="s">
        <v>4266</v>
      </c>
      <c r="G139" s="819" t="s">
        <v>4267</v>
      </c>
      <c r="H139" s="819">
        <v>75015</v>
      </c>
      <c r="I139" s="819" t="s">
        <v>32</v>
      </c>
      <c r="J139" s="819" t="s">
        <v>4268</v>
      </c>
      <c r="K139" s="820" t="s">
        <v>4273</v>
      </c>
      <c r="L139" s="757" t="s">
        <v>3763</v>
      </c>
      <c r="M139" s="821"/>
      <c r="N139" s="757" t="s">
        <v>4270</v>
      </c>
      <c r="O139" s="814" t="s">
        <v>4243</v>
      </c>
      <c r="P139" s="815" t="s">
        <v>3582</v>
      </c>
      <c r="Q139" s="761" t="s">
        <v>3583</v>
      </c>
      <c r="R139" s="816"/>
      <c r="S139" s="816"/>
      <c r="T139" s="816"/>
      <c r="U139" s="816"/>
      <c r="V139" s="816"/>
      <c r="W139" s="816"/>
      <c r="X139" s="816"/>
    </row>
    <row r="140" spans="1:24" s="823" customFormat="1" ht="17.100000000000001" customHeight="1" x14ac:dyDescent="0.25">
      <c r="A140" s="751" t="s">
        <v>4205</v>
      </c>
      <c r="B140" s="751" t="s">
        <v>4206</v>
      </c>
      <c r="C140" s="811" t="s">
        <v>4274</v>
      </c>
      <c r="D140" s="754" t="s">
        <v>4275</v>
      </c>
      <c r="E140" s="755" t="s">
        <v>3652</v>
      </c>
      <c r="F140" s="755" t="s">
        <v>3491</v>
      </c>
      <c r="G140" s="755" t="s">
        <v>4276</v>
      </c>
      <c r="H140" s="755">
        <v>75014</v>
      </c>
      <c r="I140" s="755" t="s">
        <v>32</v>
      </c>
      <c r="J140" s="755" t="s">
        <v>4277</v>
      </c>
      <c r="K140" s="756" t="s">
        <v>4278</v>
      </c>
      <c r="L140" s="757" t="s">
        <v>2652</v>
      </c>
      <c r="M140" s="758"/>
      <c r="N140" s="757" t="s">
        <v>4279</v>
      </c>
      <c r="O140" s="814" t="s">
        <v>4243</v>
      </c>
      <c r="P140" s="815" t="s">
        <v>3582</v>
      </c>
      <c r="Q140" s="761" t="s">
        <v>3583</v>
      </c>
      <c r="R140" s="822"/>
      <c r="S140" s="822"/>
      <c r="T140" s="822"/>
      <c r="U140" s="822"/>
      <c r="V140" s="822"/>
      <c r="W140" s="822"/>
      <c r="X140" s="822"/>
    </row>
    <row r="141" spans="1:24" s="823" customFormat="1" ht="17.100000000000001" customHeight="1" x14ac:dyDescent="0.25">
      <c r="A141" s="751" t="s">
        <v>4205</v>
      </c>
      <c r="B141" s="751" t="s">
        <v>4206</v>
      </c>
      <c r="C141" s="811" t="s">
        <v>4280</v>
      </c>
      <c r="D141" s="754" t="s">
        <v>4281</v>
      </c>
      <c r="E141" s="755" t="s">
        <v>3652</v>
      </c>
      <c r="F141" s="755" t="s">
        <v>3491</v>
      </c>
      <c r="G141" s="755" t="s">
        <v>4276</v>
      </c>
      <c r="H141" s="755">
        <v>75014</v>
      </c>
      <c r="I141" s="755" t="s">
        <v>32</v>
      </c>
      <c r="J141" s="755" t="s">
        <v>4277</v>
      </c>
      <c r="K141" s="756" t="s">
        <v>4282</v>
      </c>
      <c r="L141" s="757" t="s">
        <v>3763</v>
      </c>
      <c r="M141" s="758"/>
      <c r="N141" s="757" t="s">
        <v>4279</v>
      </c>
      <c r="O141" s="814" t="s">
        <v>4243</v>
      </c>
      <c r="P141" s="815" t="s">
        <v>3582</v>
      </c>
      <c r="Q141" s="761" t="s">
        <v>3583</v>
      </c>
      <c r="R141" s="822"/>
      <c r="S141" s="822"/>
      <c r="T141" s="822"/>
      <c r="U141" s="822"/>
      <c r="V141" s="822"/>
      <c r="W141" s="822"/>
      <c r="X141" s="822"/>
    </row>
    <row r="142" spans="1:24" s="823" customFormat="1" ht="17.100000000000001" customHeight="1" x14ac:dyDescent="0.25">
      <c r="A142" s="751" t="s">
        <v>4205</v>
      </c>
      <c r="B142" s="751" t="s">
        <v>4206</v>
      </c>
      <c r="C142" s="811" t="s">
        <v>4283</v>
      </c>
      <c r="D142" s="754" t="s">
        <v>4284</v>
      </c>
      <c r="E142" s="755" t="s">
        <v>3652</v>
      </c>
      <c r="F142" s="755" t="s">
        <v>3491</v>
      </c>
      <c r="G142" s="755" t="s">
        <v>4276</v>
      </c>
      <c r="H142" s="755">
        <v>75014</v>
      </c>
      <c r="I142" s="755" t="s">
        <v>32</v>
      </c>
      <c r="J142" s="755" t="s">
        <v>4277</v>
      </c>
      <c r="K142" s="756" t="s">
        <v>4285</v>
      </c>
      <c r="L142" s="757" t="s">
        <v>4286</v>
      </c>
      <c r="M142" s="758"/>
      <c r="N142" s="757" t="s">
        <v>4279</v>
      </c>
      <c r="O142" s="814" t="s">
        <v>4243</v>
      </c>
      <c r="P142" s="815" t="s">
        <v>3582</v>
      </c>
      <c r="Q142" s="761" t="s">
        <v>3583</v>
      </c>
      <c r="R142" s="822"/>
      <c r="S142" s="822"/>
      <c r="T142" s="822"/>
      <c r="U142" s="822"/>
      <c r="V142" s="822"/>
      <c r="W142" s="822"/>
      <c r="X142" s="822"/>
    </row>
    <row r="143" spans="1:24" x14ac:dyDescent="0.25">
      <c r="A143" s="739" t="s">
        <v>4205</v>
      </c>
      <c r="B143" s="723" t="s">
        <v>4206</v>
      </c>
      <c r="C143" s="734">
        <v>144940</v>
      </c>
      <c r="D143" s="725" t="s">
        <v>4287</v>
      </c>
      <c r="E143" s="726" t="s">
        <v>2791</v>
      </c>
      <c r="F143" s="726" t="s">
        <v>4288</v>
      </c>
      <c r="G143" s="726" t="s">
        <v>4289</v>
      </c>
      <c r="H143" s="726" t="s">
        <v>1132</v>
      </c>
      <c r="I143" s="726" t="s">
        <v>1133</v>
      </c>
      <c r="J143" s="726" t="s">
        <v>4290</v>
      </c>
      <c r="K143" s="728" t="s">
        <v>4291</v>
      </c>
      <c r="L143" s="729" t="s">
        <v>2652</v>
      </c>
      <c r="M143" s="730">
        <v>180</v>
      </c>
      <c r="N143" s="729"/>
      <c r="O143" s="731" t="s">
        <v>2756</v>
      </c>
      <c r="P143" s="748" t="s">
        <v>3677</v>
      </c>
      <c r="Q143" s="733" t="s">
        <v>3604</v>
      </c>
    </row>
    <row r="144" spans="1:24" s="740" customFormat="1" x14ac:dyDescent="0.25">
      <c r="A144" s="739" t="s">
        <v>4205</v>
      </c>
      <c r="B144" s="723" t="s">
        <v>4206</v>
      </c>
      <c r="C144" s="734">
        <v>144939</v>
      </c>
      <c r="D144" s="725" t="s">
        <v>4292</v>
      </c>
      <c r="E144" s="766" t="s">
        <v>4293</v>
      </c>
      <c r="F144" s="766" t="s">
        <v>4294</v>
      </c>
      <c r="G144" s="726" t="s">
        <v>4295</v>
      </c>
      <c r="H144" s="726" t="s">
        <v>1270</v>
      </c>
      <c r="I144" s="726" t="s">
        <v>1271</v>
      </c>
      <c r="J144" s="726" t="s">
        <v>4296</v>
      </c>
      <c r="K144" s="728" t="s">
        <v>4297</v>
      </c>
      <c r="L144" s="729" t="s">
        <v>2652</v>
      </c>
      <c r="M144" s="730">
        <v>105</v>
      </c>
      <c r="N144" s="729"/>
      <c r="O144" s="731" t="s">
        <v>2756</v>
      </c>
      <c r="P144" s="748" t="s">
        <v>3677</v>
      </c>
      <c r="Q144" s="733" t="s">
        <v>3604</v>
      </c>
      <c r="R144" s="505"/>
      <c r="S144" s="505"/>
      <c r="T144" s="505"/>
      <c r="U144" s="505"/>
      <c r="V144" s="505"/>
      <c r="W144" s="505"/>
      <c r="X144" s="505"/>
    </row>
    <row r="145" spans="1:24" x14ac:dyDescent="0.25">
      <c r="A145" s="739" t="s">
        <v>4205</v>
      </c>
      <c r="B145" s="723" t="s">
        <v>4206</v>
      </c>
      <c r="C145" s="734">
        <v>162883</v>
      </c>
      <c r="D145" s="725" t="s">
        <v>4298</v>
      </c>
      <c r="E145" s="726" t="s">
        <v>4299</v>
      </c>
      <c r="F145" s="726" t="s">
        <v>4300</v>
      </c>
      <c r="G145" s="726" t="s">
        <v>4301</v>
      </c>
      <c r="H145" s="726">
        <v>75019</v>
      </c>
      <c r="I145" s="726" t="s">
        <v>32</v>
      </c>
      <c r="J145" s="726" t="s">
        <v>4302</v>
      </c>
      <c r="K145" s="728" t="s">
        <v>4303</v>
      </c>
      <c r="L145" s="729" t="s">
        <v>2924</v>
      </c>
      <c r="M145" s="730">
        <v>60</v>
      </c>
      <c r="N145" s="729"/>
      <c r="O145" s="731"/>
      <c r="P145" s="748" t="s">
        <v>3677</v>
      </c>
      <c r="Q145" s="733" t="s">
        <v>3604</v>
      </c>
    </row>
    <row r="146" spans="1:24" s="769" customFormat="1" ht="17.100000000000001" customHeight="1" x14ac:dyDescent="0.25">
      <c r="A146" s="739" t="s">
        <v>4205</v>
      </c>
      <c r="B146" s="723" t="s">
        <v>4206</v>
      </c>
      <c r="C146" s="734">
        <v>105709</v>
      </c>
      <c r="D146" s="725" t="s">
        <v>4304</v>
      </c>
      <c r="E146" s="726" t="s">
        <v>4305</v>
      </c>
      <c r="F146" s="726" t="s">
        <v>4306</v>
      </c>
      <c r="G146" s="726" t="s">
        <v>4307</v>
      </c>
      <c r="H146" s="726" t="s">
        <v>1132</v>
      </c>
      <c r="I146" s="726" t="s">
        <v>1133</v>
      </c>
      <c r="J146" s="726" t="s">
        <v>4308</v>
      </c>
      <c r="K146" s="728" t="s">
        <v>4309</v>
      </c>
      <c r="L146" s="729" t="s">
        <v>2652</v>
      </c>
      <c r="M146" s="730">
        <v>100</v>
      </c>
      <c r="N146" s="729"/>
      <c r="O146" s="800" t="s">
        <v>4310</v>
      </c>
      <c r="P146" s="748" t="s">
        <v>3677</v>
      </c>
      <c r="Q146" s="733" t="s">
        <v>3604</v>
      </c>
      <c r="R146" s="768"/>
      <c r="S146" s="768"/>
      <c r="T146" s="768"/>
      <c r="U146" s="768"/>
      <c r="V146" s="768"/>
      <c r="W146" s="768"/>
      <c r="X146" s="768"/>
    </row>
    <row r="147" spans="1:24" s="769" customFormat="1" ht="17.100000000000001" customHeight="1" x14ac:dyDescent="0.25">
      <c r="A147" s="824" t="s">
        <v>4205</v>
      </c>
      <c r="B147" s="825" t="s">
        <v>4206</v>
      </c>
      <c r="C147" s="826">
        <v>147754</v>
      </c>
      <c r="D147" s="827" t="s">
        <v>4311</v>
      </c>
      <c r="E147" s="828" t="s">
        <v>4312</v>
      </c>
      <c r="F147" s="828" t="s">
        <v>4313</v>
      </c>
      <c r="G147" s="828" t="s">
        <v>4314</v>
      </c>
      <c r="H147" s="828">
        <v>92260</v>
      </c>
      <c r="I147" s="828" t="s">
        <v>4315</v>
      </c>
      <c r="J147" s="828" t="s">
        <v>4316</v>
      </c>
      <c r="K147" s="829" t="s">
        <v>4317</v>
      </c>
      <c r="L147" s="830" t="s">
        <v>2917</v>
      </c>
      <c r="M147" s="831">
        <v>100</v>
      </c>
      <c r="N147" s="830" t="s">
        <v>4318</v>
      </c>
      <c r="O147" s="832" t="s">
        <v>2997</v>
      </c>
      <c r="P147" s="748" t="s">
        <v>3677</v>
      </c>
      <c r="Q147" s="733" t="s">
        <v>3604</v>
      </c>
      <c r="R147" s="768"/>
      <c r="S147" s="768"/>
      <c r="T147" s="768"/>
      <c r="U147" s="768"/>
      <c r="V147" s="768"/>
      <c r="W147" s="768"/>
      <c r="X147" s="768"/>
    </row>
    <row r="148" spans="1:24" s="769" customFormat="1" ht="17.100000000000001" customHeight="1" x14ac:dyDescent="0.25">
      <c r="A148" s="739" t="s">
        <v>4205</v>
      </c>
      <c r="B148" s="723" t="s">
        <v>4206</v>
      </c>
      <c r="C148" s="734">
        <v>109426</v>
      </c>
      <c r="D148" s="725" t="s">
        <v>4319</v>
      </c>
      <c r="E148" s="726" t="s">
        <v>4312</v>
      </c>
      <c r="F148" s="726" t="s">
        <v>4320</v>
      </c>
      <c r="G148" s="726" t="s">
        <v>4321</v>
      </c>
      <c r="H148" s="726">
        <v>75013</v>
      </c>
      <c r="I148" s="726" t="s">
        <v>32</v>
      </c>
      <c r="J148" s="726" t="s">
        <v>4322</v>
      </c>
      <c r="K148" s="728" t="s">
        <v>4323</v>
      </c>
      <c r="L148" s="729" t="s">
        <v>2924</v>
      </c>
      <c r="M148" s="730">
        <v>180</v>
      </c>
      <c r="N148" s="729"/>
      <c r="O148" s="731"/>
      <c r="P148" s="748" t="s">
        <v>3677</v>
      </c>
      <c r="Q148" s="733" t="s">
        <v>3604</v>
      </c>
      <c r="R148" s="768"/>
      <c r="S148" s="768"/>
      <c r="T148" s="768"/>
      <c r="U148" s="768"/>
      <c r="V148" s="768"/>
      <c r="W148" s="768"/>
      <c r="X148" s="768"/>
    </row>
    <row r="149" spans="1:24" s="769" customFormat="1" ht="17.100000000000001" customHeight="1" x14ac:dyDescent="0.25">
      <c r="A149" s="739" t="s">
        <v>4205</v>
      </c>
      <c r="B149" s="723" t="s">
        <v>4206</v>
      </c>
      <c r="C149" s="724" t="s">
        <v>4324</v>
      </c>
      <c r="D149" s="725" t="s">
        <v>4325</v>
      </c>
      <c r="E149" s="726" t="s">
        <v>4326</v>
      </c>
      <c r="F149" s="726" t="s">
        <v>4327</v>
      </c>
      <c r="G149" s="726" t="s">
        <v>4328</v>
      </c>
      <c r="H149" s="726">
        <v>94120</v>
      </c>
      <c r="I149" s="726" t="s">
        <v>2399</v>
      </c>
      <c r="J149" s="726"/>
      <c r="K149" s="728" t="s">
        <v>4329</v>
      </c>
      <c r="L149" s="729" t="s">
        <v>2924</v>
      </c>
      <c r="M149" s="730"/>
      <c r="N149" s="729" t="s">
        <v>4330</v>
      </c>
      <c r="O149" s="731"/>
      <c r="P149" s="748" t="s">
        <v>3677</v>
      </c>
      <c r="Q149" s="733" t="s">
        <v>3604</v>
      </c>
      <c r="R149" s="768"/>
      <c r="S149" s="768"/>
      <c r="T149" s="768"/>
      <c r="U149" s="768"/>
      <c r="V149" s="768"/>
      <c r="W149" s="768"/>
      <c r="X149" s="768"/>
    </row>
    <row r="150" spans="1:24" s="769" customFormat="1" ht="17.100000000000001" customHeight="1" x14ac:dyDescent="0.25">
      <c r="A150" s="739" t="s">
        <v>4205</v>
      </c>
      <c r="B150" s="723" t="s">
        <v>4206</v>
      </c>
      <c r="C150" s="724" t="s">
        <v>4331</v>
      </c>
      <c r="D150" s="725" t="s">
        <v>4332</v>
      </c>
      <c r="E150" s="726" t="s">
        <v>4326</v>
      </c>
      <c r="F150" s="726" t="s">
        <v>4327</v>
      </c>
      <c r="G150" s="726" t="s">
        <v>4328</v>
      </c>
      <c r="H150" s="726">
        <v>94120</v>
      </c>
      <c r="I150" s="726" t="s">
        <v>2399</v>
      </c>
      <c r="J150" s="726"/>
      <c r="K150" s="728" t="s">
        <v>4329</v>
      </c>
      <c r="L150" s="729" t="s">
        <v>2924</v>
      </c>
      <c r="M150" s="730"/>
      <c r="N150" s="729" t="s">
        <v>4330</v>
      </c>
      <c r="O150" s="731"/>
      <c r="P150" s="748" t="s">
        <v>3677</v>
      </c>
      <c r="Q150" s="733" t="s">
        <v>3604</v>
      </c>
      <c r="R150" s="768"/>
      <c r="S150" s="768"/>
      <c r="T150" s="768"/>
      <c r="U150" s="768"/>
      <c r="V150" s="768"/>
      <c r="W150" s="768"/>
      <c r="X150" s="768"/>
    </row>
    <row r="151" spans="1:24" s="769" customFormat="1" ht="17.100000000000001" customHeight="1" x14ac:dyDescent="0.25">
      <c r="A151" s="739" t="s">
        <v>4205</v>
      </c>
      <c r="B151" s="723" t="s">
        <v>4206</v>
      </c>
      <c r="C151" s="724" t="s">
        <v>4333</v>
      </c>
      <c r="D151" s="725" t="s">
        <v>4334</v>
      </c>
      <c r="E151" s="726" t="s">
        <v>4326</v>
      </c>
      <c r="F151" s="726" t="s">
        <v>4327</v>
      </c>
      <c r="G151" s="726" t="s">
        <v>4328</v>
      </c>
      <c r="H151" s="726">
        <v>94120</v>
      </c>
      <c r="I151" s="726" t="s">
        <v>2399</v>
      </c>
      <c r="J151" s="726"/>
      <c r="K151" s="728" t="s">
        <v>4329</v>
      </c>
      <c r="L151" s="729" t="s">
        <v>2924</v>
      </c>
      <c r="M151" s="730"/>
      <c r="N151" s="729" t="s">
        <v>4330</v>
      </c>
      <c r="O151" s="731"/>
      <c r="P151" s="748" t="s">
        <v>3677</v>
      </c>
      <c r="Q151" s="733" t="s">
        <v>3604</v>
      </c>
      <c r="R151" s="768"/>
      <c r="S151" s="768"/>
      <c r="T151" s="768"/>
      <c r="U151" s="768"/>
      <c r="V151" s="768"/>
      <c r="W151" s="768"/>
      <c r="X151" s="768"/>
    </row>
    <row r="152" spans="1:24" s="769" customFormat="1" ht="17.100000000000001" customHeight="1" x14ac:dyDescent="0.25">
      <c r="A152" s="722" t="s">
        <v>4335</v>
      </c>
      <c r="B152" s="723" t="s">
        <v>2951</v>
      </c>
      <c r="C152" s="734">
        <v>163525</v>
      </c>
      <c r="D152" s="725" t="s">
        <v>4336</v>
      </c>
      <c r="E152" s="726" t="s">
        <v>4337</v>
      </c>
      <c r="F152" s="726" t="s">
        <v>4338</v>
      </c>
      <c r="G152" s="726" t="s">
        <v>4339</v>
      </c>
      <c r="H152" s="726">
        <v>91340</v>
      </c>
      <c r="I152" s="726" t="s">
        <v>4340</v>
      </c>
      <c r="J152" s="726" t="s">
        <v>4341</v>
      </c>
      <c r="K152" s="735" t="s">
        <v>4342</v>
      </c>
      <c r="L152" s="729" t="s">
        <v>2652</v>
      </c>
      <c r="M152" s="730"/>
      <c r="N152" s="729"/>
      <c r="O152" s="750" t="s">
        <v>3744</v>
      </c>
      <c r="P152" s="732" t="s">
        <v>4343</v>
      </c>
      <c r="Q152" s="733" t="s">
        <v>4344</v>
      </c>
      <c r="R152" s="768"/>
      <c r="S152" s="768"/>
      <c r="T152" s="768"/>
      <c r="U152" s="768"/>
      <c r="V152" s="768"/>
      <c r="W152" s="768"/>
      <c r="X152" s="768"/>
    </row>
    <row r="153" spans="1:24" s="769" customFormat="1" ht="17.100000000000001" customHeight="1" x14ac:dyDescent="0.25">
      <c r="A153" s="739" t="s">
        <v>4335</v>
      </c>
      <c r="B153" s="723" t="s">
        <v>2951</v>
      </c>
      <c r="C153" s="734">
        <v>163526</v>
      </c>
      <c r="D153" s="725" t="s">
        <v>4345</v>
      </c>
      <c r="E153" s="726" t="s">
        <v>4346</v>
      </c>
      <c r="F153" s="726" t="s">
        <v>4347</v>
      </c>
      <c r="G153" s="726" t="s">
        <v>4339</v>
      </c>
      <c r="H153" s="726">
        <v>91340</v>
      </c>
      <c r="I153" s="726" t="s">
        <v>4340</v>
      </c>
      <c r="J153" s="726"/>
      <c r="K153" s="735" t="s">
        <v>4342</v>
      </c>
      <c r="L153" s="729" t="s">
        <v>2652</v>
      </c>
      <c r="M153" s="730"/>
      <c r="N153" s="729"/>
      <c r="O153" s="750" t="s">
        <v>4348</v>
      </c>
      <c r="P153" s="732" t="s">
        <v>4343</v>
      </c>
      <c r="Q153" s="733" t="s">
        <v>4344</v>
      </c>
      <c r="R153" s="768"/>
      <c r="S153" s="768"/>
      <c r="T153" s="768"/>
      <c r="U153" s="768"/>
      <c r="V153" s="768"/>
      <c r="W153" s="768"/>
      <c r="X153" s="768"/>
    </row>
    <row r="154" spans="1:24" ht="30" x14ac:dyDescent="0.25">
      <c r="A154" s="739" t="s">
        <v>4335</v>
      </c>
      <c r="B154" s="723" t="s">
        <v>4106</v>
      </c>
      <c r="C154" s="744">
        <v>143258</v>
      </c>
      <c r="D154" s="725" t="s">
        <v>4349</v>
      </c>
      <c r="E154" s="726" t="s">
        <v>3343</v>
      </c>
      <c r="F154" s="726" t="s">
        <v>4350</v>
      </c>
      <c r="G154" s="726" t="s">
        <v>4351</v>
      </c>
      <c r="H154" s="726">
        <v>92190</v>
      </c>
      <c r="I154" s="726" t="s">
        <v>4352</v>
      </c>
      <c r="J154" s="810" t="s">
        <v>4353</v>
      </c>
      <c r="K154" s="735" t="s">
        <v>4354</v>
      </c>
      <c r="L154" s="729" t="s">
        <v>2652</v>
      </c>
      <c r="M154" s="730">
        <v>2000</v>
      </c>
      <c r="N154" s="729"/>
      <c r="O154" s="748" t="s">
        <v>4048</v>
      </c>
      <c r="P154" s="732" t="s">
        <v>4343</v>
      </c>
      <c r="Q154" s="733" t="s">
        <v>4344</v>
      </c>
    </row>
    <row r="155" spans="1:24" x14ac:dyDescent="0.25">
      <c r="A155" s="739" t="s">
        <v>4335</v>
      </c>
      <c r="B155" s="723" t="s">
        <v>4106</v>
      </c>
      <c r="C155" s="734">
        <v>143259</v>
      </c>
      <c r="D155" s="725" t="s">
        <v>4355</v>
      </c>
      <c r="E155" s="726" t="s">
        <v>3343</v>
      </c>
      <c r="F155" s="726" t="s">
        <v>4350</v>
      </c>
      <c r="G155" s="726" t="s">
        <v>4351</v>
      </c>
      <c r="H155" s="726">
        <v>92190</v>
      </c>
      <c r="I155" s="726" t="s">
        <v>4352</v>
      </c>
      <c r="J155" s="726" t="s">
        <v>4356</v>
      </c>
      <c r="K155" s="735" t="s">
        <v>4357</v>
      </c>
      <c r="L155" s="729" t="s">
        <v>2917</v>
      </c>
      <c r="M155" s="730"/>
      <c r="N155" s="729" t="s">
        <v>4065</v>
      </c>
      <c r="O155" s="748" t="s">
        <v>4048</v>
      </c>
      <c r="P155" s="732" t="s">
        <v>4343</v>
      </c>
      <c r="Q155" s="733" t="s">
        <v>4344</v>
      </c>
    </row>
    <row r="156" spans="1:24" x14ac:dyDescent="0.25">
      <c r="A156" s="739" t="s">
        <v>4335</v>
      </c>
      <c r="B156" s="723" t="s">
        <v>4106</v>
      </c>
      <c r="C156" s="734">
        <v>143260</v>
      </c>
      <c r="D156" s="725" t="s">
        <v>4358</v>
      </c>
      <c r="E156" s="726" t="s">
        <v>3343</v>
      </c>
      <c r="F156" s="726" t="s">
        <v>4350</v>
      </c>
      <c r="G156" s="726" t="s">
        <v>4351</v>
      </c>
      <c r="H156" s="726">
        <v>92190</v>
      </c>
      <c r="I156" s="726" t="s">
        <v>4352</v>
      </c>
      <c r="J156" s="726"/>
      <c r="K156" s="726"/>
      <c r="L156" s="729" t="s">
        <v>2662</v>
      </c>
      <c r="M156" s="730">
        <v>200</v>
      </c>
      <c r="N156" s="729"/>
      <c r="O156" s="748"/>
      <c r="P156" s="732" t="s">
        <v>4343</v>
      </c>
      <c r="Q156" s="733" t="s">
        <v>4344</v>
      </c>
    </row>
    <row r="157" spans="1:24" s="769" customFormat="1" ht="17.100000000000001" customHeight="1" x14ac:dyDescent="0.25">
      <c r="A157" s="739" t="s">
        <v>4335</v>
      </c>
      <c r="B157" s="723" t="s">
        <v>2951</v>
      </c>
      <c r="C157" s="734">
        <v>146593</v>
      </c>
      <c r="D157" s="725" t="s">
        <v>4359</v>
      </c>
      <c r="E157" s="726" t="s">
        <v>3091</v>
      </c>
      <c r="F157" s="726" t="s">
        <v>4360</v>
      </c>
      <c r="G157" s="726" t="s">
        <v>4361</v>
      </c>
      <c r="H157" s="726">
        <v>91300</v>
      </c>
      <c r="I157" s="726" t="s">
        <v>3865</v>
      </c>
      <c r="J157" s="726"/>
      <c r="K157" s="735" t="s">
        <v>4362</v>
      </c>
      <c r="L157" s="729" t="s">
        <v>2662</v>
      </c>
      <c r="M157" s="730">
        <v>1800</v>
      </c>
      <c r="N157" s="729" t="s">
        <v>3657</v>
      </c>
      <c r="O157" s="750" t="s">
        <v>4348</v>
      </c>
      <c r="P157" s="732" t="s">
        <v>4343</v>
      </c>
      <c r="Q157" s="733" t="s">
        <v>4344</v>
      </c>
      <c r="R157" s="768"/>
      <c r="S157" s="768"/>
      <c r="T157" s="768"/>
      <c r="U157" s="768"/>
      <c r="V157" s="768"/>
      <c r="W157" s="768"/>
      <c r="X157" s="768"/>
    </row>
    <row r="158" spans="1:24" s="769" customFormat="1" ht="17.100000000000001" customHeight="1" x14ac:dyDescent="0.25">
      <c r="A158" s="739" t="s">
        <v>4335</v>
      </c>
      <c r="B158" s="723" t="s">
        <v>2951</v>
      </c>
      <c r="C158" s="734">
        <v>146597</v>
      </c>
      <c r="D158" s="725" t="s">
        <v>4363</v>
      </c>
      <c r="E158" s="726" t="s">
        <v>3091</v>
      </c>
      <c r="F158" s="726" t="s">
        <v>4360</v>
      </c>
      <c r="G158" s="726" t="s">
        <v>4361</v>
      </c>
      <c r="H158" s="726">
        <v>91300</v>
      </c>
      <c r="I158" s="726" t="s">
        <v>3865</v>
      </c>
      <c r="J158" s="726"/>
      <c r="K158" s="726"/>
      <c r="L158" s="729" t="s">
        <v>4364</v>
      </c>
      <c r="M158" s="730"/>
      <c r="N158" s="729"/>
      <c r="O158" s="750" t="s">
        <v>4348</v>
      </c>
      <c r="P158" s="732" t="s">
        <v>4343</v>
      </c>
      <c r="Q158" s="733" t="s">
        <v>4344</v>
      </c>
      <c r="R158" s="768"/>
      <c r="S158" s="768"/>
      <c r="T158" s="768"/>
      <c r="U158" s="768"/>
      <c r="V158" s="768"/>
      <c r="W158" s="768"/>
      <c r="X158" s="768"/>
    </row>
    <row r="159" spans="1:24" s="769" customFormat="1" ht="17.100000000000001" customHeight="1" x14ac:dyDescent="0.25">
      <c r="A159" s="739" t="s">
        <v>4335</v>
      </c>
      <c r="B159" s="723" t="s">
        <v>2951</v>
      </c>
      <c r="C159" s="734">
        <v>146594</v>
      </c>
      <c r="D159" s="725" t="s">
        <v>4365</v>
      </c>
      <c r="E159" s="726" t="s">
        <v>3091</v>
      </c>
      <c r="F159" s="726" t="s">
        <v>4360</v>
      </c>
      <c r="G159" s="726" t="s">
        <v>4361</v>
      </c>
      <c r="H159" s="726">
        <v>91300</v>
      </c>
      <c r="I159" s="726" t="s">
        <v>3865</v>
      </c>
      <c r="J159" s="726"/>
      <c r="K159" s="735" t="s">
        <v>4366</v>
      </c>
      <c r="L159" s="729" t="s">
        <v>2662</v>
      </c>
      <c r="M159" s="730"/>
      <c r="N159" s="729" t="s">
        <v>4065</v>
      </c>
      <c r="O159" s="750" t="s">
        <v>4348</v>
      </c>
      <c r="P159" s="732" t="s">
        <v>4343</v>
      </c>
      <c r="Q159" s="733" t="s">
        <v>4344</v>
      </c>
      <c r="R159" s="768"/>
      <c r="S159" s="768"/>
      <c r="T159" s="768"/>
      <c r="U159" s="768"/>
      <c r="V159" s="768"/>
      <c r="W159" s="768"/>
      <c r="X159" s="768"/>
    </row>
    <row r="160" spans="1:24" s="769" customFormat="1" ht="17.100000000000001" customHeight="1" x14ac:dyDescent="0.25">
      <c r="A160" s="739" t="s">
        <v>4335</v>
      </c>
      <c r="B160" s="723" t="s">
        <v>2951</v>
      </c>
      <c r="C160" s="734">
        <v>146596</v>
      </c>
      <c r="D160" s="725" t="s">
        <v>4367</v>
      </c>
      <c r="E160" s="726" t="s">
        <v>3091</v>
      </c>
      <c r="F160" s="726" t="s">
        <v>4360</v>
      </c>
      <c r="G160" s="726" t="s">
        <v>4361</v>
      </c>
      <c r="H160" s="726">
        <v>91300</v>
      </c>
      <c r="I160" s="726" t="s">
        <v>3865</v>
      </c>
      <c r="J160" s="726"/>
      <c r="K160" s="735" t="s">
        <v>4368</v>
      </c>
      <c r="L160" s="729" t="s">
        <v>2657</v>
      </c>
      <c r="M160" s="730"/>
      <c r="N160" s="729"/>
      <c r="O160" s="731" t="s">
        <v>4369</v>
      </c>
      <c r="P160" s="732" t="s">
        <v>4343</v>
      </c>
      <c r="Q160" s="733" t="s">
        <v>4344</v>
      </c>
      <c r="R160" s="768"/>
      <c r="S160" s="768"/>
      <c r="T160" s="768"/>
      <c r="U160" s="768"/>
      <c r="V160" s="768"/>
      <c r="W160" s="768"/>
      <c r="X160" s="768"/>
    </row>
    <row r="161" spans="1:24" s="769" customFormat="1" ht="17.100000000000001" customHeight="1" x14ac:dyDescent="0.25">
      <c r="A161" s="739" t="s">
        <v>4335</v>
      </c>
      <c r="B161" s="723" t="s">
        <v>2951</v>
      </c>
      <c r="C161" s="734">
        <v>146595</v>
      </c>
      <c r="D161" s="725" t="s">
        <v>4370</v>
      </c>
      <c r="E161" s="726" t="s">
        <v>3091</v>
      </c>
      <c r="F161" s="726" t="s">
        <v>4371</v>
      </c>
      <c r="G161" s="726" t="s">
        <v>4361</v>
      </c>
      <c r="H161" s="726">
        <v>91300</v>
      </c>
      <c r="I161" s="726" t="s">
        <v>3865</v>
      </c>
      <c r="J161" s="726"/>
      <c r="K161" s="726"/>
      <c r="L161" s="729" t="s">
        <v>2662</v>
      </c>
      <c r="M161" s="730"/>
      <c r="N161" s="729"/>
      <c r="O161" s="731" t="s">
        <v>4369</v>
      </c>
      <c r="P161" s="732" t="s">
        <v>4343</v>
      </c>
      <c r="Q161" s="733" t="s">
        <v>4344</v>
      </c>
      <c r="R161" s="768"/>
      <c r="S161" s="768"/>
      <c r="T161" s="768"/>
      <c r="U161" s="768"/>
      <c r="V161" s="768"/>
      <c r="W161" s="768"/>
      <c r="X161" s="768"/>
    </row>
    <row r="162" spans="1:24" s="769" customFormat="1" ht="17.100000000000001" customHeight="1" x14ac:dyDescent="0.25">
      <c r="A162" s="739" t="s">
        <v>4335</v>
      </c>
      <c r="B162" s="723" t="s">
        <v>2951</v>
      </c>
      <c r="C162" s="734">
        <v>160144</v>
      </c>
      <c r="D162" s="725" t="s">
        <v>4372</v>
      </c>
      <c r="E162" s="726" t="s">
        <v>4373</v>
      </c>
      <c r="F162" s="726" t="s">
        <v>4374</v>
      </c>
      <c r="G162" s="726" t="s">
        <v>4375</v>
      </c>
      <c r="H162" s="726" t="s">
        <v>4376</v>
      </c>
      <c r="I162" s="726" t="s">
        <v>3865</v>
      </c>
      <c r="J162" s="726" t="s">
        <v>4377</v>
      </c>
      <c r="K162" s="735" t="s">
        <v>4378</v>
      </c>
      <c r="L162" s="729" t="s">
        <v>2652</v>
      </c>
      <c r="M162" s="730">
        <v>80</v>
      </c>
      <c r="N162" s="729"/>
      <c r="O162" s="731" t="s">
        <v>4369</v>
      </c>
      <c r="P162" s="732" t="s">
        <v>4343</v>
      </c>
      <c r="Q162" s="733" t="s">
        <v>4344</v>
      </c>
      <c r="R162" s="768"/>
      <c r="S162" s="768"/>
      <c r="T162" s="768"/>
      <c r="U162" s="768"/>
      <c r="V162" s="768"/>
      <c r="W162" s="768"/>
      <c r="X162" s="768"/>
    </row>
    <row r="163" spans="1:24" s="769" customFormat="1" ht="17.100000000000001" customHeight="1" x14ac:dyDescent="0.25">
      <c r="A163" s="739" t="s">
        <v>4335</v>
      </c>
      <c r="B163" s="723" t="s">
        <v>2951</v>
      </c>
      <c r="C163" s="734">
        <v>160145</v>
      </c>
      <c r="D163" s="725" t="s">
        <v>4379</v>
      </c>
      <c r="E163" s="726" t="s">
        <v>4380</v>
      </c>
      <c r="F163" s="726"/>
      <c r="G163" s="726" t="s">
        <v>4381</v>
      </c>
      <c r="H163" s="726" t="s">
        <v>4382</v>
      </c>
      <c r="I163" s="726" t="s">
        <v>4383</v>
      </c>
      <c r="J163" s="726" t="s">
        <v>4384</v>
      </c>
      <c r="K163" s="735" t="s">
        <v>4385</v>
      </c>
      <c r="L163" s="729" t="s">
        <v>2652</v>
      </c>
      <c r="M163" s="730">
        <v>180</v>
      </c>
      <c r="N163" s="729" t="s">
        <v>4386</v>
      </c>
      <c r="O163" s="731" t="s">
        <v>4387</v>
      </c>
      <c r="P163" s="732" t="s">
        <v>4343</v>
      </c>
      <c r="Q163" s="733" t="s">
        <v>4344</v>
      </c>
      <c r="R163" s="768"/>
      <c r="S163" s="768"/>
      <c r="T163" s="768"/>
      <c r="U163" s="768"/>
      <c r="V163" s="768"/>
      <c r="W163" s="768"/>
      <c r="X163" s="768"/>
    </row>
    <row r="164" spans="1:24" s="769" customFormat="1" x14ac:dyDescent="0.25">
      <c r="A164" s="739" t="s">
        <v>4335</v>
      </c>
      <c r="B164" s="723" t="s">
        <v>2951</v>
      </c>
      <c r="C164" s="734" t="s">
        <v>4388</v>
      </c>
      <c r="D164" s="725" t="s">
        <v>4389</v>
      </c>
      <c r="E164" s="726" t="s">
        <v>4390</v>
      </c>
      <c r="F164" s="726" t="s">
        <v>4391</v>
      </c>
      <c r="G164" s="726" t="s">
        <v>4392</v>
      </c>
      <c r="H164" s="726">
        <v>91300</v>
      </c>
      <c r="I164" s="726" t="s">
        <v>3865</v>
      </c>
      <c r="J164" s="726" t="s">
        <v>4393</v>
      </c>
      <c r="K164" s="735" t="s">
        <v>4394</v>
      </c>
      <c r="L164" s="729" t="s">
        <v>2652</v>
      </c>
      <c r="M164" s="730">
        <v>220</v>
      </c>
      <c r="N164" s="833"/>
      <c r="O164" s="729"/>
      <c r="P164" s="732" t="s">
        <v>4343</v>
      </c>
      <c r="Q164" s="733" t="s">
        <v>4344</v>
      </c>
      <c r="R164" s="768"/>
      <c r="S164" s="768"/>
      <c r="T164" s="768"/>
      <c r="U164" s="768"/>
      <c r="V164" s="768"/>
      <c r="W164" s="768"/>
      <c r="X164" s="768"/>
    </row>
    <row r="165" spans="1:24" s="769" customFormat="1" ht="17.100000000000001" customHeight="1" x14ac:dyDescent="0.25">
      <c r="A165" s="739" t="s">
        <v>4335</v>
      </c>
      <c r="B165" s="723" t="s">
        <v>2951</v>
      </c>
      <c r="C165" s="734">
        <v>163267</v>
      </c>
      <c r="D165" s="725" t="s">
        <v>4395</v>
      </c>
      <c r="E165" s="726" t="s">
        <v>3682</v>
      </c>
      <c r="F165" s="726" t="s">
        <v>4396</v>
      </c>
      <c r="G165" s="726" t="s">
        <v>4397</v>
      </c>
      <c r="H165" s="726">
        <v>78550</v>
      </c>
      <c r="I165" s="726" t="s">
        <v>4398</v>
      </c>
      <c r="J165" s="726" t="s">
        <v>4399</v>
      </c>
      <c r="K165" s="735" t="s">
        <v>4400</v>
      </c>
      <c r="L165" s="729" t="s">
        <v>2652</v>
      </c>
      <c r="M165" s="730">
        <v>160</v>
      </c>
      <c r="N165" s="729"/>
      <c r="O165" s="731" t="s">
        <v>3656</v>
      </c>
      <c r="P165" s="732" t="s">
        <v>4343</v>
      </c>
      <c r="Q165" s="733" t="s">
        <v>4344</v>
      </c>
      <c r="R165" s="768"/>
      <c r="S165" s="768"/>
      <c r="T165" s="768"/>
      <c r="U165" s="768"/>
      <c r="V165" s="768"/>
      <c r="W165" s="768"/>
      <c r="X165" s="768"/>
    </row>
    <row r="166" spans="1:24" s="768" customFormat="1" x14ac:dyDescent="0.2">
      <c r="A166" s="734" t="s">
        <v>4335</v>
      </c>
      <c r="B166" s="724" t="s">
        <v>2951</v>
      </c>
      <c r="C166" s="734">
        <v>64379</v>
      </c>
      <c r="D166" s="810" t="s">
        <v>4401</v>
      </c>
      <c r="E166" s="726" t="s">
        <v>2689</v>
      </c>
      <c r="F166" s="726" t="s">
        <v>4402</v>
      </c>
      <c r="G166" s="726" t="s">
        <v>4403</v>
      </c>
      <c r="H166" s="726">
        <v>78280</v>
      </c>
      <c r="I166" s="726" t="s">
        <v>1660</v>
      </c>
      <c r="J166" s="726"/>
      <c r="K166" s="735" t="s">
        <v>4404</v>
      </c>
      <c r="L166" s="731" t="s">
        <v>2940</v>
      </c>
      <c r="M166" s="730"/>
      <c r="N166" s="833"/>
      <c r="O166" s="729" t="s">
        <v>4405</v>
      </c>
      <c r="P166" s="732" t="s">
        <v>4343</v>
      </c>
      <c r="Q166" s="733" t="s">
        <v>4344</v>
      </c>
    </row>
    <row r="167" spans="1:24" s="769" customFormat="1" x14ac:dyDescent="0.25">
      <c r="A167" s="739" t="s">
        <v>4335</v>
      </c>
      <c r="B167" s="723" t="s">
        <v>2951</v>
      </c>
      <c r="C167" s="734">
        <v>64378</v>
      </c>
      <c r="D167" s="834" t="s">
        <v>4406</v>
      </c>
      <c r="E167" s="726" t="s">
        <v>2689</v>
      </c>
      <c r="F167" s="726" t="s">
        <v>4402</v>
      </c>
      <c r="G167" s="726" t="s">
        <v>4403</v>
      </c>
      <c r="H167" s="726">
        <v>78280</v>
      </c>
      <c r="I167" s="726" t="s">
        <v>1660</v>
      </c>
      <c r="J167" s="726"/>
      <c r="K167" s="735"/>
      <c r="L167" s="729" t="s">
        <v>2662</v>
      </c>
      <c r="M167" s="730"/>
      <c r="N167" s="833"/>
      <c r="O167" s="729" t="s">
        <v>4405</v>
      </c>
      <c r="P167" s="732" t="s">
        <v>4343</v>
      </c>
      <c r="Q167" s="733" t="s">
        <v>4344</v>
      </c>
      <c r="R167" s="768"/>
      <c r="S167" s="768"/>
      <c r="T167" s="768"/>
      <c r="U167" s="768"/>
      <c r="V167" s="768"/>
      <c r="W167" s="768"/>
      <c r="X167" s="768"/>
    </row>
    <row r="168" spans="1:24" s="769" customFormat="1" ht="17.100000000000001" customHeight="1" x14ac:dyDescent="0.25">
      <c r="A168" s="739" t="s">
        <v>4335</v>
      </c>
      <c r="B168" s="723" t="s">
        <v>4407</v>
      </c>
      <c r="C168" s="734">
        <v>161563</v>
      </c>
      <c r="D168" s="725" t="s">
        <v>4408</v>
      </c>
      <c r="E168" s="726" t="s">
        <v>3091</v>
      </c>
      <c r="F168" s="726" t="s">
        <v>4409</v>
      </c>
      <c r="G168" s="726" t="s">
        <v>4410</v>
      </c>
      <c r="H168" s="726">
        <v>78280</v>
      </c>
      <c r="I168" s="726" t="s">
        <v>1660</v>
      </c>
      <c r="J168" s="810" t="s">
        <v>4411</v>
      </c>
      <c r="K168" s="735" t="s">
        <v>4412</v>
      </c>
      <c r="L168" s="729" t="s">
        <v>2652</v>
      </c>
      <c r="M168" s="730">
        <v>450</v>
      </c>
      <c r="N168" s="729" t="s">
        <v>2773</v>
      </c>
      <c r="O168" s="731" t="s">
        <v>4369</v>
      </c>
      <c r="P168" s="732" t="s">
        <v>4343</v>
      </c>
      <c r="Q168" s="733" t="s">
        <v>4344</v>
      </c>
      <c r="R168" s="768"/>
      <c r="S168" s="768"/>
      <c r="T168" s="768"/>
      <c r="U168" s="768"/>
      <c r="V168" s="768"/>
      <c r="W168" s="768"/>
      <c r="X168" s="768"/>
    </row>
    <row r="169" spans="1:24" s="769" customFormat="1" ht="17.100000000000001" customHeight="1" x14ac:dyDescent="0.25">
      <c r="A169" s="739" t="s">
        <v>4335</v>
      </c>
      <c r="B169" s="723" t="s">
        <v>2951</v>
      </c>
      <c r="C169" s="734">
        <v>162448</v>
      </c>
      <c r="D169" s="725" t="s">
        <v>4413</v>
      </c>
      <c r="E169" s="726" t="s">
        <v>4414</v>
      </c>
      <c r="F169" s="726" t="s">
        <v>4415</v>
      </c>
      <c r="G169" s="726" t="s">
        <v>4416</v>
      </c>
      <c r="H169" s="726">
        <v>78180</v>
      </c>
      <c r="I169" s="726" t="s">
        <v>1411</v>
      </c>
      <c r="J169" s="726" t="s">
        <v>4417</v>
      </c>
      <c r="K169" s="735" t="s">
        <v>4418</v>
      </c>
      <c r="L169" s="729" t="s">
        <v>2652</v>
      </c>
      <c r="M169" s="730"/>
      <c r="N169" s="729" t="s">
        <v>3965</v>
      </c>
      <c r="O169" s="731" t="s">
        <v>4387</v>
      </c>
      <c r="P169" s="732" t="s">
        <v>4343</v>
      </c>
      <c r="Q169" s="733" t="s">
        <v>4344</v>
      </c>
      <c r="R169" s="768"/>
      <c r="S169" s="768"/>
      <c r="T169" s="768"/>
      <c r="U169" s="768"/>
      <c r="V169" s="768"/>
      <c r="W169" s="768"/>
      <c r="X169" s="768"/>
    </row>
    <row r="170" spans="1:24" s="769" customFormat="1" ht="17.100000000000001" customHeight="1" x14ac:dyDescent="0.25">
      <c r="A170" s="739" t="s">
        <v>4335</v>
      </c>
      <c r="B170" s="723" t="s">
        <v>2951</v>
      </c>
      <c r="C170" s="734">
        <v>162449</v>
      </c>
      <c r="D170" s="725" t="s">
        <v>4419</v>
      </c>
      <c r="E170" s="726" t="s">
        <v>4414</v>
      </c>
      <c r="F170" s="726" t="s">
        <v>4415</v>
      </c>
      <c r="G170" s="726" t="s">
        <v>4416</v>
      </c>
      <c r="H170" s="726">
        <v>78180</v>
      </c>
      <c r="I170" s="726" t="s">
        <v>1411</v>
      </c>
      <c r="J170" s="726" t="s">
        <v>4417</v>
      </c>
      <c r="K170" s="735" t="s">
        <v>4418</v>
      </c>
      <c r="L170" s="729" t="s">
        <v>4420</v>
      </c>
      <c r="M170" s="730"/>
      <c r="N170" s="729" t="s">
        <v>4421</v>
      </c>
      <c r="O170" s="731" t="s">
        <v>4387</v>
      </c>
      <c r="P170" s="732" t="s">
        <v>4343</v>
      </c>
      <c r="Q170" s="733" t="s">
        <v>4344</v>
      </c>
      <c r="R170" s="768"/>
      <c r="S170" s="768"/>
      <c r="T170" s="768"/>
      <c r="U170" s="768"/>
      <c r="V170" s="768"/>
      <c r="W170" s="768"/>
      <c r="X170" s="768"/>
    </row>
    <row r="171" spans="1:24" s="769" customFormat="1" ht="17.100000000000001" customHeight="1" x14ac:dyDescent="0.25">
      <c r="A171" s="739" t="s">
        <v>4335</v>
      </c>
      <c r="B171" s="723" t="s">
        <v>2951</v>
      </c>
      <c r="C171" s="734">
        <v>162450</v>
      </c>
      <c r="D171" s="725" t="s">
        <v>4422</v>
      </c>
      <c r="E171" s="726" t="s">
        <v>4414</v>
      </c>
      <c r="F171" s="726" t="s">
        <v>4415</v>
      </c>
      <c r="G171" s="726" t="s">
        <v>4416</v>
      </c>
      <c r="H171" s="726">
        <v>78180</v>
      </c>
      <c r="I171" s="726" t="s">
        <v>1411</v>
      </c>
      <c r="J171" s="726" t="s">
        <v>4417</v>
      </c>
      <c r="K171" s="735" t="s">
        <v>4418</v>
      </c>
      <c r="L171" s="729" t="s">
        <v>4364</v>
      </c>
      <c r="M171" s="730">
        <v>10</v>
      </c>
      <c r="N171" s="729"/>
      <c r="O171" s="731" t="s">
        <v>4369</v>
      </c>
      <c r="P171" s="732" t="s">
        <v>4343</v>
      </c>
      <c r="Q171" s="733" t="s">
        <v>4344</v>
      </c>
      <c r="R171" s="768"/>
      <c r="S171" s="768"/>
      <c r="T171" s="768"/>
      <c r="U171" s="768"/>
      <c r="V171" s="768"/>
      <c r="W171" s="768"/>
      <c r="X171" s="768"/>
    </row>
    <row r="172" spans="1:24" s="740" customFormat="1" x14ac:dyDescent="0.25">
      <c r="A172" s="739" t="s">
        <v>4335</v>
      </c>
      <c r="B172" s="723" t="s">
        <v>2951</v>
      </c>
      <c r="C172" s="734">
        <v>141727</v>
      </c>
      <c r="D172" s="725" t="s">
        <v>4423</v>
      </c>
      <c r="E172" s="726" t="s">
        <v>4424</v>
      </c>
      <c r="F172" s="726" t="s">
        <v>4425</v>
      </c>
      <c r="G172" s="726" t="s">
        <v>4426</v>
      </c>
      <c r="H172" s="726" t="s">
        <v>4427</v>
      </c>
      <c r="I172" s="726" t="s">
        <v>4428</v>
      </c>
      <c r="J172" s="726" t="s">
        <v>4429</v>
      </c>
      <c r="K172" s="726" t="s">
        <v>4430</v>
      </c>
      <c r="L172" s="729" t="s">
        <v>2652</v>
      </c>
      <c r="M172" s="730">
        <v>10</v>
      </c>
      <c r="N172" s="729"/>
      <c r="O172" s="731" t="s">
        <v>4369</v>
      </c>
      <c r="P172" s="732" t="s">
        <v>4343</v>
      </c>
      <c r="Q172" s="733" t="s">
        <v>4344</v>
      </c>
      <c r="R172" s="505"/>
      <c r="S172" s="505"/>
      <c r="T172" s="505"/>
      <c r="U172" s="505"/>
      <c r="V172" s="505"/>
      <c r="W172" s="505"/>
      <c r="X172" s="505"/>
    </row>
    <row r="173" spans="1:24" s="763" customFormat="1" x14ac:dyDescent="0.25">
      <c r="A173" s="751" t="s">
        <v>4335</v>
      </c>
      <c r="B173" s="752" t="s">
        <v>2951</v>
      </c>
      <c r="C173" s="811" t="s">
        <v>4431</v>
      </c>
      <c r="D173" s="754" t="s">
        <v>4432</v>
      </c>
      <c r="E173" s="755" t="s">
        <v>4433</v>
      </c>
      <c r="F173" s="755" t="s">
        <v>4434</v>
      </c>
      <c r="G173" s="755" t="s">
        <v>4435</v>
      </c>
      <c r="H173" s="755">
        <v>78117</v>
      </c>
      <c r="I173" s="755" t="s">
        <v>4161</v>
      </c>
      <c r="J173" s="755"/>
      <c r="K173" s="756" t="s">
        <v>4436</v>
      </c>
      <c r="L173" s="757" t="s">
        <v>2924</v>
      </c>
      <c r="M173" s="758"/>
      <c r="N173" s="757"/>
      <c r="O173" s="814"/>
      <c r="P173" s="815" t="s">
        <v>4343</v>
      </c>
      <c r="Q173" s="761" t="s">
        <v>4344</v>
      </c>
      <c r="R173" s="762"/>
      <c r="S173" s="762"/>
      <c r="T173" s="762"/>
      <c r="U173" s="762"/>
      <c r="V173" s="762"/>
      <c r="W173" s="762"/>
      <c r="X173" s="762"/>
    </row>
    <row r="174" spans="1:24" s="763" customFormat="1" x14ac:dyDescent="0.25">
      <c r="A174" s="751" t="s">
        <v>4335</v>
      </c>
      <c r="B174" s="752" t="s">
        <v>2951</v>
      </c>
      <c r="C174" s="811" t="s">
        <v>4437</v>
      </c>
      <c r="D174" s="754" t="s">
        <v>4438</v>
      </c>
      <c r="E174" s="755" t="s">
        <v>4433</v>
      </c>
      <c r="F174" s="755" t="s">
        <v>4434</v>
      </c>
      <c r="G174" s="755" t="s">
        <v>4435</v>
      </c>
      <c r="H174" s="755">
        <v>78117</v>
      </c>
      <c r="I174" s="755" t="s">
        <v>4161</v>
      </c>
      <c r="J174" s="755"/>
      <c r="K174" s="756" t="s">
        <v>4436</v>
      </c>
      <c r="L174" s="757" t="s">
        <v>4215</v>
      </c>
      <c r="M174" s="758"/>
      <c r="N174" s="757"/>
      <c r="O174" s="814"/>
      <c r="P174" s="815" t="s">
        <v>4343</v>
      </c>
      <c r="Q174" s="761" t="s">
        <v>4344</v>
      </c>
      <c r="R174" s="762"/>
      <c r="S174" s="762"/>
      <c r="T174" s="762"/>
      <c r="U174" s="762"/>
      <c r="V174" s="762"/>
      <c r="W174" s="762"/>
      <c r="X174" s="762"/>
    </row>
    <row r="175" spans="1:24" s="763" customFormat="1" x14ac:dyDescent="0.25">
      <c r="A175" s="751" t="s">
        <v>4335</v>
      </c>
      <c r="B175" s="752" t="s">
        <v>2951</v>
      </c>
      <c r="C175" s="811" t="s">
        <v>4439</v>
      </c>
      <c r="D175" s="754" t="s">
        <v>4440</v>
      </c>
      <c r="E175" s="755" t="s">
        <v>4433</v>
      </c>
      <c r="F175" s="755" t="s">
        <v>4434</v>
      </c>
      <c r="G175" s="755" t="s">
        <v>4435</v>
      </c>
      <c r="H175" s="755">
        <v>78117</v>
      </c>
      <c r="I175" s="755" t="s">
        <v>4161</v>
      </c>
      <c r="J175" s="755"/>
      <c r="K175" s="756" t="s">
        <v>4436</v>
      </c>
      <c r="L175" s="757" t="s">
        <v>4441</v>
      </c>
      <c r="M175" s="758"/>
      <c r="N175" s="757"/>
      <c r="O175" s="814"/>
      <c r="P175" s="815" t="s">
        <v>4343</v>
      </c>
      <c r="Q175" s="761" t="s">
        <v>4344</v>
      </c>
      <c r="R175" s="762"/>
      <c r="S175" s="762"/>
      <c r="T175" s="762"/>
      <c r="U175" s="762"/>
      <c r="V175" s="762"/>
      <c r="W175" s="762"/>
      <c r="X175" s="762"/>
    </row>
    <row r="176" spans="1:24" s="763" customFormat="1" x14ac:dyDescent="0.25">
      <c r="A176" s="751" t="s">
        <v>4335</v>
      </c>
      <c r="B176" s="752" t="s">
        <v>2951</v>
      </c>
      <c r="C176" s="811" t="s">
        <v>4442</v>
      </c>
      <c r="D176" s="754" t="s">
        <v>4443</v>
      </c>
      <c r="E176" s="755" t="s">
        <v>4433</v>
      </c>
      <c r="F176" s="755" t="s">
        <v>4434</v>
      </c>
      <c r="G176" s="755" t="s">
        <v>4435</v>
      </c>
      <c r="H176" s="755">
        <v>78117</v>
      </c>
      <c r="I176" s="755" t="s">
        <v>4161</v>
      </c>
      <c r="J176" s="755"/>
      <c r="K176" s="756" t="s">
        <v>4436</v>
      </c>
      <c r="L176" s="757" t="s">
        <v>2662</v>
      </c>
      <c r="M176" s="758"/>
      <c r="N176" s="757"/>
      <c r="O176" s="814"/>
      <c r="P176" s="815" t="s">
        <v>4343</v>
      </c>
      <c r="Q176" s="761" t="s">
        <v>4344</v>
      </c>
      <c r="R176" s="762"/>
      <c r="S176" s="762"/>
      <c r="T176" s="762"/>
      <c r="U176" s="762"/>
      <c r="V176" s="762"/>
      <c r="W176" s="762"/>
      <c r="X176" s="762"/>
    </row>
  </sheetData>
  <autoFilter ref="A5:Q176" xr:uid="{00000000-0009-0000-0000-000000000000}">
    <sortState xmlns:xlrd2="http://schemas.microsoft.com/office/spreadsheetml/2017/richdata2" ref="A6:Q173">
      <sortCondition ref="A5:A173"/>
    </sortState>
  </autoFilter>
  <mergeCells count="1">
    <mergeCell ref="E1:M1"/>
  </mergeCells>
  <conditionalFormatting sqref="K57">
    <cfRule type="duplicateValues" dxfId="2" priority="1"/>
  </conditionalFormatting>
  <conditionalFormatting sqref="K58">
    <cfRule type="duplicateValues" dxfId="1" priority="2"/>
  </conditionalFormatting>
  <conditionalFormatting sqref="K125:K127">
    <cfRule type="duplicateValues" dxfId="0" priority="3"/>
  </conditionalFormatting>
  <hyperlinks>
    <hyperlink ref="K14" r:id="rId1" xr:uid="{4E1FF522-945A-4F68-8B68-5B21C5D71F35}"/>
    <hyperlink ref="K15" r:id="rId2" xr:uid="{AF58F5A9-3A56-4BFE-AAE2-7E4F94798285}"/>
    <hyperlink ref="K152" r:id="rId3" xr:uid="{62DF192B-3E6B-4111-B3A8-EE4E20DBEE34}"/>
    <hyperlink ref="K80" r:id="rId4" xr:uid="{66272766-425D-477B-8233-0F46DB1128B0}"/>
    <hyperlink ref="K104" r:id="rId5" xr:uid="{AB48F0AF-CBE1-4E7B-8E37-91C7F97948A7}"/>
    <hyperlink ref="K157" r:id="rId6" xr:uid="{13B99FD0-4719-452F-B95E-82FCEC1CBDB8}"/>
    <hyperlink ref="K153" r:id="rId7" xr:uid="{2F6002B2-6CED-4F6C-9470-FC870DB9C50E}"/>
    <hyperlink ref="K35" r:id="rId8" xr:uid="{FC68D341-A7E6-4820-81F6-0E2DF7237499}"/>
    <hyperlink ref="K98" r:id="rId9" xr:uid="{363FAC2B-84A3-4E7B-AEC4-D28B9016DA43}"/>
    <hyperlink ref="K99" r:id="rId10" xr:uid="{247E5179-A825-4A5C-B3E6-1D826F5FC485}"/>
    <hyperlink ref="K124" r:id="rId11" xr:uid="{90DE9963-970B-4694-AA41-1DBCAC8AC618}"/>
    <hyperlink ref="K164" r:id="rId12" xr:uid="{58E710AC-8E1F-4C24-8116-551B25A5B8E2}"/>
    <hyperlink ref="K151" r:id="rId13" xr:uid="{8C787B58-7C84-437B-9E19-718EFEA81D35}"/>
    <hyperlink ref="K94" r:id="rId14" xr:uid="{E04B0A5D-7370-4629-B49F-917C028D99E8}"/>
    <hyperlink ref="K74" r:id="rId15" xr:uid="{737EA52C-8494-4659-B992-7A01BB8F1535}"/>
    <hyperlink ref="K30" r:id="rId16" xr:uid="{AE23486F-DDA4-4BD1-86AB-ADBAF366B60C}"/>
    <hyperlink ref="K33" r:id="rId17" xr:uid="{034BF1D6-87E3-42F6-ADCD-E1C688DCC5CA}"/>
    <hyperlink ref="K128" r:id="rId18" xr:uid="{EE575C41-8856-4B96-9611-A202807722BD}"/>
    <hyperlink ref="K31" r:id="rId19" xr:uid="{5445479A-2E35-4624-8AE1-66614EAD2973}"/>
    <hyperlink ref="K129" r:id="rId20" xr:uid="{68CDA58C-0659-44B6-973B-CA2BB334741D}"/>
    <hyperlink ref="K97" r:id="rId21" xr:uid="{61B23B3E-9F71-4E1A-842E-8A8EEE8FFD34}"/>
    <hyperlink ref="K32" r:id="rId22" xr:uid="{B73D0ABA-2BFD-4E32-B9CD-AC215170340E}"/>
    <hyperlink ref="K135" r:id="rId23" xr:uid="{0E83BE30-7BBA-4C27-84E7-953654678D5D}"/>
    <hyperlink ref="K134" r:id="rId24" xr:uid="{BF4539C0-FB94-4CD3-96BB-C33323C7E610}"/>
    <hyperlink ref="K136" r:id="rId25" xr:uid="{0ABB2B5F-4338-45CD-9AD8-77BD08461AA0}"/>
    <hyperlink ref="K133" r:id="rId26" xr:uid="{D9453F6B-7015-40C3-B452-DC75EBBDB08A}"/>
    <hyperlink ref="K137" r:id="rId27" xr:uid="{43E35681-E4B0-4727-A40E-F2DB43413D71}"/>
    <hyperlink ref="K145" r:id="rId28" xr:uid="{0C90B34F-9325-4FC8-BD9E-C6316267B0EF}"/>
    <hyperlink ref="K130" r:id="rId29" xr:uid="{C6574A88-2079-479C-8F46-6B2CD11E8172}"/>
    <hyperlink ref="K11" r:id="rId30" xr:uid="{E3F639EB-7027-4910-AB35-E9D90D67C547}"/>
    <hyperlink ref="K12" r:id="rId31" xr:uid="{74C035C9-8934-494D-8A13-C74A7C694D26}"/>
    <hyperlink ref="K13" r:id="rId32" xr:uid="{FE515E2E-1626-4AA6-A062-758522915AB8}"/>
    <hyperlink ref="K17" r:id="rId33" xr:uid="{CBC8AA65-0280-4FE4-919A-E8A9ED747110}"/>
    <hyperlink ref="K19" r:id="rId34" xr:uid="{F44EA3A8-4592-4A76-8E51-CEA11F8AC690}"/>
    <hyperlink ref="K20" r:id="rId35" xr:uid="{438DF7AB-B118-438A-A365-CC2A972BA6AD}"/>
    <hyperlink ref="K34" r:id="rId36" xr:uid="{EDA4214D-64DE-4749-9389-27467BF067F9}"/>
    <hyperlink ref="K21" r:id="rId37" xr:uid="{612B81E5-D2DF-4A2B-995D-ADF0F3D102D5}"/>
    <hyperlink ref="K25" r:id="rId38" xr:uid="{8DD0DA6A-DCF4-4F44-B257-76913F8E11EA}"/>
    <hyperlink ref="K73" r:id="rId39" xr:uid="{9B277B61-50F4-46B1-92D3-C3E5403ACBD0}"/>
    <hyperlink ref="K76" r:id="rId40" xr:uid="{EA65F03D-EE2F-4609-BBAB-72A33F0F0A34}"/>
    <hyperlink ref="K77" r:id="rId41" xr:uid="{D6345B42-C9DD-46F4-9DCC-C0CDEEBB1B8C}"/>
    <hyperlink ref="K78" r:id="rId42" xr:uid="{DE01833B-9D00-4701-8196-2ECF7EC107DC}"/>
    <hyperlink ref="K147" r:id="rId43" xr:uid="{87741C5E-9704-4A33-9165-98384FFE4B0D}"/>
    <hyperlink ref="K143" r:id="rId44" xr:uid="{E1EAFF37-1FA2-4B0D-945D-CB7FE5D86932}"/>
    <hyperlink ref="K144" r:id="rId45" xr:uid="{06AB9022-DAFC-4123-904A-2E20224A0433}"/>
    <hyperlink ref="K146" r:id="rId46" xr:uid="{D533279F-58BD-4413-A5A1-843D16C5CD5E}"/>
    <hyperlink ref="K79" r:id="rId47" xr:uid="{12407769-9D3F-473B-9F1E-42EF60E9DBE7}"/>
    <hyperlink ref="K83" r:id="rId48" xr:uid="{6A2CB307-A356-492F-80EB-A3F7A3C0A274}"/>
    <hyperlink ref="K84" r:id="rId49" xr:uid="{D23F657F-E616-4084-9CED-D96A2550041B}"/>
    <hyperlink ref="K86" r:id="rId50" xr:uid="{3404AC98-68BB-48E6-8AB2-48F5AEBFB888}"/>
    <hyperlink ref="K95" r:id="rId51" xr:uid="{31F8875F-C623-4D3D-8762-5BC3E33F74C1}"/>
    <hyperlink ref="K96" r:id="rId52" xr:uid="{90D7D179-188E-4848-81B1-A3EF8573B12A}"/>
    <hyperlink ref="K155" r:id="rId53" xr:uid="{19A31455-8417-49A8-8A31-3EA0336D48C0}"/>
    <hyperlink ref="K112" r:id="rId54" xr:uid="{47939BB5-AA1C-45E6-8F52-364428B934C1}"/>
    <hyperlink ref="K113" r:id="rId55" xr:uid="{B30F5874-3393-4014-AFEA-A5741A7EC7E6}"/>
    <hyperlink ref="K114" r:id="rId56" xr:uid="{F10BE2B4-C74F-464E-B248-D9380DC4739B}"/>
    <hyperlink ref="K115" r:id="rId57" xr:uid="{E12CF508-E155-4C5F-A256-64B35FA54522}"/>
    <hyperlink ref="K116" r:id="rId58" xr:uid="{6BE915EF-45BC-4DCF-A9C7-CF3F2860D48D}"/>
    <hyperlink ref="K117" r:id="rId59" xr:uid="{9B63C19C-297B-49A2-A4EA-F13675766D9B}"/>
    <hyperlink ref="K118" r:id="rId60" xr:uid="{A275BE53-668F-4935-B203-663EA41428B8}"/>
    <hyperlink ref="K120" r:id="rId61" xr:uid="{54EAA531-1946-46CD-9C03-F665799FC572}"/>
    <hyperlink ref="K121" r:id="rId62" xr:uid="{339DFA92-E0B5-4D0E-BA98-917B548CDD60}"/>
    <hyperlink ref="K28" r:id="rId63" xr:uid="{A9768D80-680E-465E-AE89-8766852059FB}"/>
    <hyperlink ref="K36" r:id="rId64" xr:uid="{8B854E89-606A-4486-864D-A86ECECA1BCF}"/>
    <hyperlink ref="K37" r:id="rId65" xr:uid="{3A3DD1AB-9AE2-4BD9-8120-FA75D857BE04}"/>
    <hyperlink ref="K159" r:id="rId66" xr:uid="{99C80E0C-3945-423A-A42F-014BF96DE467}"/>
    <hyperlink ref="K160" r:id="rId67" xr:uid="{FB009703-A88E-4FBB-98F1-16D640BF0F8A}"/>
    <hyperlink ref="K162" r:id="rId68" xr:uid="{93425389-D60E-4F92-8D6B-A22237F91326}"/>
    <hyperlink ref="K163" r:id="rId69" xr:uid="{9D397E86-7EFB-4144-876B-C3299FA2B8C7}"/>
    <hyperlink ref="K165" r:id="rId70" xr:uid="{C756A109-5420-449A-9BE9-135F75AC5B28}"/>
    <hyperlink ref="K168" r:id="rId71" xr:uid="{C055B64B-1C87-4B5B-836D-FB7C81E60375}"/>
    <hyperlink ref="K169" r:id="rId72" xr:uid="{6E7F8BD7-5499-4204-B051-11CA1C444BFC}"/>
    <hyperlink ref="K170" r:id="rId73" xr:uid="{CACE4D03-5902-4B5A-ADA7-599F45D15BB0}"/>
    <hyperlink ref="K171" r:id="rId74" xr:uid="{55424249-1802-4F39-95A6-E440B111A621}"/>
    <hyperlink ref="K10" r:id="rId75" xr:uid="{2126FFD2-C1AA-4F02-9E0E-C8ED1D07019D}"/>
    <hyperlink ref="K9" r:id="rId76" xr:uid="{89514327-8F7E-40B4-8324-69F951867132}"/>
    <hyperlink ref="K41" r:id="rId77" xr:uid="{E53206C3-9C7D-49ED-B313-2C0F2CB83EBA}"/>
    <hyperlink ref="K43" r:id="rId78" xr:uid="{3EE5E5CA-2328-4F8F-9D20-C2BA36539E04}"/>
    <hyperlink ref="K105" r:id="rId79" xr:uid="{107FCB61-21BD-4C9F-ADDA-D80B089469C5}"/>
    <hyperlink ref="K131" r:id="rId80" xr:uid="{A1FC6045-F991-4D4D-9AB6-BEB4B8FDFD4C}"/>
    <hyperlink ref="K132" r:id="rId81" xr:uid="{8FAC4462-F73E-4CB2-A526-DAB0C68D2A8B}"/>
    <hyperlink ref="K75" r:id="rId82" xr:uid="{8B0B1D9E-0659-4CB0-B480-80F75AC08599}"/>
    <hyperlink ref="K7" r:id="rId83" xr:uid="{BECD1D19-85F3-4098-ADBE-35FEF0CE7C27}"/>
    <hyperlink ref="K108" r:id="rId84" xr:uid="{9CEBBBB7-9664-4F66-8CE0-A4A1D9CDF310}"/>
    <hyperlink ref="K119:K121" r:id="rId85" display="av064335@elior.com" xr:uid="{6A2162D2-ED2E-44CF-B689-0244271B908B}"/>
    <hyperlink ref="K109" r:id="rId86" xr:uid="{D081D8C6-3145-448D-BBFE-6499157F07A4}"/>
    <hyperlink ref="K110" r:id="rId87" xr:uid="{B896451C-61D5-4A7E-89D0-B86164CEA443}"/>
    <hyperlink ref="K111" r:id="rId88" xr:uid="{B27381C1-DFBF-463B-8DBD-E25067FCBE67}"/>
    <hyperlink ref="K166" r:id="rId89" xr:uid="{AEE21A95-FE51-45BA-ABE3-3AAD1879D756}"/>
    <hyperlink ref="K122" r:id="rId90" xr:uid="{D9A8D1D7-1FD0-44CA-B67F-097EF04E1462}"/>
    <hyperlink ref="K123" r:id="rId91" xr:uid="{FE63EE39-B5E4-400F-9B72-B6213258423C}"/>
    <hyperlink ref="K24" r:id="rId92" xr:uid="{E7BB2FEA-99A2-4382-8C59-335F77DFF7C5}"/>
    <hyperlink ref="K23" r:id="rId93" xr:uid="{E5CBF52E-59BC-435D-82D4-44577FD3C828}"/>
    <hyperlink ref="K22" r:id="rId94" xr:uid="{3016F5FF-E9D8-4D8D-9179-F854FB64D1BE}"/>
    <hyperlink ref="K119" r:id="rId95" xr:uid="{59EDB42E-FDBA-4891-8387-186A6E4077C5}"/>
    <hyperlink ref="K154" r:id="rId96" xr:uid="{C20C6A52-1BCA-497B-ADA0-EA00A5760D68}"/>
    <hyperlink ref="K138" r:id="rId97" xr:uid="{94416629-FA61-4694-AA44-B566C173F95D}"/>
    <hyperlink ref="K139" r:id="rId98" xr:uid="{665654A5-45D4-4072-A55D-852CB9893C3E}"/>
    <hyperlink ref="K140" r:id="rId99" xr:uid="{B19EEA7B-EFD8-4833-B97C-CB4876DFB1CE}"/>
    <hyperlink ref="K141" r:id="rId100" xr:uid="{33A99936-25C2-4F84-9CE4-971F480BDABF}"/>
    <hyperlink ref="K142" r:id="rId101" xr:uid="{B20971D6-2BCF-437F-A4E7-CFDE7ADFBA9C}"/>
    <hyperlink ref="K29" r:id="rId102" xr:uid="{4B0A1160-3DEE-4398-9F61-15A149E532ED}"/>
    <hyperlink ref="K148" r:id="rId103" xr:uid="{B1E43915-52EA-4847-A33D-00A69F321C6A}"/>
    <hyperlink ref="K150" r:id="rId104" xr:uid="{202A564C-D122-4C33-97B9-CE169CD03418}"/>
    <hyperlink ref="K149" r:id="rId105" xr:uid="{BF5D5E2D-9851-4923-80F2-4940FBDFD31F}"/>
    <hyperlink ref="K125" r:id="rId106" xr:uid="{51F68C64-40D6-491E-90FC-7A7F1C05102B}"/>
    <hyperlink ref="K126" r:id="rId107" xr:uid="{2F1BA998-8382-4642-8329-E51C70ECCCDA}"/>
    <hyperlink ref="K127" r:id="rId108" xr:uid="{783CF07E-7CBA-4C1A-8977-425DDE86B814}"/>
    <hyperlink ref="K38" r:id="rId109" xr:uid="{601284D8-DCD1-4108-89A9-F2CD2DAA0F33}"/>
    <hyperlink ref="K173" r:id="rId110" xr:uid="{D4F1ECD5-4524-4424-B5B7-AA7DE30C2E56}"/>
    <hyperlink ref="K174" r:id="rId111" xr:uid="{0A510E9B-5474-4F98-9536-36607E208191}"/>
    <hyperlink ref="K175" r:id="rId112" xr:uid="{8DD3D5FE-C971-4AC1-9978-2463B1EE887C}"/>
    <hyperlink ref="K176" r:id="rId113" xr:uid="{F03FEE69-4121-450D-AADB-2BB3E1F4BD52}"/>
    <hyperlink ref="K40" r:id="rId114" xr:uid="{F3547CE9-D65B-4BA5-B059-3AEFC822F3EA}"/>
    <hyperlink ref="K39" r:id="rId115" xr:uid="{E8A4813A-66D2-47EA-BEEB-C47A4588351D}"/>
  </hyperlinks>
  <pageMargins left="0.70866141732283472" right="0.70866141732283472" top="0.74803149606299213" bottom="0.74803149606299213" header="0.31496062992125984" footer="0.31496062992125984"/>
  <pageSetup paperSize="8" scale="73" fitToHeight="0" orientation="landscape" r:id="rId116"/>
  <headerFooter>
    <oddFooter>&amp;CNe pas diffuser</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617F9-3CA5-4460-A0C7-F7B64329B0B6}">
  <sheetPr>
    <tabColor rgb="FF7030A0"/>
    <pageSetUpPr fitToPage="1"/>
  </sheetPr>
  <dimension ref="A1:XFD188"/>
  <sheetViews>
    <sheetView topLeftCell="A86" zoomScale="130" zoomScaleNormal="130" workbookViewId="0">
      <selection activeCell="G68" sqref="G68"/>
    </sheetView>
  </sheetViews>
  <sheetFormatPr baseColWidth="10" defaultColWidth="11.42578125" defaultRowHeight="15" x14ac:dyDescent="0.2"/>
  <cols>
    <col min="1" max="1" width="16.42578125" style="460" bestFit="1" customWidth="1"/>
    <col min="2" max="2" width="11.42578125" style="460" bestFit="1" customWidth="1"/>
    <col min="3" max="3" width="9.140625" style="460" bestFit="1" customWidth="1"/>
    <col min="4" max="4" width="35.42578125" style="505" bestFit="1" customWidth="1"/>
    <col min="5" max="5" width="11.42578125" style="505" bestFit="1" customWidth="1"/>
    <col min="6" max="6" width="18.28515625" style="505" customWidth="1"/>
    <col min="7" max="7" width="28.5703125" style="505" customWidth="1"/>
    <col min="8" max="8" width="9.85546875" style="688" customWidth="1"/>
    <col min="9" max="9" width="16.5703125" style="460" customWidth="1"/>
    <col min="10" max="10" width="13.5703125" style="689" customWidth="1"/>
    <col min="11" max="11" width="20.85546875" style="463" customWidth="1"/>
    <col min="12" max="12" width="13" style="460" customWidth="1"/>
    <col min="13" max="13" width="17.7109375" style="460" customWidth="1"/>
    <col min="14" max="14" width="15.85546875" style="460" bestFit="1" customWidth="1"/>
    <col min="15" max="15" width="56.7109375" style="690" customWidth="1"/>
    <col min="16" max="16" width="17.7109375" style="505" bestFit="1" customWidth="1"/>
    <col min="17" max="16384" width="11.42578125" style="505"/>
  </cols>
  <sheetData>
    <row r="1" spans="1:15" s="499" customFormat="1" ht="21" x14ac:dyDescent="0.2">
      <c r="A1" s="496"/>
      <c r="B1" s="497"/>
      <c r="C1" s="497"/>
      <c r="D1" s="498" t="s">
        <v>2620</v>
      </c>
      <c r="H1" s="500"/>
      <c r="I1" s="497"/>
      <c r="J1" s="501"/>
      <c r="K1" s="502"/>
      <c r="L1" s="501"/>
      <c r="M1" s="501"/>
      <c r="N1" s="497"/>
      <c r="O1" s="503"/>
    </row>
    <row r="2" spans="1:15" s="499" customFormat="1" ht="18.75" x14ac:dyDescent="0.2">
      <c r="A2" s="497"/>
      <c r="B2" s="497"/>
      <c r="C2" s="497"/>
      <c r="D2" s="504" t="s">
        <v>2621</v>
      </c>
      <c r="E2" s="505"/>
      <c r="F2" s="505"/>
      <c r="H2" s="500"/>
      <c r="I2" s="497"/>
      <c r="J2" s="501"/>
      <c r="K2" s="502"/>
      <c r="L2" s="501"/>
      <c r="M2" s="501"/>
      <c r="N2" s="497"/>
      <c r="O2" s="503"/>
    </row>
    <row r="3" spans="1:15" s="499" customFormat="1" ht="21.75" thickBot="1" x14ac:dyDescent="0.25">
      <c r="A3" s="497"/>
      <c r="B3" s="497"/>
      <c r="C3" s="497"/>
      <c r="D3" s="498"/>
      <c r="H3" s="500"/>
      <c r="I3" s="497"/>
      <c r="J3" s="501"/>
      <c r="K3" s="502"/>
      <c r="L3" s="506" t="s">
        <v>2622</v>
      </c>
      <c r="M3" s="507"/>
      <c r="N3" s="497"/>
      <c r="O3" s="503"/>
    </row>
    <row r="4" spans="1:15" s="463" customFormat="1" ht="12" x14ac:dyDescent="0.2">
      <c r="A4" s="508" t="s">
        <v>860</v>
      </c>
      <c r="B4" s="509" t="s">
        <v>2242</v>
      </c>
      <c r="C4" s="509" t="s">
        <v>2</v>
      </c>
      <c r="D4" s="509" t="s">
        <v>861</v>
      </c>
      <c r="E4" s="509" t="s">
        <v>2623</v>
      </c>
      <c r="F4" s="509" t="s">
        <v>2624</v>
      </c>
      <c r="G4" s="509" t="s">
        <v>2246</v>
      </c>
      <c r="H4" s="509" t="s">
        <v>868</v>
      </c>
      <c r="I4" s="509" t="s">
        <v>869</v>
      </c>
      <c r="J4" s="509" t="s">
        <v>2244</v>
      </c>
      <c r="K4" s="509" t="s">
        <v>2245</v>
      </c>
      <c r="L4" s="509" t="s">
        <v>2625</v>
      </c>
      <c r="M4" s="510" t="s">
        <v>2250</v>
      </c>
      <c r="N4" s="509" t="s">
        <v>2626</v>
      </c>
      <c r="O4" s="511" t="s">
        <v>2627</v>
      </c>
    </row>
    <row r="5" spans="1:15" s="523" customFormat="1" ht="12" x14ac:dyDescent="0.2">
      <c r="A5" s="512" t="s">
        <v>2628</v>
      </c>
      <c r="B5" s="513" t="s">
        <v>2629</v>
      </c>
      <c r="C5" s="514" t="s">
        <v>2630</v>
      </c>
      <c r="D5" s="515" t="s">
        <v>2631</v>
      </c>
      <c r="E5" s="516" t="s">
        <v>2632</v>
      </c>
      <c r="F5" s="517" t="s">
        <v>2633</v>
      </c>
      <c r="G5" s="515" t="s">
        <v>2634</v>
      </c>
      <c r="H5" s="518">
        <v>93207</v>
      </c>
      <c r="I5" s="519" t="s">
        <v>2635</v>
      </c>
      <c r="J5" s="520" t="s">
        <v>2636</v>
      </c>
      <c r="K5" s="521" t="s">
        <v>2637</v>
      </c>
      <c r="L5" s="494"/>
      <c r="M5" s="494">
        <v>33</v>
      </c>
      <c r="N5" s="494"/>
      <c r="O5" s="522" t="s">
        <v>2638</v>
      </c>
    </row>
    <row r="6" spans="1:15" s="523" customFormat="1" ht="12" x14ac:dyDescent="0.2">
      <c r="A6" s="512" t="s">
        <v>2628</v>
      </c>
      <c r="B6" s="513" t="s">
        <v>2629</v>
      </c>
      <c r="C6" s="514" t="s">
        <v>2639</v>
      </c>
      <c r="D6" s="516" t="s">
        <v>2640</v>
      </c>
      <c r="E6" s="516" t="s">
        <v>2641</v>
      </c>
      <c r="F6" s="517" t="s">
        <v>2642</v>
      </c>
      <c r="G6" s="515" t="s">
        <v>2634</v>
      </c>
      <c r="H6" s="518">
        <v>93207</v>
      </c>
      <c r="I6" s="519" t="s">
        <v>2635</v>
      </c>
      <c r="J6" s="520"/>
      <c r="K6" s="521" t="s">
        <v>2643</v>
      </c>
      <c r="L6" s="494"/>
      <c r="M6" s="494"/>
      <c r="N6" s="494"/>
      <c r="O6" s="524"/>
    </row>
    <row r="7" spans="1:15" s="523" customFormat="1" ht="12" x14ac:dyDescent="0.2">
      <c r="A7" s="512" t="s">
        <v>2628</v>
      </c>
      <c r="B7" s="513" t="s">
        <v>2629</v>
      </c>
      <c r="C7" s="514" t="s">
        <v>2644</v>
      </c>
      <c r="D7" s="516" t="s">
        <v>2645</v>
      </c>
      <c r="E7" s="516" t="s">
        <v>2646</v>
      </c>
      <c r="F7" s="517" t="s">
        <v>2647</v>
      </c>
      <c r="G7" s="516" t="s">
        <v>2648</v>
      </c>
      <c r="H7" s="520">
        <v>91400</v>
      </c>
      <c r="I7" s="520" t="s">
        <v>2649</v>
      </c>
      <c r="J7" s="520" t="s">
        <v>2650</v>
      </c>
      <c r="K7" s="521" t="s">
        <v>2651</v>
      </c>
      <c r="L7" s="494" t="s">
        <v>2652</v>
      </c>
      <c r="M7" s="494">
        <v>267</v>
      </c>
      <c r="N7" s="494"/>
      <c r="O7" s="522" t="s">
        <v>2638</v>
      </c>
    </row>
    <row r="8" spans="1:15" s="523" customFormat="1" ht="24" x14ac:dyDescent="0.2">
      <c r="A8" s="512" t="s">
        <v>2628</v>
      </c>
      <c r="B8" s="513" t="s">
        <v>2629</v>
      </c>
      <c r="C8" s="514" t="s">
        <v>2653</v>
      </c>
      <c r="D8" s="516" t="s">
        <v>2654</v>
      </c>
      <c r="E8" s="516" t="s">
        <v>2646</v>
      </c>
      <c r="F8" s="517" t="s">
        <v>2647</v>
      </c>
      <c r="G8" s="516" t="s">
        <v>2648</v>
      </c>
      <c r="H8" s="520">
        <v>91400</v>
      </c>
      <c r="I8" s="520" t="s">
        <v>2649</v>
      </c>
      <c r="J8" s="520" t="s">
        <v>2655</v>
      </c>
      <c r="K8" s="521" t="s">
        <v>2656</v>
      </c>
      <c r="L8" s="494" t="s">
        <v>2657</v>
      </c>
      <c r="M8" s="494">
        <v>11</v>
      </c>
      <c r="N8" s="494"/>
      <c r="O8" s="522" t="s">
        <v>2638</v>
      </c>
    </row>
    <row r="9" spans="1:15" s="523" customFormat="1" ht="12" x14ac:dyDescent="0.2">
      <c r="A9" s="512" t="s">
        <v>2628</v>
      </c>
      <c r="B9" s="513" t="s">
        <v>2629</v>
      </c>
      <c r="C9" s="514" t="s">
        <v>2658</v>
      </c>
      <c r="D9" s="516" t="s">
        <v>2659</v>
      </c>
      <c r="E9" s="516" t="s">
        <v>2646</v>
      </c>
      <c r="F9" s="517" t="s">
        <v>2647</v>
      </c>
      <c r="G9" s="516" t="s">
        <v>2660</v>
      </c>
      <c r="H9" s="520"/>
      <c r="I9" s="520" t="s">
        <v>2649</v>
      </c>
      <c r="J9" s="520" t="s">
        <v>2661</v>
      </c>
      <c r="K9" s="521" t="s">
        <v>2656</v>
      </c>
      <c r="L9" s="494" t="s">
        <v>2662</v>
      </c>
      <c r="M9" s="494">
        <v>0</v>
      </c>
      <c r="N9" s="494"/>
      <c r="O9" s="522" t="s">
        <v>2638</v>
      </c>
    </row>
    <row r="10" spans="1:15" s="523" customFormat="1" ht="12" x14ac:dyDescent="0.2">
      <c r="A10" s="512" t="s">
        <v>2628</v>
      </c>
      <c r="B10" s="513" t="s">
        <v>2629</v>
      </c>
      <c r="C10" s="514" t="s">
        <v>2663</v>
      </c>
      <c r="D10" s="516" t="s">
        <v>2664</v>
      </c>
      <c r="E10" s="516" t="s">
        <v>2665</v>
      </c>
      <c r="F10" s="517" t="s">
        <v>2666</v>
      </c>
      <c r="G10" s="516" t="s">
        <v>2667</v>
      </c>
      <c r="H10" s="520">
        <v>91400</v>
      </c>
      <c r="I10" s="520" t="s">
        <v>2649</v>
      </c>
      <c r="J10" s="520" t="s">
        <v>2668</v>
      </c>
      <c r="K10" s="521" t="s">
        <v>2669</v>
      </c>
      <c r="L10" s="494" t="s">
        <v>2652</v>
      </c>
      <c r="M10" s="494">
        <v>349</v>
      </c>
      <c r="N10" s="494"/>
      <c r="O10" s="522" t="s">
        <v>2638</v>
      </c>
    </row>
    <row r="11" spans="1:15" s="523" customFormat="1" ht="12" x14ac:dyDescent="0.2">
      <c r="A11" s="512" t="s">
        <v>2628</v>
      </c>
      <c r="B11" s="513" t="s">
        <v>2629</v>
      </c>
      <c r="C11" s="514" t="s">
        <v>2670</v>
      </c>
      <c r="D11" s="516" t="s">
        <v>2671</v>
      </c>
      <c r="E11" s="516" t="s">
        <v>2665</v>
      </c>
      <c r="F11" s="517" t="s">
        <v>2666</v>
      </c>
      <c r="G11" s="516"/>
      <c r="H11" s="520"/>
      <c r="I11" s="520"/>
      <c r="J11" s="520"/>
      <c r="K11" s="521" t="s">
        <v>2669</v>
      </c>
      <c r="L11" s="494" t="s">
        <v>2672</v>
      </c>
      <c r="M11" s="494">
        <v>0</v>
      </c>
      <c r="N11" s="494"/>
      <c r="O11" s="522" t="s">
        <v>2638</v>
      </c>
    </row>
    <row r="12" spans="1:15" s="523" customFormat="1" ht="12" x14ac:dyDescent="0.2">
      <c r="A12" s="512" t="s">
        <v>2628</v>
      </c>
      <c r="B12" s="513" t="s">
        <v>2629</v>
      </c>
      <c r="C12" s="514" t="s">
        <v>2673</v>
      </c>
      <c r="D12" s="516" t="s">
        <v>2674</v>
      </c>
      <c r="E12" s="516" t="s">
        <v>2675</v>
      </c>
      <c r="F12" s="517" t="s">
        <v>2676</v>
      </c>
      <c r="G12" s="516" t="s">
        <v>2677</v>
      </c>
      <c r="H12" s="520">
        <v>77250</v>
      </c>
      <c r="I12" s="520" t="s">
        <v>2678</v>
      </c>
      <c r="J12" s="520"/>
      <c r="K12" s="521" t="s">
        <v>2679</v>
      </c>
      <c r="L12" s="494"/>
      <c r="M12" s="494"/>
      <c r="N12" s="494"/>
      <c r="O12" s="524"/>
    </row>
    <row r="13" spans="1:15" s="523" customFormat="1" ht="12" x14ac:dyDescent="0.2">
      <c r="A13" s="512" t="s">
        <v>2628</v>
      </c>
      <c r="B13" s="513" t="s">
        <v>2629</v>
      </c>
      <c r="C13" s="514" t="s">
        <v>2680</v>
      </c>
      <c r="D13" s="516" t="s">
        <v>2681</v>
      </c>
      <c r="E13" s="516" t="s">
        <v>2682</v>
      </c>
      <c r="F13" s="517" t="s">
        <v>2683</v>
      </c>
      <c r="G13" s="516" t="s">
        <v>2684</v>
      </c>
      <c r="H13" s="520">
        <v>78400</v>
      </c>
      <c r="I13" s="520" t="s">
        <v>2685</v>
      </c>
      <c r="J13" s="520"/>
      <c r="K13" s="521" t="s">
        <v>2686</v>
      </c>
      <c r="L13" s="494"/>
      <c r="M13" s="494"/>
      <c r="N13" s="494"/>
      <c r="O13" s="524"/>
    </row>
    <row r="14" spans="1:15" s="523" customFormat="1" ht="12" hidden="1" x14ac:dyDescent="0.2">
      <c r="A14" s="525" t="s">
        <v>2628</v>
      </c>
      <c r="B14" s="513" t="s">
        <v>2629</v>
      </c>
      <c r="C14" s="526" t="s">
        <v>2687</v>
      </c>
      <c r="D14" s="527" t="s">
        <v>2688</v>
      </c>
      <c r="E14" s="516" t="s">
        <v>2689</v>
      </c>
      <c r="F14" s="528" t="s">
        <v>2690</v>
      </c>
      <c r="G14" s="527" t="s">
        <v>2691</v>
      </c>
      <c r="H14" s="529">
        <v>94400</v>
      </c>
      <c r="I14" s="529" t="s">
        <v>2692</v>
      </c>
      <c r="J14" s="520" t="s">
        <v>2693</v>
      </c>
      <c r="K14" s="521" t="s">
        <v>2694</v>
      </c>
      <c r="L14" s="494" t="s">
        <v>2652</v>
      </c>
      <c r="M14" s="494">
        <v>597</v>
      </c>
      <c r="N14" s="494"/>
      <c r="O14" s="522" t="s">
        <v>2695</v>
      </c>
    </row>
    <row r="15" spans="1:15" s="523" customFormat="1" ht="12" hidden="1" x14ac:dyDescent="0.2">
      <c r="A15" s="525" t="s">
        <v>2628</v>
      </c>
      <c r="B15" s="513" t="s">
        <v>2629</v>
      </c>
      <c r="C15" s="526" t="s">
        <v>2696</v>
      </c>
      <c r="D15" s="527" t="s">
        <v>2697</v>
      </c>
      <c r="E15" s="516" t="s">
        <v>2689</v>
      </c>
      <c r="F15" s="528" t="s">
        <v>2690</v>
      </c>
      <c r="G15" s="527" t="s">
        <v>2698</v>
      </c>
      <c r="H15" s="529">
        <v>94400</v>
      </c>
      <c r="I15" s="529" t="s">
        <v>2692</v>
      </c>
      <c r="J15" s="520" t="s">
        <v>2699</v>
      </c>
      <c r="K15" s="521" t="s">
        <v>2694</v>
      </c>
      <c r="L15" s="494" t="s">
        <v>2652</v>
      </c>
      <c r="M15" s="494">
        <v>217</v>
      </c>
      <c r="N15" s="494"/>
      <c r="O15" s="522" t="s">
        <v>2695</v>
      </c>
    </row>
    <row r="16" spans="1:15" s="523" customFormat="1" ht="12" hidden="1" x14ac:dyDescent="0.2">
      <c r="A16" s="525" t="s">
        <v>2628</v>
      </c>
      <c r="B16" s="513" t="s">
        <v>2629</v>
      </c>
      <c r="C16" s="526" t="s">
        <v>2700</v>
      </c>
      <c r="D16" s="527" t="s">
        <v>2701</v>
      </c>
      <c r="E16" s="516" t="s">
        <v>2689</v>
      </c>
      <c r="F16" s="528" t="s">
        <v>2690</v>
      </c>
      <c r="G16" s="527" t="s">
        <v>2702</v>
      </c>
      <c r="H16" s="529">
        <v>94400</v>
      </c>
      <c r="I16" s="529" t="s">
        <v>2692</v>
      </c>
      <c r="J16" s="520" t="s">
        <v>2703</v>
      </c>
      <c r="K16" s="521" t="s">
        <v>2694</v>
      </c>
      <c r="L16" s="494" t="s">
        <v>2662</v>
      </c>
      <c r="M16" s="494">
        <v>0</v>
      </c>
      <c r="N16" s="494" t="s">
        <v>2704</v>
      </c>
      <c r="O16" s="522" t="s">
        <v>2695</v>
      </c>
    </row>
    <row r="17" spans="1:15" s="523" customFormat="1" ht="12" hidden="1" x14ac:dyDescent="0.2">
      <c r="A17" s="525" t="s">
        <v>2628</v>
      </c>
      <c r="B17" s="513" t="s">
        <v>2629</v>
      </c>
      <c r="C17" s="526" t="s">
        <v>2705</v>
      </c>
      <c r="D17" s="527" t="s">
        <v>2706</v>
      </c>
      <c r="E17" s="516" t="s">
        <v>2689</v>
      </c>
      <c r="F17" s="528" t="s">
        <v>2690</v>
      </c>
      <c r="G17" s="527" t="s">
        <v>2691</v>
      </c>
      <c r="H17" s="529">
        <v>94400</v>
      </c>
      <c r="I17" s="529" t="s">
        <v>2692</v>
      </c>
      <c r="J17" s="520" t="s">
        <v>2707</v>
      </c>
      <c r="K17" s="521" t="s">
        <v>2694</v>
      </c>
      <c r="L17" s="494"/>
      <c r="M17" s="494">
        <v>0</v>
      </c>
      <c r="N17" s="494"/>
      <c r="O17" s="522" t="s">
        <v>2695</v>
      </c>
    </row>
    <row r="18" spans="1:15" s="523" customFormat="1" ht="96" hidden="1" customHeight="1" x14ac:dyDescent="0.2">
      <c r="A18" s="525" t="s">
        <v>2628</v>
      </c>
      <c r="B18" s="513" t="s">
        <v>2629</v>
      </c>
      <c r="C18" s="526" t="s">
        <v>2708</v>
      </c>
      <c r="D18" s="527" t="s">
        <v>2709</v>
      </c>
      <c r="E18" s="516" t="s">
        <v>2710</v>
      </c>
      <c r="F18" s="528" t="s">
        <v>2711</v>
      </c>
      <c r="G18" s="527" t="s">
        <v>2712</v>
      </c>
      <c r="H18" s="529">
        <v>94255</v>
      </c>
      <c r="I18" s="529" t="s">
        <v>2713</v>
      </c>
      <c r="J18" s="520" t="s">
        <v>2714</v>
      </c>
      <c r="K18" s="521" t="s">
        <v>2715</v>
      </c>
      <c r="L18" s="494" t="s">
        <v>2652</v>
      </c>
      <c r="M18" s="494">
        <v>551</v>
      </c>
      <c r="N18" s="494" t="s">
        <v>2716</v>
      </c>
      <c r="O18" s="530" t="s">
        <v>2717</v>
      </c>
    </row>
    <row r="19" spans="1:15" s="523" customFormat="1" ht="12" hidden="1" x14ac:dyDescent="0.2">
      <c r="A19" s="525" t="s">
        <v>2628</v>
      </c>
      <c r="B19" s="513" t="s">
        <v>2629</v>
      </c>
      <c r="C19" s="526" t="s">
        <v>2718</v>
      </c>
      <c r="D19" s="527" t="s">
        <v>2719</v>
      </c>
      <c r="E19" s="516" t="s">
        <v>2710</v>
      </c>
      <c r="F19" s="528" t="s">
        <v>2711</v>
      </c>
      <c r="G19" s="527" t="s">
        <v>2712</v>
      </c>
      <c r="H19" s="529">
        <v>94255</v>
      </c>
      <c r="I19" s="529" t="s">
        <v>2713</v>
      </c>
      <c r="J19" s="520"/>
      <c r="K19" s="521" t="s">
        <v>2715</v>
      </c>
      <c r="L19" s="494" t="s">
        <v>2662</v>
      </c>
      <c r="M19" s="494"/>
      <c r="N19" s="494"/>
      <c r="O19" s="531"/>
    </row>
    <row r="20" spans="1:15" s="523" customFormat="1" ht="12" hidden="1" x14ac:dyDescent="0.2">
      <c r="A20" s="525" t="s">
        <v>2628</v>
      </c>
      <c r="B20" s="513" t="s">
        <v>2629</v>
      </c>
      <c r="C20" s="526" t="s">
        <v>2720</v>
      </c>
      <c r="D20" s="527" t="s">
        <v>2721</v>
      </c>
      <c r="E20" s="516" t="s">
        <v>2710</v>
      </c>
      <c r="F20" s="528" t="s">
        <v>2711</v>
      </c>
      <c r="G20" s="527" t="s">
        <v>2712</v>
      </c>
      <c r="H20" s="529">
        <v>94255</v>
      </c>
      <c r="I20" s="529" t="s">
        <v>2713</v>
      </c>
      <c r="J20" s="520" t="s">
        <v>2722</v>
      </c>
      <c r="K20" s="521" t="s">
        <v>2715</v>
      </c>
      <c r="L20" s="494"/>
      <c r="M20" s="494">
        <v>565</v>
      </c>
      <c r="N20" s="494"/>
      <c r="O20" s="531"/>
    </row>
    <row r="21" spans="1:15" s="523" customFormat="1" ht="12" hidden="1" x14ac:dyDescent="0.2">
      <c r="A21" s="525" t="s">
        <v>2628</v>
      </c>
      <c r="B21" s="513" t="s">
        <v>2629</v>
      </c>
      <c r="C21" s="526" t="s">
        <v>2723</v>
      </c>
      <c r="D21" s="527" t="s">
        <v>2724</v>
      </c>
      <c r="E21" s="516" t="s">
        <v>2710</v>
      </c>
      <c r="F21" s="528" t="s">
        <v>2711</v>
      </c>
      <c r="G21" s="527" t="s">
        <v>2712</v>
      </c>
      <c r="H21" s="529">
        <v>94255</v>
      </c>
      <c r="I21" s="529" t="s">
        <v>2713</v>
      </c>
      <c r="J21" s="520" t="s">
        <v>2725</v>
      </c>
      <c r="K21" s="521" t="s">
        <v>2715</v>
      </c>
      <c r="L21" s="494" t="s">
        <v>2672</v>
      </c>
      <c r="M21" s="494">
        <v>0</v>
      </c>
      <c r="N21" s="494"/>
      <c r="O21" s="531"/>
    </row>
    <row r="22" spans="1:15" s="523" customFormat="1" ht="12" hidden="1" x14ac:dyDescent="0.2">
      <c r="A22" s="525" t="s">
        <v>2628</v>
      </c>
      <c r="B22" s="513" t="s">
        <v>2629</v>
      </c>
      <c r="C22" s="526" t="s">
        <v>2726</v>
      </c>
      <c r="D22" s="527" t="s">
        <v>2727</v>
      </c>
      <c r="E22" s="516" t="s">
        <v>2710</v>
      </c>
      <c r="F22" s="528" t="s">
        <v>2711</v>
      </c>
      <c r="G22" s="527" t="s">
        <v>2712</v>
      </c>
      <c r="H22" s="529">
        <v>94255</v>
      </c>
      <c r="I22" s="529" t="s">
        <v>2713</v>
      </c>
      <c r="J22" s="520"/>
      <c r="K22" s="521" t="s">
        <v>2715</v>
      </c>
      <c r="L22" s="494"/>
      <c r="M22" s="494">
        <v>0</v>
      </c>
      <c r="N22" s="494"/>
      <c r="O22" s="531"/>
    </row>
    <row r="23" spans="1:15" s="523" customFormat="1" ht="12" hidden="1" x14ac:dyDescent="0.2">
      <c r="A23" s="525" t="s">
        <v>2628</v>
      </c>
      <c r="B23" s="513" t="s">
        <v>2629</v>
      </c>
      <c r="C23" s="526" t="s">
        <v>2728</v>
      </c>
      <c r="D23" s="527" t="s">
        <v>2729</v>
      </c>
      <c r="E23" s="516" t="s">
        <v>2710</v>
      </c>
      <c r="F23" s="528" t="s">
        <v>2711</v>
      </c>
      <c r="G23" s="527" t="s">
        <v>2712</v>
      </c>
      <c r="H23" s="529">
        <v>94255</v>
      </c>
      <c r="I23" s="529" t="s">
        <v>2713</v>
      </c>
      <c r="J23" s="520"/>
      <c r="K23" s="521" t="s">
        <v>2715</v>
      </c>
      <c r="L23" s="494" t="s">
        <v>2730</v>
      </c>
      <c r="M23" s="494"/>
      <c r="N23" s="494"/>
      <c r="O23" s="531"/>
    </row>
    <row r="24" spans="1:15" s="523" customFormat="1" ht="12" hidden="1" x14ac:dyDescent="0.2">
      <c r="A24" s="525" t="s">
        <v>2628</v>
      </c>
      <c r="B24" s="513" t="s">
        <v>2629</v>
      </c>
      <c r="C24" s="526" t="s">
        <v>2731</v>
      </c>
      <c r="D24" s="527" t="s">
        <v>2732</v>
      </c>
      <c r="E24" s="516" t="s">
        <v>2710</v>
      </c>
      <c r="F24" s="528" t="s">
        <v>2711</v>
      </c>
      <c r="G24" s="527" t="s">
        <v>2712</v>
      </c>
      <c r="H24" s="529">
        <v>94255</v>
      </c>
      <c r="I24" s="529" t="s">
        <v>2713</v>
      </c>
      <c r="J24" s="520"/>
      <c r="K24" s="521"/>
      <c r="L24" s="494"/>
      <c r="M24" s="494"/>
      <c r="N24" s="494"/>
      <c r="O24" s="532"/>
    </row>
    <row r="25" spans="1:15" s="523" customFormat="1" ht="12" x14ac:dyDescent="0.2">
      <c r="A25" s="525" t="s">
        <v>2628</v>
      </c>
      <c r="B25" s="513" t="s">
        <v>2629</v>
      </c>
      <c r="C25" s="526" t="s">
        <v>2733</v>
      </c>
      <c r="D25" s="527" t="s">
        <v>2734</v>
      </c>
      <c r="E25" s="516" t="s">
        <v>2735</v>
      </c>
      <c r="F25" s="528" t="s">
        <v>2736</v>
      </c>
      <c r="G25" s="527" t="s">
        <v>2737</v>
      </c>
      <c r="H25" s="529">
        <v>93400</v>
      </c>
      <c r="I25" s="529" t="s">
        <v>2494</v>
      </c>
      <c r="J25" s="520" t="s">
        <v>2738</v>
      </c>
      <c r="K25" s="521" t="s">
        <v>2739</v>
      </c>
      <c r="L25" s="494" t="s">
        <v>2652</v>
      </c>
      <c r="M25" s="494">
        <v>280</v>
      </c>
      <c r="N25" s="494"/>
      <c r="O25" s="522" t="s">
        <v>2740</v>
      </c>
    </row>
    <row r="26" spans="1:15" s="523" customFormat="1" ht="12" x14ac:dyDescent="0.2">
      <c r="A26" s="525" t="s">
        <v>2628</v>
      </c>
      <c r="B26" s="513" t="s">
        <v>2629</v>
      </c>
      <c r="C26" s="526" t="s">
        <v>2741</v>
      </c>
      <c r="D26" s="527" t="s">
        <v>2742</v>
      </c>
      <c r="E26" s="516" t="s">
        <v>2743</v>
      </c>
      <c r="F26" s="528" t="s">
        <v>2744</v>
      </c>
      <c r="G26" s="527" t="s">
        <v>2745</v>
      </c>
      <c r="H26" s="529" t="s">
        <v>2746</v>
      </c>
      <c r="I26" s="529" t="s">
        <v>2210</v>
      </c>
      <c r="J26" s="520" t="s">
        <v>2747</v>
      </c>
      <c r="K26" s="521" t="s">
        <v>2748</v>
      </c>
      <c r="L26" s="494" t="s">
        <v>2652</v>
      </c>
      <c r="M26" s="494">
        <v>145</v>
      </c>
      <c r="N26" s="494"/>
      <c r="O26" s="522" t="s">
        <v>2740</v>
      </c>
    </row>
    <row r="27" spans="1:15" s="523" customFormat="1" ht="12" x14ac:dyDescent="0.2">
      <c r="A27" s="525" t="s">
        <v>2628</v>
      </c>
      <c r="B27" s="513" t="s">
        <v>2629</v>
      </c>
      <c r="C27" s="526" t="s">
        <v>2749</v>
      </c>
      <c r="D27" s="527" t="s">
        <v>2750</v>
      </c>
      <c r="E27" s="516" t="s">
        <v>2751</v>
      </c>
      <c r="F27" s="528" t="s">
        <v>2752</v>
      </c>
      <c r="G27" s="527" t="s">
        <v>2753</v>
      </c>
      <c r="H27" s="529" t="s">
        <v>1270</v>
      </c>
      <c r="I27" s="529" t="s">
        <v>1271</v>
      </c>
      <c r="J27" s="520" t="s">
        <v>2754</v>
      </c>
      <c r="K27" s="521" t="s">
        <v>2755</v>
      </c>
      <c r="L27" s="494" t="s">
        <v>2652</v>
      </c>
      <c r="M27" s="494">
        <v>350</v>
      </c>
      <c r="N27" s="494"/>
      <c r="O27" s="522" t="s">
        <v>2756</v>
      </c>
    </row>
    <row r="28" spans="1:15" s="523" customFormat="1" ht="12" x14ac:dyDescent="0.2">
      <c r="A28" s="525" t="s">
        <v>2628</v>
      </c>
      <c r="B28" s="513" t="s">
        <v>2629</v>
      </c>
      <c r="C28" s="526" t="s">
        <v>2757</v>
      </c>
      <c r="D28" s="527" t="s">
        <v>2750</v>
      </c>
      <c r="E28" s="516" t="s">
        <v>2751</v>
      </c>
      <c r="F28" s="528" t="s">
        <v>2752</v>
      </c>
      <c r="G28" s="527" t="s">
        <v>2753</v>
      </c>
      <c r="H28" s="529" t="s">
        <v>1270</v>
      </c>
      <c r="I28" s="529" t="s">
        <v>1271</v>
      </c>
      <c r="J28" s="520" t="s">
        <v>2754</v>
      </c>
      <c r="K28" s="521" t="s">
        <v>2755</v>
      </c>
      <c r="L28" s="494" t="s">
        <v>2662</v>
      </c>
      <c r="M28" s="494">
        <v>10</v>
      </c>
      <c r="N28" s="494"/>
      <c r="O28" s="522" t="s">
        <v>2756</v>
      </c>
    </row>
    <row r="29" spans="1:15" s="523" customFormat="1" ht="24" hidden="1" x14ac:dyDescent="0.2">
      <c r="A29" s="533" t="s">
        <v>2628</v>
      </c>
      <c r="B29" s="513" t="s">
        <v>2629</v>
      </c>
      <c r="C29" s="534" t="s">
        <v>2758</v>
      </c>
      <c r="D29" s="535" t="s">
        <v>2759</v>
      </c>
      <c r="E29" s="536" t="s">
        <v>2760</v>
      </c>
      <c r="F29" s="537" t="s">
        <v>2761</v>
      </c>
      <c r="G29" s="535" t="s">
        <v>2762</v>
      </c>
      <c r="H29" s="538">
        <v>94742</v>
      </c>
      <c r="I29" s="538" t="s">
        <v>2763</v>
      </c>
      <c r="J29" s="539" t="s">
        <v>2764</v>
      </c>
      <c r="K29" s="540" t="s">
        <v>2765</v>
      </c>
      <c r="L29" s="541" t="s">
        <v>2652</v>
      </c>
      <c r="M29" s="541">
        <v>270</v>
      </c>
      <c r="N29" s="541"/>
      <c r="O29" s="522" t="s">
        <v>2740</v>
      </c>
    </row>
    <row r="30" spans="1:15" s="523" customFormat="1" ht="12" x14ac:dyDescent="0.2">
      <c r="A30" s="542" t="s">
        <v>2628</v>
      </c>
      <c r="B30" s="513" t="s">
        <v>2629</v>
      </c>
      <c r="C30" s="526" t="s">
        <v>2766</v>
      </c>
      <c r="D30" s="527" t="s">
        <v>2767</v>
      </c>
      <c r="E30" s="527" t="s">
        <v>2768</v>
      </c>
      <c r="F30" s="528" t="s">
        <v>2769</v>
      </c>
      <c r="G30" s="527" t="s">
        <v>2770</v>
      </c>
      <c r="H30" s="529">
        <v>94000</v>
      </c>
      <c r="I30" s="529" t="s">
        <v>2087</v>
      </c>
      <c r="J30" s="529" t="s">
        <v>2771</v>
      </c>
      <c r="K30" s="543" t="s">
        <v>2772</v>
      </c>
      <c r="L30" s="494" t="s">
        <v>2773</v>
      </c>
      <c r="M30" s="494">
        <v>50</v>
      </c>
      <c r="N30" s="494"/>
      <c r="O30" s="522" t="s">
        <v>2740</v>
      </c>
    </row>
    <row r="31" spans="1:15" s="523" customFormat="1" ht="12" x14ac:dyDescent="0.2">
      <c r="A31" s="544" t="s">
        <v>2628</v>
      </c>
      <c r="B31" s="513" t="s">
        <v>2629</v>
      </c>
      <c r="C31" s="526" t="s">
        <v>2774</v>
      </c>
      <c r="D31" s="527" t="s">
        <v>2775</v>
      </c>
      <c r="E31" s="516" t="s">
        <v>2776</v>
      </c>
      <c r="F31" s="528" t="s">
        <v>2777</v>
      </c>
      <c r="G31" s="527" t="s">
        <v>2778</v>
      </c>
      <c r="H31" s="529">
        <v>93200</v>
      </c>
      <c r="I31" s="529" t="s">
        <v>2779</v>
      </c>
      <c r="J31" s="520"/>
      <c r="K31" s="521"/>
      <c r="L31" s="494"/>
      <c r="M31" s="494"/>
      <c r="N31" s="494"/>
      <c r="O31" s="522"/>
    </row>
    <row r="32" spans="1:15" s="523" customFormat="1" ht="24" x14ac:dyDescent="0.2">
      <c r="A32" s="494" t="s">
        <v>2628</v>
      </c>
      <c r="B32" s="513" t="s">
        <v>2629</v>
      </c>
      <c r="C32" s="545" t="s">
        <v>2780</v>
      </c>
      <c r="D32" s="546" t="s">
        <v>2781</v>
      </c>
      <c r="E32" s="547" t="s">
        <v>2710</v>
      </c>
      <c r="F32" s="517" t="s">
        <v>2711</v>
      </c>
      <c r="G32" s="548" t="s">
        <v>2782</v>
      </c>
      <c r="H32" s="549">
        <v>94170</v>
      </c>
      <c r="I32" s="549" t="s">
        <v>2783</v>
      </c>
      <c r="J32" s="549" t="s">
        <v>2784</v>
      </c>
      <c r="K32" s="543" t="s">
        <v>2785</v>
      </c>
      <c r="L32" s="494" t="s">
        <v>2652</v>
      </c>
      <c r="M32" s="494">
        <v>369</v>
      </c>
      <c r="N32" s="494"/>
      <c r="O32" s="550" t="s">
        <v>2786</v>
      </c>
    </row>
    <row r="33" spans="1:19" s="523" customFormat="1" ht="24" x14ac:dyDescent="0.2">
      <c r="A33" s="494" t="s">
        <v>2628</v>
      </c>
      <c r="B33" s="513" t="s">
        <v>2629</v>
      </c>
      <c r="C33" s="545" t="s">
        <v>2787</v>
      </c>
      <c r="D33" s="546" t="s">
        <v>2788</v>
      </c>
      <c r="E33" s="547" t="s">
        <v>2710</v>
      </c>
      <c r="F33" s="517" t="s">
        <v>2711</v>
      </c>
      <c r="G33" s="548" t="s">
        <v>2782</v>
      </c>
      <c r="H33" s="549"/>
      <c r="I33" s="549"/>
      <c r="J33" s="549"/>
      <c r="K33" s="543" t="s">
        <v>2785</v>
      </c>
      <c r="L33" s="494"/>
      <c r="M33" s="494">
        <v>0</v>
      </c>
      <c r="N33" s="494"/>
      <c r="O33" s="550" t="s">
        <v>2786</v>
      </c>
    </row>
    <row r="34" spans="1:19" s="523" customFormat="1" ht="24" x14ac:dyDescent="0.2">
      <c r="A34" s="494" t="s">
        <v>2628</v>
      </c>
      <c r="B34" s="513" t="s">
        <v>2629</v>
      </c>
      <c r="C34" s="545" t="s">
        <v>2789</v>
      </c>
      <c r="D34" s="546" t="s">
        <v>2790</v>
      </c>
      <c r="E34" s="547" t="s">
        <v>2791</v>
      </c>
      <c r="F34" s="517" t="s">
        <v>2792</v>
      </c>
      <c r="G34" s="548" t="s">
        <v>2782</v>
      </c>
      <c r="H34" s="549">
        <v>94170</v>
      </c>
      <c r="I34" s="549" t="s">
        <v>2783</v>
      </c>
      <c r="J34" s="549" t="s">
        <v>2793</v>
      </c>
      <c r="K34" s="543" t="s">
        <v>2794</v>
      </c>
      <c r="L34" s="494"/>
      <c r="M34" s="494">
        <v>0</v>
      </c>
      <c r="N34" s="494"/>
      <c r="O34" s="550" t="s">
        <v>2786</v>
      </c>
    </row>
    <row r="35" spans="1:19" s="523" customFormat="1" ht="12" x14ac:dyDescent="0.2">
      <c r="A35" s="551" t="s">
        <v>2628</v>
      </c>
      <c r="B35" s="552" t="s">
        <v>2629</v>
      </c>
      <c r="C35" s="553" t="s">
        <v>2795</v>
      </c>
      <c r="D35" s="554" t="s">
        <v>2796</v>
      </c>
      <c r="E35" s="555" t="s">
        <v>2797</v>
      </c>
      <c r="F35" s="556" t="s">
        <v>2798</v>
      </c>
      <c r="G35" s="557" t="s">
        <v>2799</v>
      </c>
      <c r="H35" s="558">
        <v>75009</v>
      </c>
      <c r="I35" s="558" t="s">
        <v>930</v>
      </c>
      <c r="J35" s="559" t="s">
        <v>2800</v>
      </c>
      <c r="K35" s="560" t="s">
        <v>2801</v>
      </c>
      <c r="L35" s="551" t="s">
        <v>2652</v>
      </c>
      <c r="M35" s="551">
        <v>269</v>
      </c>
      <c r="N35" s="551"/>
      <c r="O35" s="561"/>
    </row>
    <row r="36" spans="1:19" s="523" customFormat="1" ht="12" x14ac:dyDescent="0.2">
      <c r="A36" s="551" t="s">
        <v>2628</v>
      </c>
      <c r="B36" s="552" t="s">
        <v>2629</v>
      </c>
      <c r="C36" s="553" t="s">
        <v>2802</v>
      </c>
      <c r="D36" s="554" t="s">
        <v>2803</v>
      </c>
      <c r="E36" s="555" t="s">
        <v>2797</v>
      </c>
      <c r="F36" s="556" t="s">
        <v>2798</v>
      </c>
      <c r="G36" s="557" t="s">
        <v>2799</v>
      </c>
      <c r="H36" s="558">
        <v>75009</v>
      </c>
      <c r="I36" s="558" t="s">
        <v>930</v>
      </c>
      <c r="J36" s="559" t="s">
        <v>2800</v>
      </c>
      <c r="K36" s="560" t="s">
        <v>2801</v>
      </c>
      <c r="L36" s="551" t="s">
        <v>2672</v>
      </c>
      <c r="M36" s="551">
        <v>0</v>
      </c>
      <c r="N36" s="551"/>
      <c r="O36" s="561"/>
    </row>
    <row r="37" spans="1:19" s="523" customFormat="1" ht="12" x14ac:dyDescent="0.2">
      <c r="A37" s="551" t="s">
        <v>2628</v>
      </c>
      <c r="B37" s="552" t="s">
        <v>2629</v>
      </c>
      <c r="C37" s="553" t="s">
        <v>2804</v>
      </c>
      <c r="D37" s="554" t="s">
        <v>2805</v>
      </c>
      <c r="E37" s="555" t="s">
        <v>2797</v>
      </c>
      <c r="F37" s="556" t="s">
        <v>2798</v>
      </c>
      <c r="G37" s="557" t="s">
        <v>2799</v>
      </c>
      <c r="H37" s="558">
        <v>75009</v>
      </c>
      <c r="I37" s="558" t="s">
        <v>930</v>
      </c>
      <c r="J37" s="559" t="s">
        <v>2800</v>
      </c>
      <c r="K37" s="560" t="s">
        <v>2801</v>
      </c>
      <c r="L37" s="551" t="s">
        <v>2662</v>
      </c>
      <c r="M37" s="551">
        <v>37</v>
      </c>
      <c r="N37" s="551"/>
      <c r="O37" s="561"/>
    </row>
    <row r="38" spans="1:19" s="523" customFormat="1" ht="12" x14ac:dyDescent="0.2">
      <c r="A38" s="551" t="s">
        <v>2628</v>
      </c>
      <c r="B38" s="552" t="s">
        <v>2629</v>
      </c>
      <c r="C38" s="553" t="s">
        <v>2806</v>
      </c>
      <c r="D38" s="554" t="s">
        <v>2807</v>
      </c>
      <c r="E38" s="555" t="s">
        <v>2797</v>
      </c>
      <c r="F38" s="556" t="s">
        <v>2798</v>
      </c>
      <c r="G38" s="557" t="s">
        <v>2799</v>
      </c>
      <c r="H38" s="558">
        <v>75009</v>
      </c>
      <c r="I38" s="558" t="s">
        <v>930</v>
      </c>
      <c r="J38" s="559" t="s">
        <v>2800</v>
      </c>
      <c r="K38" s="560" t="s">
        <v>2801</v>
      </c>
      <c r="L38" s="551" t="s">
        <v>2730</v>
      </c>
      <c r="M38" s="551">
        <v>0</v>
      </c>
      <c r="N38" s="551"/>
      <c r="O38" s="561"/>
    </row>
    <row r="39" spans="1:19" s="523" customFormat="1" ht="12" x14ac:dyDescent="0.2">
      <c r="A39" s="494" t="s">
        <v>2628</v>
      </c>
      <c r="B39" s="513" t="s">
        <v>2629</v>
      </c>
      <c r="C39" s="545" t="s">
        <v>2808</v>
      </c>
      <c r="D39" s="546" t="s">
        <v>2809</v>
      </c>
      <c r="E39" s="562" t="s">
        <v>2810</v>
      </c>
      <c r="F39" s="517" t="s">
        <v>2811</v>
      </c>
      <c r="G39" s="548" t="s">
        <v>2812</v>
      </c>
      <c r="H39" s="549">
        <v>75009</v>
      </c>
      <c r="I39" s="520" t="s">
        <v>930</v>
      </c>
      <c r="J39" s="563" t="s">
        <v>2813</v>
      </c>
      <c r="K39" s="543" t="s">
        <v>2814</v>
      </c>
      <c r="L39" s="494"/>
      <c r="M39" s="494">
        <v>9</v>
      </c>
      <c r="N39" s="494"/>
      <c r="O39" s="550"/>
    </row>
    <row r="40" spans="1:19" s="523" customFormat="1" ht="12" x14ac:dyDescent="0.2">
      <c r="A40" s="564" t="s">
        <v>2628</v>
      </c>
      <c r="B40" s="513" t="s">
        <v>2629</v>
      </c>
      <c r="C40" s="545" t="s">
        <v>2815</v>
      </c>
      <c r="D40" s="546" t="s">
        <v>2816</v>
      </c>
      <c r="E40" s="562" t="s">
        <v>2817</v>
      </c>
      <c r="F40" s="517" t="s">
        <v>2818</v>
      </c>
      <c r="G40" s="548" t="s">
        <v>2819</v>
      </c>
      <c r="H40" s="549">
        <v>95610</v>
      </c>
      <c r="I40" s="520" t="s">
        <v>2820</v>
      </c>
      <c r="J40" s="563"/>
      <c r="K40" s="543"/>
      <c r="L40" s="494"/>
      <c r="M40" s="494"/>
      <c r="N40" s="494"/>
      <c r="O40" s="565"/>
    </row>
    <row r="41" spans="1:19" s="579" customFormat="1" ht="12.75" thickBot="1" x14ac:dyDescent="0.25">
      <c r="A41" s="566" t="s">
        <v>2628</v>
      </c>
      <c r="B41" s="567" t="s">
        <v>2629</v>
      </c>
      <c r="C41" s="568" t="s">
        <v>2821</v>
      </c>
      <c r="D41" s="569" t="s">
        <v>2822</v>
      </c>
      <c r="E41" s="570" t="s">
        <v>2776</v>
      </c>
      <c r="F41" s="571" t="s">
        <v>2777</v>
      </c>
      <c r="G41" s="569" t="s">
        <v>2778</v>
      </c>
      <c r="H41" s="572">
        <v>93200</v>
      </c>
      <c r="I41" s="572" t="s">
        <v>2779</v>
      </c>
      <c r="J41" s="573"/>
      <c r="K41" s="574"/>
      <c r="L41" s="575"/>
      <c r="M41" s="576"/>
      <c r="N41" s="576"/>
      <c r="O41" s="577"/>
      <c r="P41" s="578"/>
      <c r="Q41" s="523"/>
      <c r="R41" s="523"/>
      <c r="S41" s="523"/>
    </row>
    <row r="42" spans="1:19" s="523" customFormat="1" ht="12" x14ac:dyDescent="0.2">
      <c r="A42" s="580" t="s">
        <v>2823</v>
      </c>
      <c r="B42" s="581" t="s">
        <v>2824</v>
      </c>
      <c r="C42" s="582" t="s">
        <v>2825</v>
      </c>
      <c r="D42" s="583" t="s">
        <v>2826</v>
      </c>
      <c r="E42" s="583" t="s">
        <v>2827</v>
      </c>
      <c r="F42" s="584" t="s">
        <v>2828</v>
      </c>
      <c r="G42" s="585" t="s">
        <v>2829</v>
      </c>
      <c r="H42" s="586">
        <v>93230</v>
      </c>
      <c r="I42" s="586" t="s">
        <v>2830</v>
      </c>
      <c r="J42" s="587" t="s">
        <v>2831</v>
      </c>
      <c r="K42" s="588" t="s">
        <v>2832</v>
      </c>
      <c r="L42" s="589"/>
      <c r="M42" s="589">
        <v>750</v>
      </c>
      <c r="N42" s="589"/>
      <c r="O42" s="590" t="s">
        <v>2833</v>
      </c>
    </row>
    <row r="43" spans="1:19" s="523" customFormat="1" ht="12" x14ac:dyDescent="0.2">
      <c r="A43" s="525" t="s">
        <v>2823</v>
      </c>
      <c r="B43" s="581" t="s">
        <v>2824</v>
      </c>
      <c r="C43" s="514" t="s">
        <v>2834</v>
      </c>
      <c r="D43" s="516" t="s">
        <v>2835</v>
      </c>
      <c r="E43" s="583" t="s">
        <v>2827</v>
      </c>
      <c r="F43" s="584" t="s">
        <v>2828</v>
      </c>
      <c r="G43" s="527" t="s">
        <v>2836</v>
      </c>
      <c r="H43" s="529">
        <v>93230</v>
      </c>
      <c r="I43" s="529" t="s">
        <v>2830</v>
      </c>
      <c r="J43" s="520"/>
      <c r="K43" s="543" t="s">
        <v>2832</v>
      </c>
      <c r="L43" s="494"/>
      <c r="M43" s="494">
        <v>123</v>
      </c>
      <c r="N43" s="494"/>
      <c r="O43" s="591"/>
    </row>
    <row r="44" spans="1:19" s="523" customFormat="1" ht="12" x14ac:dyDescent="0.2">
      <c r="A44" s="525" t="s">
        <v>2823</v>
      </c>
      <c r="B44" s="581" t="s">
        <v>2824</v>
      </c>
      <c r="C44" s="514" t="s">
        <v>2837</v>
      </c>
      <c r="D44" s="516" t="s">
        <v>2838</v>
      </c>
      <c r="E44" s="583" t="s">
        <v>2827</v>
      </c>
      <c r="F44" s="584" t="s">
        <v>2828</v>
      </c>
      <c r="G44" s="527" t="s">
        <v>2839</v>
      </c>
      <c r="H44" s="529">
        <v>93230</v>
      </c>
      <c r="I44" s="529" t="s">
        <v>2830</v>
      </c>
      <c r="J44" s="520"/>
      <c r="K44" s="543" t="s">
        <v>2832</v>
      </c>
      <c r="L44" s="494"/>
      <c r="M44" s="494">
        <v>0</v>
      </c>
      <c r="N44" s="494"/>
      <c r="O44" s="591"/>
    </row>
    <row r="45" spans="1:19" s="592" customFormat="1" ht="12" x14ac:dyDescent="0.2">
      <c r="A45" s="525" t="s">
        <v>2823</v>
      </c>
      <c r="B45" s="581" t="s">
        <v>2824</v>
      </c>
      <c r="C45" s="514" t="s">
        <v>2840</v>
      </c>
      <c r="D45" s="516" t="s">
        <v>2841</v>
      </c>
      <c r="E45" s="583" t="s">
        <v>2827</v>
      </c>
      <c r="F45" s="584" t="s">
        <v>2828</v>
      </c>
      <c r="G45" s="527" t="s">
        <v>2842</v>
      </c>
      <c r="H45" s="529">
        <v>93230</v>
      </c>
      <c r="I45" s="529" t="s">
        <v>2830</v>
      </c>
      <c r="J45" s="520"/>
      <c r="K45" s="543" t="s">
        <v>2832</v>
      </c>
      <c r="L45" s="494"/>
      <c r="M45" s="494">
        <v>0</v>
      </c>
      <c r="N45" s="494"/>
      <c r="O45" s="591"/>
    </row>
    <row r="46" spans="1:19" s="523" customFormat="1" ht="12" x14ac:dyDescent="0.2">
      <c r="A46" s="494" t="s">
        <v>2823</v>
      </c>
      <c r="B46" s="581" t="s">
        <v>2824</v>
      </c>
      <c r="C46" s="593" t="s">
        <v>2843</v>
      </c>
      <c r="D46" s="594" t="s">
        <v>2844</v>
      </c>
      <c r="E46" s="562" t="s">
        <v>2845</v>
      </c>
      <c r="F46" s="517" t="s">
        <v>2846</v>
      </c>
      <c r="G46" s="594" t="s">
        <v>2847</v>
      </c>
      <c r="H46" s="595" t="s">
        <v>2848</v>
      </c>
      <c r="I46" s="596" t="s">
        <v>279</v>
      </c>
      <c r="J46" s="529" t="s">
        <v>2849</v>
      </c>
      <c r="K46" s="543" t="s">
        <v>2850</v>
      </c>
      <c r="L46" s="494"/>
      <c r="M46" s="517"/>
      <c r="N46" s="597"/>
      <c r="O46" s="598"/>
    </row>
    <row r="47" spans="1:19" s="523" customFormat="1" ht="12" hidden="1" x14ac:dyDescent="0.2">
      <c r="A47" s="494" t="s">
        <v>2823</v>
      </c>
      <c r="B47" s="581" t="s">
        <v>2824</v>
      </c>
      <c r="C47" s="545" t="s">
        <v>2851</v>
      </c>
      <c r="D47" s="546" t="s">
        <v>2852</v>
      </c>
      <c r="E47" s="562" t="s">
        <v>2853</v>
      </c>
      <c r="F47" s="517" t="s">
        <v>2854</v>
      </c>
      <c r="G47" s="548" t="s">
        <v>2812</v>
      </c>
      <c r="H47" s="549">
        <v>75009</v>
      </c>
      <c r="I47" s="520" t="s">
        <v>930</v>
      </c>
      <c r="J47" s="563" t="s">
        <v>2855</v>
      </c>
      <c r="K47" s="543" t="s">
        <v>2814</v>
      </c>
      <c r="L47" s="494" t="s">
        <v>2662</v>
      </c>
      <c r="M47" s="494">
        <v>37</v>
      </c>
      <c r="N47" s="494"/>
      <c r="O47" s="550"/>
    </row>
    <row r="48" spans="1:19" s="523" customFormat="1" ht="12" x14ac:dyDescent="0.2">
      <c r="A48" s="494" t="s">
        <v>2823</v>
      </c>
      <c r="B48" s="581" t="s">
        <v>2824</v>
      </c>
      <c r="C48" s="599" t="s">
        <v>2856</v>
      </c>
      <c r="D48" s="600" t="s">
        <v>2857</v>
      </c>
      <c r="E48" s="562" t="s">
        <v>2858</v>
      </c>
      <c r="F48" s="517" t="s">
        <v>2859</v>
      </c>
      <c r="G48" s="548" t="s">
        <v>2860</v>
      </c>
      <c r="H48" s="529">
        <v>78400</v>
      </c>
      <c r="I48" s="529" t="s">
        <v>2861</v>
      </c>
      <c r="J48" s="563" t="s">
        <v>2862</v>
      </c>
      <c r="K48" s="543" t="s">
        <v>2863</v>
      </c>
      <c r="L48" s="494"/>
      <c r="M48" s="494"/>
      <c r="N48" s="494"/>
      <c r="O48" s="598"/>
    </row>
    <row r="49" spans="1:15" s="523" customFormat="1" ht="12" hidden="1" x14ac:dyDescent="0.2">
      <c r="A49" s="544" t="s">
        <v>2823</v>
      </c>
      <c r="B49" s="581" t="s">
        <v>2824</v>
      </c>
      <c r="C49" s="526" t="s">
        <v>2864</v>
      </c>
      <c r="D49" s="527" t="s">
        <v>2865</v>
      </c>
      <c r="E49" s="516" t="s">
        <v>2866</v>
      </c>
      <c r="F49" s="528" t="s">
        <v>2867</v>
      </c>
      <c r="G49" s="527" t="s">
        <v>2868</v>
      </c>
      <c r="H49" s="529">
        <v>91380</v>
      </c>
      <c r="I49" s="529" t="s">
        <v>2869</v>
      </c>
      <c r="J49" s="520" t="s">
        <v>2870</v>
      </c>
      <c r="K49" s="521" t="s">
        <v>2871</v>
      </c>
      <c r="L49" s="494"/>
      <c r="M49" s="494">
        <v>551</v>
      </c>
      <c r="N49" s="494" t="s">
        <v>2872</v>
      </c>
      <c r="O49" s="529" t="s">
        <v>2873</v>
      </c>
    </row>
    <row r="50" spans="1:15" s="523" customFormat="1" ht="12" hidden="1" x14ac:dyDescent="0.2">
      <c r="A50" s="544" t="s">
        <v>2823</v>
      </c>
      <c r="B50" s="581" t="s">
        <v>2824</v>
      </c>
      <c r="C50" s="526" t="s">
        <v>2874</v>
      </c>
      <c r="D50" s="527" t="s">
        <v>2875</v>
      </c>
      <c r="E50" s="516" t="s">
        <v>2866</v>
      </c>
      <c r="F50" s="528" t="s">
        <v>2867</v>
      </c>
      <c r="G50" s="527" t="s">
        <v>2868</v>
      </c>
      <c r="H50" s="529"/>
      <c r="I50" s="529"/>
      <c r="J50" s="520"/>
      <c r="K50" s="521" t="s">
        <v>2871</v>
      </c>
      <c r="L50" s="494" t="s">
        <v>2662</v>
      </c>
      <c r="M50" s="494"/>
      <c r="N50" s="494"/>
      <c r="O50" s="529" t="s">
        <v>2873</v>
      </c>
    </row>
    <row r="51" spans="1:15" s="523" customFormat="1" ht="12" hidden="1" x14ac:dyDescent="0.2">
      <c r="A51" s="601" t="s">
        <v>2823</v>
      </c>
      <c r="B51" s="581" t="s">
        <v>2824</v>
      </c>
      <c r="C51" s="534" t="s">
        <v>2876</v>
      </c>
      <c r="D51" s="535" t="s">
        <v>2877</v>
      </c>
      <c r="E51" s="536" t="s">
        <v>2866</v>
      </c>
      <c r="F51" s="537" t="s">
        <v>2867</v>
      </c>
      <c r="G51" s="535" t="s">
        <v>2868</v>
      </c>
      <c r="H51" s="538"/>
      <c r="I51" s="538"/>
      <c r="J51" s="539"/>
      <c r="K51" s="540" t="s">
        <v>2871</v>
      </c>
      <c r="L51" s="541" t="s">
        <v>2672</v>
      </c>
      <c r="M51" s="541">
        <v>0</v>
      </c>
      <c r="N51" s="541"/>
      <c r="O51" s="538" t="s">
        <v>2873</v>
      </c>
    </row>
    <row r="52" spans="1:15" s="523" customFormat="1" ht="12" x14ac:dyDescent="0.2">
      <c r="A52" s="601" t="s">
        <v>2823</v>
      </c>
      <c r="B52" s="581" t="s">
        <v>2824</v>
      </c>
      <c r="C52" s="526" t="s">
        <v>2878</v>
      </c>
      <c r="D52" s="527" t="s">
        <v>2879</v>
      </c>
      <c r="E52" s="527" t="s">
        <v>2880</v>
      </c>
      <c r="F52" s="528" t="s">
        <v>2881</v>
      </c>
      <c r="G52" s="527" t="s">
        <v>2882</v>
      </c>
      <c r="H52" s="529">
        <v>75007</v>
      </c>
      <c r="I52" s="529" t="s">
        <v>32</v>
      </c>
      <c r="J52" s="529"/>
      <c r="K52" s="543" t="s">
        <v>2883</v>
      </c>
      <c r="L52" s="494" t="s">
        <v>2652</v>
      </c>
      <c r="M52" s="494"/>
      <c r="N52" s="494"/>
      <c r="O52" s="529" t="s">
        <v>2740</v>
      </c>
    </row>
    <row r="53" spans="1:15" s="523" customFormat="1" ht="12" x14ac:dyDescent="0.2">
      <c r="A53" s="601" t="s">
        <v>2823</v>
      </c>
      <c r="B53" s="581" t="s">
        <v>2824</v>
      </c>
      <c r="C53" s="527" t="s">
        <v>2884</v>
      </c>
      <c r="D53" s="527" t="s">
        <v>2885</v>
      </c>
      <c r="E53" s="527" t="s">
        <v>2880</v>
      </c>
      <c r="F53" s="528" t="s">
        <v>2881</v>
      </c>
      <c r="G53" s="585" t="s">
        <v>2882</v>
      </c>
      <c r="H53" s="586">
        <v>75007</v>
      </c>
      <c r="I53" s="586" t="s">
        <v>32</v>
      </c>
      <c r="J53" s="586"/>
      <c r="K53" s="588" t="s">
        <v>2886</v>
      </c>
      <c r="L53" s="589" t="s">
        <v>2652</v>
      </c>
      <c r="M53" s="589"/>
      <c r="N53" s="589"/>
      <c r="O53" s="586" t="s">
        <v>2740</v>
      </c>
    </row>
    <row r="54" spans="1:15" s="523" customFormat="1" ht="12" x14ac:dyDescent="0.2">
      <c r="A54" s="601" t="s">
        <v>2823</v>
      </c>
      <c r="B54" s="581" t="s">
        <v>2824</v>
      </c>
      <c r="C54" s="535" t="s">
        <v>2887</v>
      </c>
      <c r="D54" s="527" t="s">
        <v>2888</v>
      </c>
      <c r="E54" s="527" t="s">
        <v>2880</v>
      </c>
      <c r="F54" s="528" t="s">
        <v>2881</v>
      </c>
      <c r="G54" s="527" t="s">
        <v>2882</v>
      </c>
      <c r="H54" s="586">
        <v>75007</v>
      </c>
      <c r="I54" s="586" t="s">
        <v>32</v>
      </c>
      <c r="J54" s="527" t="s">
        <v>2889</v>
      </c>
      <c r="K54" s="529" t="s">
        <v>2890</v>
      </c>
      <c r="L54" s="529" t="s">
        <v>2652</v>
      </c>
      <c r="M54" s="520">
        <v>80</v>
      </c>
      <c r="N54" s="521"/>
      <c r="O54" s="494" t="s">
        <v>2740</v>
      </c>
    </row>
    <row r="55" spans="1:15" s="523" customFormat="1" ht="12" x14ac:dyDescent="0.2">
      <c r="A55" s="601" t="s">
        <v>2823</v>
      </c>
      <c r="B55" s="581" t="s">
        <v>2824</v>
      </c>
      <c r="C55" s="527" t="s">
        <v>2891</v>
      </c>
      <c r="D55" s="527" t="s">
        <v>2892</v>
      </c>
      <c r="E55" s="527" t="s">
        <v>2893</v>
      </c>
      <c r="F55" s="528" t="s">
        <v>2894</v>
      </c>
      <c r="G55" s="527" t="s">
        <v>2895</v>
      </c>
      <c r="H55" s="586">
        <v>92270</v>
      </c>
      <c r="I55" s="586" t="s">
        <v>2896</v>
      </c>
      <c r="J55" s="527" t="s">
        <v>2897</v>
      </c>
      <c r="K55" s="529" t="s">
        <v>2898</v>
      </c>
      <c r="L55" s="529"/>
      <c r="M55" s="520">
        <v>0</v>
      </c>
      <c r="N55" s="521" t="s">
        <v>2899</v>
      </c>
      <c r="O55" s="494" t="s">
        <v>2900</v>
      </c>
    </row>
    <row r="56" spans="1:15" s="523" customFormat="1" ht="12" x14ac:dyDescent="0.2">
      <c r="A56" s="601" t="s">
        <v>2823</v>
      </c>
      <c r="B56" s="581" t="s">
        <v>2824</v>
      </c>
      <c r="C56" s="535" t="s">
        <v>2901</v>
      </c>
      <c r="D56" s="527" t="s">
        <v>2902</v>
      </c>
      <c r="E56" s="527" t="s">
        <v>2893</v>
      </c>
      <c r="F56" s="528" t="s">
        <v>2894</v>
      </c>
      <c r="G56" s="527" t="s">
        <v>2903</v>
      </c>
      <c r="H56" s="586">
        <v>92270</v>
      </c>
      <c r="I56" s="586" t="s">
        <v>2896</v>
      </c>
      <c r="J56" s="527" t="s">
        <v>2904</v>
      </c>
      <c r="K56" s="529" t="s">
        <v>2905</v>
      </c>
      <c r="L56" s="529" t="s">
        <v>2652</v>
      </c>
      <c r="M56" s="520">
        <v>484</v>
      </c>
      <c r="N56" s="521"/>
      <c r="O56" s="494"/>
    </row>
    <row r="57" spans="1:15" s="523" customFormat="1" ht="12.75" x14ac:dyDescent="0.2">
      <c r="A57" s="602" t="s">
        <v>2823</v>
      </c>
      <c r="B57" s="581" t="s">
        <v>2824</v>
      </c>
      <c r="C57" s="535" t="s">
        <v>2906</v>
      </c>
      <c r="D57" s="527" t="s">
        <v>2907</v>
      </c>
      <c r="E57" s="527" t="s">
        <v>2908</v>
      </c>
      <c r="F57" s="528" t="s">
        <v>2909</v>
      </c>
      <c r="G57" s="527" t="s">
        <v>2910</v>
      </c>
      <c r="H57" s="586">
        <v>94000</v>
      </c>
      <c r="I57" s="586" t="s">
        <v>2087</v>
      </c>
      <c r="J57" s="538" t="s">
        <v>2911</v>
      </c>
      <c r="K57" s="603" t="s">
        <v>2912</v>
      </c>
      <c r="L57" s="541"/>
      <c r="M57" s="541"/>
      <c r="N57" s="541"/>
      <c r="O57" s="604"/>
    </row>
    <row r="58" spans="1:15" s="523" customFormat="1" ht="12" x14ac:dyDescent="0.2">
      <c r="A58" s="601" t="s">
        <v>2823</v>
      </c>
      <c r="B58" s="581" t="s">
        <v>2824</v>
      </c>
      <c r="C58" s="527" t="s">
        <v>2913</v>
      </c>
      <c r="D58" s="527" t="s">
        <v>2914</v>
      </c>
      <c r="E58" s="527" t="s">
        <v>2908</v>
      </c>
      <c r="F58" s="528" t="s">
        <v>2915</v>
      </c>
      <c r="G58" s="527" t="s">
        <v>2895</v>
      </c>
      <c r="H58" s="586">
        <v>92270</v>
      </c>
      <c r="I58" s="586" t="s">
        <v>2896</v>
      </c>
      <c r="J58" s="520" t="s">
        <v>2916</v>
      </c>
      <c r="K58" s="521" t="s">
        <v>2905</v>
      </c>
      <c r="L58" s="494" t="s">
        <v>2917</v>
      </c>
      <c r="M58" s="494">
        <v>0</v>
      </c>
      <c r="N58" s="494"/>
      <c r="O58" s="529"/>
    </row>
    <row r="59" spans="1:15" s="523" customFormat="1" ht="12.75" customHeight="1" x14ac:dyDescent="0.2">
      <c r="A59" s="544" t="s">
        <v>2823</v>
      </c>
      <c r="B59" s="581" t="s">
        <v>2824</v>
      </c>
      <c r="C59" s="526" t="s">
        <v>2918</v>
      </c>
      <c r="D59" s="527" t="s">
        <v>2919</v>
      </c>
      <c r="E59" s="516" t="s">
        <v>2920</v>
      </c>
      <c r="F59" s="528" t="s">
        <v>2921</v>
      </c>
      <c r="G59" s="527" t="s">
        <v>2922</v>
      </c>
      <c r="H59" s="529">
        <v>92270</v>
      </c>
      <c r="I59" s="529" t="s">
        <v>2351</v>
      </c>
      <c r="J59" s="605">
        <v>147862937</v>
      </c>
      <c r="K59" s="521" t="s">
        <v>2923</v>
      </c>
      <c r="L59" s="494" t="s">
        <v>2924</v>
      </c>
      <c r="M59" s="494">
        <v>150</v>
      </c>
      <c r="N59" s="494"/>
      <c r="O59" s="529"/>
    </row>
    <row r="60" spans="1:15" s="523" customFormat="1" ht="12.75" customHeight="1" x14ac:dyDescent="0.2">
      <c r="A60" s="606" t="s">
        <v>2823</v>
      </c>
      <c r="B60" s="581" t="s">
        <v>2824</v>
      </c>
      <c r="C60" s="534" t="s">
        <v>2925</v>
      </c>
      <c r="D60" s="535" t="s">
        <v>2926</v>
      </c>
      <c r="E60" s="536" t="s">
        <v>2927</v>
      </c>
      <c r="F60" s="537" t="s">
        <v>2928</v>
      </c>
      <c r="G60" s="535" t="s">
        <v>2929</v>
      </c>
      <c r="H60" s="538" t="s">
        <v>2930</v>
      </c>
      <c r="I60" s="538" t="s">
        <v>32</v>
      </c>
      <c r="J60" s="539" t="s">
        <v>2931</v>
      </c>
      <c r="K60" s="540" t="s">
        <v>2932</v>
      </c>
      <c r="L60" s="541" t="s">
        <v>2917</v>
      </c>
      <c r="M60" s="541">
        <v>5</v>
      </c>
      <c r="N60" s="541"/>
      <c r="O60" s="538" t="s">
        <v>2933</v>
      </c>
    </row>
    <row r="61" spans="1:15" s="523" customFormat="1" ht="12.75" customHeight="1" x14ac:dyDescent="0.2">
      <c r="A61" s="606" t="s">
        <v>2823</v>
      </c>
      <c r="B61" s="581" t="s">
        <v>2824</v>
      </c>
      <c r="C61" s="534" t="s">
        <v>2934</v>
      </c>
      <c r="D61" s="535" t="s">
        <v>2935</v>
      </c>
      <c r="E61" s="536" t="s">
        <v>2936</v>
      </c>
      <c r="F61" s="537" t="s">
        <v>2937</v>
      </c>
      <c r="G61" s="535" t="s">
        <v>2938</v>
      </c>
      <c r="H61" s="529">
        <v>75019</v>
      </c>
      <c r="I61" s="529" t="s">
        <v>2939</v>
      </c>
      <c r="J61" s="539"/>
      <c r="K61" s="540"/>
      <c r="L61" s="541" t="s">
        <v>2940</v>
      </c>
      <c r="M61" s="541"/>
      <c r="N61" s="541"/>
      <c r="O61" s="604"/>
    </row>
    <row r="62" spans="1:15" s="523" customFormat="1" ht="12.75" customHeight="1" x14ac:dyDescent="0.2">
      <c r="A62" s="606" t="s">
        <v>2823</v>
      </c>
      <c r="B62" s="581" t="s">
        <v>2824</v>
      </c>
      <c r="C62" s="534" t="s">
        <v>2934</v>
      </c>
      <c r="D62" s="535" t="s">
        <v>2941</v>
      </c>
      <c r="E62" s="536" t="s">
        <v>2936</v>
      </c>
      <c r="F62" s="537" t="s">
        <v>2937</v>
      </c>
      <c r="G62" s="535" t="s">
        <v>2938</v>
      </c>
      <c r="H62" s="529">
        <v>75019</v>
      </c>
      <c r="I62" s="529" t="s">
        <v>2939</v>
      </c>
      <c r="J62" s="539"/>
      <c r="K62" s="540"/>
      <c r="L62" s="541" t="s">
        <v>2942</v>
      </c>
      <c r="M62" s="541"/>
      <c r="N62" s="541"/>
      <c r="O62" s="604"/>
    </row>
    <row r="63" spans="1:15" s="523" customFormat="1" ht="12.75" customHeight="1" x14ac:dyDescent="0.2">
      <c r="A63" s="606" t="s">
        <v>2823</v>
      </c>
      <c r="B63" s="581" t="s">
        <v>2824</v>
      </c>
      <c r="C63" s="534" t="s">
        <v>2943</v>
      </c>
      <c r="D63" s="535" t="s">
        <v>2944</v>
      </c>
      <c r="E63" s="536" t="s">
        <v>2936</v>
      </c>
      <c r="F63" s="537" t="s">
        <v>2937</v>
      </c>
      <c r="G63" s="535" t="s">
        <v>2938</v>
      </c>
      <c r="H63" s="529">
        <v>75019</v>
      </c>
      <c r="I63" s="529" t="s">
        <v>2939</v>
      </c>
      <c r="J63" s="539"/>
      <c r="K63" s="540"/>
      <c r="L63" s="541" t="s">
        <v>2662</v>
      </c>
      <c r="M63" s="541"/>
      <c r="N63" s="541"/>
      <c r="O63" s="604"/>
    </row>
    <row r="64" spans="1:15" s="523" customFormat="1" ht="12.75" thickBot="1" x14ac:dyDescent="0.25">
      <c r="A64" s="607" t="s">
        <v>2823</v>
      </c>
      <c r="B64" s="608" t="s">
        <v>2824</v>
      </c>
      <c r="C64" s="609" t="s">
        <v>2945</v>
      </c>
      <c r="D64" s="610" t="s">
        <v>2946</v>
      </c>
      <c r="E64" s="610" t="s">
        <v>2947</v>
      </c>
      <c r="F64" s="611" t="s">
        <v>2948</v>
      </c>
      <c r="G64" s="610" t="s">
        <v>2949</v>
      </c>
      <c r="H64" s="612">
        <v>77550</v>
      </c>
      <c r="I64" s="612" t="s">
        <v>2950</v>
      </c>
      <c r="J64" s="613" t="s">
        <v>2951</v>
      </c>
      <c r="K64" s="614" t="s">
        <v>2952</v>
      </c>
      <c r="L64" s="615"/>
      <c r="M64" s="575"/>
      <c r="N64" s="575"/>
      <c r="O64" s="616"/>
    </row>
    <row r="65" spans="1:28" s="523" customFormat="1" ht="12.75" x14ac:dyDescent="0.2">
      <c r="A65" s="602" t="s">
        <v>2953</v>
      </c>
      <c r="B65" s="581" t="s">
        <v>2954</v>
      </c>
      <c r="C65" s="534" t="s">
        <v>2955</v>
      </c>
      <c r="D65" s="535" t="s">
        <v>2956</v>
      </c>
      <c r="E65" s="536" t="s">
        <v>2957</v>
      </c>
      <c r="F65" s="617" t="s">
        <v>2958</v>
      </c>
      <c r="G65" s="536" t="s">
        <v>2959</v>
      </c>
      <c r="H65" s="586">
        <v>92677</v>
      </c>
      <c r="I65" s="586" t="s">
        <v>2443</v>
      </c>
      <c r="J65" s="538"/>
      <c r="K65" s="603" t="s">
        <v>2960</v>
      </c>
      <c r="L65" s="541" t="s">
        <v>2924</v>
      </c>
      <c r="M65" s="541"/>
      <c r="N65" s="541"/>
      <c r="O65" s="604"/>
    </row>
    <row r="66" spans="1:28" s="523" customFormat="1" ht="12.75" x14ac:dyDescent="0.2">
      <c r="A66" s="544" t="s">
        <v>2953</v>
      </c>
      <c r="B66" s="513">
        <v>760773674</v>
      </c>
      <c r="C66" s="526" t="s">
        <v>2961</v>
      </c>
      <c r="D66" s="527" t="s">
        <v>2962</v>
      </c>
      <c r="E66" s="516" t="s">
        <v>2689</v>
      </c>
      <c r="F66" s="528" t="s">
        <v>2963</v>
      </c>
      <c r="G66" s="527" t="s">
        <v>2964</v>
      </c>
      <c r="H66" s="529">
        <v>92000</v>
      </c>
      <c r="I66" s="529" t="s">
        <v>2424</v>
      </c>
      <c r="J66" s="520"/>
      <c r="K66" s="618" t="s">
        <v>2965</v>
      </c>
      <c r="L66" s="541" t="s">
        <v>2924</v>
      </c>
      <c r="M66" s="494"/>
      <c r="N66" s="494"/>
      <c r="O66" s="520" t="s">
        <v>2966</v>
      </c>
    </row>
    <row r="67" spans="1:28" s="523" customFormat="1" ht="12" x14ac:dyDescent="0.2">
      <c r="A67" s="544" t="s">
        <v>2953</v>
      </c>
      <c r="B67" s="513">
        <v>760773674</v>
      </c>
      <c r="C67" s="526" t="s">
        <v>2967</v>
      </c>
      <c r="D67" s="527" t="s">
        <v>2968</v>
      </c>
      <c r="E67" s="516" t="s">
        <v>2682</v>
      </c>
      <c r="F67" s="528" t="s">
        <v>2969</v>
      </c>
      <c r="G67" s="527" t="s">
        <v>2970</v>
      </c>
      <c r="H67" s="529">
        <v>95503</v>
      </c>
      <c r="I67" s="529" t="s">
        <v>2971</v>
      </c>
      <c r="J67" s="520" t="s">
        <v>2972</v>
      </c>
      <c r="K67" s="521" t="s">
        <v>2973</v>
      </c>
      <c r="L67" s="494"/>
      <c r="M67" s="494">
        <v>58</v>
      </c>
      <c r="N67" s="494"/>
      <c r="O67" s="529"/>
    </row>
    <row r="68" spans="1:28" s="523" customFormat="1" ht="12" x14ac:dyDescent="0.2">
      <c r="A68" s="544" t="s">
        <v>2953</v>
      </c>
      <c r="B68" s="513">
        <v>760773674</v>
      </c>
      <c r="C68" s="526" t="s">
        <v>2974</v>
      </c>
      <c r="D68" s="527" t="s">
        <v>2975</v>
      </c>
      <c r="E68" s="516" t="s">
        <v>2675</v>
      </c>
      <c r="F68" s="528" t="s">
        <v>2976</v>
      </c>
      <c r="G68" s="527" t="s">
        <v>2977</v>
      </c>
      <c r="H68" s="529">
        <v>95140</v>
      </c>
      <c r="I68" s="529" t="s">
        <v>2978</v>
      </c>
      <c r="J68" s="520" t="s">
        <v>2979</v>
      </c>
      <c r="K68" s="521" t="s">
        <v>2980</v>
      </c>
      <c r="L68" s="494"/>
      <c r="M68" s="494">
        <v>58</v>
      </c>
      <c r="N68" s="494"/>
      <c r="O68" s="529"/>
    </row>
    <row r="69" spans="1:28" s="523" customFormat="1" ht="24" hidden="1" x14ac:dyDescent="0.2">
      <c r="A69" s="544" t="s">
        <v>2953</v>
      </c>
      <c r="B69" s="513">
        <v>760773674</v>
      </c>
      <c r="C69" s="526" t="s">
        <v>2981</v>
      </c>
      <c r="D69" s="527" t="s">
        <v>2982</v>
      </c>
      <c r="E69" s="516" t="s">
        <v>2983</v>
      </c>
      <c r="F69" s="528" t="s">
        <v>2683</v>
      </c>
      <c r="G69" s="527" t="s">
        <v>2984</v>
      </c>
      <c r="H69" s="529">
        <v>95100</v>
      </c>
      <c r="I69" s="529" t="s">
        <v>2985</v>
      </c>
      <c r="J69" s="520" t="s">
        <v>2986</v>
      </c>
      <c r="K69" s="521" t="s">
        <v>2987</v>
      </c>
      <c r="L69" s="494"/>
      <c r="M69" s="494">
        <v>259</v>
      </c>
      <c r="N69" s="494"/>
      <c r="O69" s="529" t="s">
        <v>2988</v>
      </c>
    </row>
    <row r="70" spans="1:28" s="523" customFormat="1" ht="12" hidden="1" x14ac:dyDescent="0.2">
      <c r="A70" s="544" t="s">
        <v>2953</v>
      </c>
      <c r="B70" s="513">
        <v>760773674</v>
      </c>
      <c r="C70" s="526" t="s">
        <v>2989</v>
      </c>
      <c r="D70" s="527" t="s">
        <v>2990</v>
      </c>
      <c r="E70" s="516" t="s">
        <v>2983</v>
      </c>
      <c r="F70" s="528" t="s">
        <v>2683</v>
      </c>
      <c r="G70" s="527"/>
      <c r="H70" s="529"/>
      <c r="I70" s="529"/>
      <c r="J70" s="520"/>
      <c r="K70" s="521" t="s">
        <v>2987</v>
      </c>
      <c r="L70" s="494"/>
      <c r="M70" s="494">
        <v>0</v>
      </c>
      <c r="N70" s="494"/>
      <c r="O70" s="529"/>
    </row>
    <row r="71" spans="1:28" s="523" customFormat="1" ht="48" hidden="1" x14ac:dyDescent="0.2">
      <c r="A71" s="526" t="s">
        <v>2991</v>
      </c>
      <c r="B71" s="527" t="s">
        <v>2992</v>
      </c>
      <c r="C71" s="516" t="s">
        <v>2993</v>
      </c>
      <c r="D71" s="528" t="s">
        <v>2994</v>
      </c>
      <c r="E71" s="527" t="s">
        <v>2995</v>
      </c>
      <c r="F71" s="529">
        <v>92200</v>
      </c>
      <c r="G71" s="529" t="s">
        <v>1010</v>
      </c>
      <c r="H71" s="605">
        <v>147387166</v>
      </c>
      <c r="I71" s="521" t="s">
        <v>2996</v>
      </c>
      <c r="J71" s="494" t="s">
        <v>2652</v>
      </c>
      <c r="K71" s="494">
        <v>220</v>
      </c>
      <c r="L71" s="494"/>
      <c r="M71" s="529" t="s">
        <v>2997</v>
      </c>
      <c r="N71" s="544" t="s">
        <v>2953</v>
      </c>
      <c r="O71" s="513">
        <v>760773674</v>
      </c>
      <c r="P71" s="526" t="s">
        <v>2998</v>
      </c>
      <c r="Q71" s="527" t="s">
        <v>2999</v>
      </c>
      <c r="R71" s="516" t="s">
        <v>2983</v>
      </c>
      <c r="S71" s="528" t="s">
        <v>2683</v>
      </c>
      <c r="T71" s="527"/>
      <c r="U71" s="529"/>
      <c r="V71" s="529"/>
      <c r="W71" s="520"/>
      <c r="X71" s="521" t="s">
        <v>2987</v>
      </c>
      <c r="Y71" s="494"/>
      <c r="Z71" s="494">
        <v>0</v>
      </c>
      <c r="AA71" s="494"/>
      <c r="AB71" s="529"/>
    </row>
    <row r="72" spans="1:28" s="523" customFormat="1" ht="12" hidden="1" x14ac:dyDescent="0.2">
      <c r="A72" s="544" t="s">
        <v>2953</v>
      </c>
      <c r="B72" s="513">
        <v>760773674</v>
      </c>
      <c r="C72" s="526" t="s">
        <v>3000</v>
      </c>
      <c r="D72" s="527" t="s">
        <v>3001</v>
      </c>
      <c r="E72" s="516" t="s">
        <v>3002</v>
      </c>
      <c r="F72" s="528" t="s">
        <v>3003</v>
      </c>
      <c r="G72" s="527" t="s">
        <v>3004</v>
      </c>
      <c r="H72" s="529">
        <v>93304</v>
      </c>
      <c r="I72" s="529" t="s">
        <v>3005</v>
      </c>
      <c r="J72" s="520" t="s">
        <v>3006</v>
      </c>
      <c r="K72" s="521" t="s">
        <v>3007</v>
      </c>
      <c r="L72" s="494" t="s">
        <v>2652</v>
      </c>
      <c r="M72" s="494">
        <v>254</v>
      </c>
      <c r="N72" s="494"/>
      <c r="O72" s="529"/>
    </row>
    <row r="73" spans="1:28" s="523" customFormat="1" ht="12" hidden="1" x14ac:dyDescent="0.2">
      <c r="A73" s="544" t="s">
        <v>2953</v>
      </c>
      <c r="B73" s="513">
        <v>760773674</v>
      </c>
      <c r="C73" s="526" t="s">
        <v>3008</v>
      </c>
      <c r="D73" s="527" t="s">
        <v>3009</v>
      </c>
      <c r="E73" s="516" t="s">
        <v>3002</v>
      </c>
      <c r="F73" s="528" t="s">
        <v>3003</v>
      </c>
      <c r="G73" s="527"/>
      <c r="H73" s="529"/>
      <c r="I73" s="529"/>
      <c r="J73" s="520"/>
      <c r="K73" s="521" t="s">
        <v>3007</v>
      </c>
      <c r="L73" s="494" t="s">
        <v>2730</v>
      </c>
      <c r="M73" s="494">
        <v>0</v>
      </c>
      <c r="N73" s="494"/>
      <c r="O73" s="529"/>
    </row>
    <row r="74" spans="1:28" s="523" customFormat="1" ht="12" hidden="1" x14ac:dyDescent="0.2">
      <c r="A74" s="601" t="s">
        <v>2953</v>
      </c>
      <c r="B74" s="513">
        <v>760773674</v>
      </c>
      <c r="C74" s="534">
        <v>162173</v>
      </c>
      <c r="D74" s="535" t="s">
        <v>3010</v>
      </c>
      <c r="E74" s="536" t="s">
        <v>3011</v>
      </c>
      <c r="F74" s="537" t="s">
        <v>3012</v>
      </c>
      <c r="G74" s="535" t="s">
        <v>3013</v>
      </c>
      <c r="H74" s="538">
        <v>75020</v>
      </c>
      <c r="I74" s="538" t="s">
        <v>32</v>
      </c>
      <c r="J74" s="539" t="s">
        <v>3014</v>
      </c>
      <c r="K74" s="540" t="s">
        <v>3015</v>
      </c>
      <c r="L74" s="541" t="s">
        <v>2652</v>
      </c>
      <c r="M74" s="541">
        <v>240</v>
      </c>
      <c r="N74" s="541"/>
      <c r="O74" s="538" t="s">
        <v>2900</v>
      </c>
    </row>
    <row r="75" spans="1:28" s="523" customFormat="1" ht="12" hidden="1" x14ac:dyDescent="0.2">
      <c r="A75" s="544" t="s">
        <v>2953</v>
      </c>
      <c r="B75" s="513">
        <v>760773674</v>
      </c>
      <c r="C75" s="526" t="s">
        <v>3016</v>
      </c>
      <c r="D75" s="527" t="s">
        <v>3017</v>
      </c>
      <c r="E75" s="516" t="s">
        <v>3018</v>
      </c>
      <c r="F75" s="528" t="s">
        <v>2963</v>
      </c>
      <c r="G75" s="527" t="s">
        <v>3019</v>
      </c>
      <c r="H75" s="529">
        <v>92800</v>
      </c>
      <c r="I75" s="529" t="s">
        <v>3020</v>
      </c>
      <c r="J75" s="520" t="s">
        <v>3021</v>
      </c>
      <c r="K75" s="521" t="s">
        <v>3022</v>
      </c>
      <c r="L75" s="494" t="s">
        <v>2662</v>
      </c>
      <c r="M75" s="494">
        <v>15</v>
      </c>
      <c r="N75" s="494"/>
      <c r="O75" s="529"/>
    </row>
    <row r="76" spans="1:28" s="523" customFormat="1" ht="24" x14ac:dyDescent="0.2">
      <c r="A76" s="619" t="s">
        <v>2953</v>
      </c>
      <c r="B76" s="513" t="s">
        <v>3023</v>
      </c>
      <c r="C76" s="526" t="s">
        <v>2991</v>
      </c>
      <c r="D76" s="527" t="s">
        <v>2992</v>
      </c>
      <c r="E76" s="516" t="s">
        <v>2993</v>
      </c>
      <c r="F76" s="528" t="s">
        <v>2994</v>
      </c>
      <c r="G76" s="527" t="s">
        <v>2995</v>
      </c>
      <c r="H76" s="529">
        <v>92200</v>
      </c>
      <c r="I76" s="529" t="s">
        <v>1010</v>
      </c>
      <c r="J76" s="605">
        <v>147387166</v>
      </c>
      <c r="K76" s="521" t="s">
        <v>2996</v>
      </c>
      <c r="L76" s="494" t="s">
        <v>2652</v>
      </c>
      <c r="M76" s="494">
        <v>220</v>
      </c>
      <c r="N76" s="494"/>
      <c r="O76" s="529" t="s">
        <v>2997</v>
      </c>
    </row>
    <row r="77" spans="1:28" s="523" customFormat="1" ht="12" x14ac:dyDescent="0.2">
      <c r="A77" s="544" t="s">
        <v>2953</v>
      </c>
      <c r="B77" s="513">
        <v>760773674</v>
      </c>
      <c r="C77" s="526" t="s">
        <v>3024</v>
      </c>
      <c r="D77" s="527" t="s">
        <v>3025</v>
      </c>
      <c r="E77" s="516" t="s">
        <v>3026</v>
      </c>
      <c r="F77" s="528" t="s">
        <v>3027</v>
      </c>
      <c r="G77" s="527" t="s">
        <v>3028</v>
      </c>
      <c r="H77" s="529">
        <v>92300</v>
      </c>
      <c r="I77" s="529" t="s">
        <v>3029</v>
      </c>
      <c r="J77" s="605"/>
      <c r="K77" s="521" t="s">
        <v>3030</v>
      </c>
      <c r="L77" s="494"/>
      <c r="M77" s="494"/>
      <c r="N77" s="494"/>
      <c r="O77" s="529"/>
    </row>
    <row r="78" spans="1:28" s="523" customFormat="1" ht="12" hidden="1" x14ac:dyDescent="0.2">
      <c r="A78" s="544" t="s">
        <v>2953</v>
      </c>
      <c r="B78" s="513">
        <v>760773674</v>
      </c>
      <c r="C78" s="526" t="s">
        <v>3031</v>
      </c>
      <c r="D78" s="527" t="s">
        <v>3032</v>
      </c>
      <c r="E78" s="516" t="s">
        <v>3033</v>
      </c>
      <c r="F78" s="528" t="s">
        <v>3034</v>
      </c>
      <c r="G78" s="527" t="s">
        <v>3035</v>
      </c>
      <c r="H78" s="529">
        <v>92300</v>
      </c>
      <c r="I78" s="529" t="s">
        <v>3029</v>
      </c>
      <c r="J78" s="520" t="s">
        <v>3036</v>
      </c>
      <c r="K78" s="521" t="s">
        <v>3037</v>
      </c>
      <c r="L78" s="494" t="s">
        <v>2652</v>
      </c>
      <c r="M78" s="494">
        <v>150</v>
      </c>
      <c r="N78" s="494"/>
      <c r="O78" s="529"/>
    </row>
    <row r="79" spans="1:28" s="523" customFormat="1" ht="12" x14ac:dyDescent="0.2">
      <c r="A79" s="544" t="s">
        <v>2953</v>
      </c>
      <c r="B79" s="513">
        <v>760773674</v>
      </c>
      <c r="C79" s="526" t="s">
        <v>3038</v>
      </c>
      <c r="D79" s="527" t="s">
        <v>3039</v>
      </c>
      <c r="E79" s="516" t="s">
        <v>2920</v>
      </c>
      <c r="F79" s="528" t="s">
        <v>3040</v>
      </c>
      <c r="G79" s="527" t="s">
        <v>3041</v>
      </c>
      <c r="H79" s="529">
        <v>92800</v>
      </c>
      <c r="I79" s="529" t="s">
        <v>3020</v>
      </c>
      <c r="J79" s="605">
        <v>140906129</v>
      </c>
      <c r="K79" s="521" t="s">
        <v>3042</v>
      </c>
      <c r="L79" s="494" t="s">
        <v>2652</v>
      </c>
      <c r="M79" s="494">
        <v>450</v>
      </c>
      <c r="N79" s="494"/>
      <c r="O79" s="529" t="s">
        <v>2997</v>
      </c>
    </row>
    <row r="80" spans="1:28" s="523" customFormat="1" x14ac:dyDescent="0.2">
      <c r="A80" s="544" t="s">
        <v>2953</v>
      </c>
      <c r="B80" s="513">
        <v>760773674</v>
      </c>
      <c r="C80" s="526" t="s">
        <v>3043</v>
      </c>
      <c r="D80" s="527" t="s">
        <v>3044</v>
      </c>
      <c r="E80" s="516" t="s">
        <v>2983</v>
      </c>
      <c r="F80" s="528" t="s">
        <v>3045</v>
      </c>
      <c r="G80" s="527" t="s">
        <v>3046</v>
      </c>
      <c r="H80" s="529">
        <v>92000</v>
      </c>
      <c r="I80" s="529" t="s">
        <v>2424</v>
      </c>
      <c r="J80" s="605"/>
      <c r="K80" s="620" t="s">
        <v>3047</v>
      </c>
      <c r="L80" s="494" t="s">
        <v>2652</v>
      </c>
      <c r="M80" s="494">
        <v>200</v>
      </c>
      <c r="N80" s="494"/>
      <c r="O80" s="529" t="s">
        <v>2997</v>
      </c>
    </row>
    <row r="81" spans="1:15" s="523" customFormat="1" ht="12.75" thickBot="1" x14ac:dyDescent="0.25">
      <c r="A81" s="601" t="s">
        <v>2953</v>
      </c>
      <c r="B81" s="621">
        <v>760773674</v>
      </c>
      <c r="C81" s="534" t="s">
        <v>3048</v>
      </c>
      <c r="D81" s="535" t="s">
        <v>3049</v>
      </c>
      <c r="E81" s="536" t="s">
        <v>3050</v>
      </c>
      <c r="F81" s="537" t="s">
        <v>3051</v>
      </c>
      <c r="G81" s="535" t="s">
        <v>3052</v>
      </c>
      <c r="H81" s="538">
        <v>92800</v>
      </c>
      <c r="I81" s="538" t="s">
        <v>3020</v>
      </c>
      <c r="J81" s="539">
        <v>149012049</v>
      </c>
      <c r="K81" s="540" t="s">
        <v>3053</v>
      </c>
      <c r="L81" s="541" t="s">
        <v>2652</v>
      </c>
      <c r="M81" s="541">
        <v>220</v>
      </c>
      <c r="N81" s="541"/>
      <c r="O81" s="538" t="s">
        <v>3054</v>
      </c>
    </row>
    <row r="82" spans="1:15" s="523" customFormat="1" ht="12.75" thickTop="1" x14ac:dyDescent="0.2">
      <c r="A82" s="622" t="s">
        <v>3055</v>
      </c>
      <c r="B82" s="623">
        <v>650699198</v>
      </c>
      <c r="C82" s="624" t="s">
        <v>3056</v>
      </c>
      <c r="D82" s="625" t="s">
        <v>3057</v>
      </c>
      <c r="E82" s="626" t="s">
        <v>3058</v>
      </c>
      <c r="F82" s="627" t="s">
        <v>3059</v>
      </c>
      <c r="G82" s="625" t="s">
        <v>3060</v>
      </c>
      <c r="H82" s="628">
        <v>93200</v>
      </c>
      <c r="I82" s="628" t="s">
        <v>3061</v>
      </c>
      <c r="J82" s="629" t="s">
        <v>3062</v>
      </c>
      <c r="K82" s="630" t="s">
        <v>3063</v>
      </c>
      <c r="L82" s="631" t="s">
        <v>2652</v>
      </c>
      <c r="M82" s="631">
        <v>250</v>
      </c>
      <c r="N82" s="631"/>
      <c r="O82" s="628"/>
    </row>
    <row r="83" spans="1:15" s="523" customFormat="1" ht="12" hidden="1" x14ac:dyDescent="0.2">
      <c r="A83" s="544" t="s">
        <v>3055</v>
      </c>
      <c r="B83" s="513">
        <v>650699198</v>
      </c>
      <c r="C83" s="526" t="s">
        <v>3064</v>
      </c>
      <c r="D83" s="527" t="s">
        <v>3065</v>
      </c>
      <c r="E83" s="516" t="s">
        <v>3058</v>
      </c>
      <c r="F83" s="528" t="s">
        <v>3059</v>
      </c>
      <c r="G83" s="527" t="s">
        <v>3066</v>
      </c>
      <c r="H83" s="529">
        <v>93212</v>
      </c>
      <c r="I83" s="529" t="s">
        <v>3061</v>
      </c>
      <c r="J83" s="520" t="s">
        <v>3067</v>
      </c>
      <c r="K83" s="521" t="s">
        <v>3068</v>
      </c>
      <c r="L83" s="494" t="s">
        <v>2652</v>
      </c>
      <c r="M83" s="494">
        <v>170</v>
      </c>
      <c r="N83" s="494"/>
      <c r="O83" s="529"/>
    </row>
    <row r="84" spans="1:15" s="523" customFormat="1" ht="12" x14ac:dyDescent="0.2">
      <c r="A84" s="544" t="s">
        <v>3055</v>
      </c>
      <c r="B84" s="513">
        <v>650699198</v>
      </c>
      <c r="C84" s="526" t="s">
        <v>3069</v>
      </c>
      <c r="D84" s="527" t="s">
        <v>3070</v>
      </c>
      <c r="E84" s="516" t="s">
        <v>3071</v>
      </c>
      <c r="F84" s="528" t="s">
        <v>3072</v>
      </c>
      <c r="G84" s="527" t="s">
        <v>3073</v>
      </c>
      <c r="H84" s="529">
        <v>92500</v>
      </c>
      <c r="I84" s="529" t="s">
        <v>143</v>
      </c>
      <c r="J84" s="520"/>
      <c r="K84" s="543" t="s">
        <v>3074</v>
      </c>
      <c r="L84" s="494"/>
      <c r="M84" s="494"/>
      <c r="N84" s="494"/>
      <c r="O84" s="632" t="s">
        <v>3075</v>
      </c>
    </row>
    <row r="85" spans="1:15" s="523" customFormat="1" ht="24" x14ac:dyDescent="0.2">
      <c r="A85" s="544" t="s">
        <v>3055</v>
      </c>
      <c r="B85" s="513">
        <v>650699198</v>
      </c>
      <c r="C85" s="514" t="s">
        <v>3076</v>
      </c>
      <c r="D85" s="516" t="s">
        <v>3077</v>
      </c>
      <c r="E85" s="527" t="s">
        <v>3078</v>
      </c>
      <c r="F85" s="517" t="s">
        <v>3079</v>
      </c>
      <c r="G85" s="527" t="s">
        <v>3080</v>
      </c>
      <c r="H85" s="529">
        <v>95150</v>
      </c>
      <c r="I85" s="529" t="s">
        <v>3081</v>
      </c>
      <c r="J85" s="520" t="s">
        <v>3082</v>
      </c>
      <c r="K85" s="521" t="s">
        <v>3083</v>
      </c>
      <c r="L85" s="494"/>
      <c r="M85" s="494"/>
      <c r="N85" s="494"/>
      <c r="O85" s="632" t="s">
        <v>3075</v>
      </c>
    </row>
    <row r="86" spans="1:15" s="523" customFormat="1" ht="24" x14ac:dyDescent="0.2">
      <c r="A86" s="544" t="s">
        <v>3055</v>
      </c>
      <c r="B86" s="513">
        <v>650699198</v>
      </c>
      <c r="C86" s="514" t="s">
        <v>3084</v>
      </c>
      <c r="D86" s="516" t="s">
        <v>3085</v>
      </c>
      <c r="E86" s="527" t="s">
        <v>3078</v>
      </c>
      <c r="F86" s="517" t="s">
        <v>3079</v>
      </c>
      <c r="G86" s="527" t="s">
        <v>3080</v>
      </c>
      <c r="H86" s="529">
        <v>95150</v>
      </c>
      <c r="I86" s="529" t="s">
        <v>3081</v>
      </c>
      <c r="J86" s="520"/>
      <c r="K86" s="521" t="s">
        <v>3086</v>
      </c>
      <c r="L86" s="494"/>
      <c r="M86" s="494"/>
      <c r="N86" s="494"/>
      <c r="O86" s="632" t="s">
        <v>3075</v>
      </c>
    </row>
    <row r="87" spans="1:15" s="523" customFormat="1" ht="24" x14ac:dyDescent="0.2">
      <c r="A87" s="544" t="s">
        <v>3055</v>
      </c>
      <c r="B87" s="513">
        <v>650699198</v>
      </c>
      <c r="C87" s="514" t="s">
        <v>3087</v>
      </c>
      <c r="D87" s="516" t="s">
        <v>3088</v>
      </c>
      <c r="E87" s="527" t="s">
        <v>3078</v>
      </c>
      <c r="F87" s="517" t="s">
        <v>3079</v>
      </c>
      <c r="G87" s="527" t="s">
        <v>3080</v>
      </c>
      <c r="H87" s="529">
        <v>95150</v>
      </c>
      <c r="I87" s="529" t="s">
        <v>3081</v>
      </c>
      <c r="J87" s="520"/>
      <c r="K87" s="494"/>
      <c r="L87" s="494"/>
      <c r="M87" s="494"/>
      <c r="N87" s="494"/>
      <c r="O87" s="632" t="s">
        <v>3075</v>
      </c>
    </row>
    <row r="88" spans="1:15" s="523" customFormat="1" ht="33.75" hidden="1" x14ac:dyDescent="0.2">
      <c r="A88" s="513" t="s">
        <v>3055</v>
      </c>
      <c r="B88" s="513">
        <v>650699198</v>
      </c>
      <c r="C88" s="514" t="s">
        <v>3089</v>
      </c>
      <c r="D88" s="516" t="s">
        <v>3090</v>
      </c>
      <c r="E88" s="516" t="s">
        <v>3091</v>
      </c>
      <c r="F88" s="517" t="s">
        <v>3092</v>
      </c>
      <c r="G88" s="516" t="s">
        <v>3093</v>
      </c>
      <c r="H88" s="520">
        <v>95176</v>
      </c>
      <c r="I88" s="520" t="s">
        <v>3094</v>
      </c>
      <c r="J88" s="605" t="s">
        <v>3095</v>
      </c>
      <c r="K88" s="521" t="s">
        <v>3096</v>
      </c>
      <c r="L88" s="494"/>
      <c r="M88" s="633" t="s">
        <v>3097</v>
      </c>
      <c r="N88" s="494"/>
      <c r="O88" s="529" t="s">
        <v>3098</v>
      </c>
    </row>
    <row r="89" spans="1:15" s="523" customFormat="1" ht="24" x14ac:dyDescent="0.2">
      <c r="A89" s="544" t="s">
        <v>3055</v>
      </c>
      <c r="B89" s="513">
        <v>650699198</v>
      </c>
      <c r="C89" s="526" t="s">
        <v>3099</v>
      </c>
      <c r="D89" s="527" t="s">
        <v>3100</v>
      </c>
      <c r="E89" s="516" t="s">
        <v>3101</v>
      </c>
      <c r="F89" s="528" t="s">
        <v>3102</v>
      </c>
      <c r="G89" s="527" t="s">
        <v>3103</v>
      </c>
      <c r="H89" s="529">
        <v>95702</v>
      </c>
      <c r="I89" s="529" t="s">
        <v>3104</v>
      </c>
      <c r="J89" s="605" t="s">
        <v>3105</v>
      </c>
      <c r="K89" s="521" t="s">
        <v>3106</v>
      </c>
      <c r="L89" s="494"/>
      <c r="M89" s="494">
        <v>460</v>
      </c>
      <c r="N89" s="494"/>
      <c r="O89" s="529" t="s">
        <v>3107</v>
      </c>
    </row>
    <row r="90" spans="1:15" s="523" customFormat="1" ht="24" x14ac:dyDescent="0.2">
      <c r="A90" s="544" t="s">
        <v>3055</v>
      </c>
      <c r="B90" s="513">
        <v>650699198</v>
      </c>
      <c r="C90" s="526" t="s">
        <v>3108</v>
      </c>
      <c r="D90" s="527" t="s">
        <v>3109</v>
      </c>
      <c r="E90" s="516" t="s">
        <v>3110</v>
      </c>
      <c r="F90" s="528" t="s">
        <v>3111</v>
      </c>
      <c r="G90" s="527" t="s">
        <v>3112</v>
      </c>
      <c r="H90" s="529">
        <v>93440</v>
      </c>
      <c r="I90" s="529" t="s">
        <v>3113</v>
      </c>
      <c r="J90" s="605" t="s">
        <v>3114</v>
      </c>
      <c r="K90" s="521" t="s">
        <v>3115</v>
      </c>
      <c r="L90" s="494"/>
      <c r="M90" s="494">
        <v>254</v>
      </c>
      <c r="N90" s="494"/>
      <c r="O90" s="529" t="s">
        <v>2997</v>
      </c>
    </row>
    <row r="91" spans="1:15" s="523" customFormat="1" ht="24" x14ac:dyDescent="0.2">
      <c r="A91" s="544" t="s">
        <v>3055</v>
      </c>
      <c r="B91" s="513">
        <v>650699198</v>
      </c>
      <c r="C91" s="526" t="s">
        <v>3116</v>
      </c>
      <c r="D91" s="527" t="s">
        <v>3117</v>
      </c>
      <c r="E91" s="516" t="s">
        <v>3110</v>
      </c>
      <c r="F91" s="528" t="s">
        <v>3111</v>
      </c>
      <c r="G91" s="527" t="s">
        <v>3112</v>
      </c>
      <c r="H91" s="529">
        <v>93440</v>
      </c>
      <c r="I91" s="529" t="s">
        <v>3113</v>
      </c>
      <c r="J91" s="605" t="s">
        <v>3118</v>
      </c>
      <c r="K91" s="521" t="s">
        <v>3115</v>
      </c>
      <c r="L91" s="494" t="s">
        <v>2917</v>
      </c>
      <c r="M91" s="494">
        <v>0</v>
      </c>
      <c r="N91" s="494"/>
      <c r="O91" s="529" t="s">
        <v>2997</v>
      </c>
    </row>
    <row r="92" spans="1:15" s="523" customFormat="1" ht="24" x14ac:dyDescent="0.2">
      <c r="A92" s="544" t="s">
        <v>3055</v>
      </c>
      <c r="B92" s="513">
        <v>650699198</v>
      </c>
      <c r="C92" s="526" t="s">
        <v>3119</v>
      </c>
      <c r="D92" s="527" t="s">
        <v>3120</v>
      </c>
      <c r="E92" s="516" t="s">
        <v>3110</v>
      </c>
      <c r="F92" s="528" t="s">
        <v>3111</v>
      </c>
      <c r="G92" s="527" t="s">
        <v>3112</v>
      </c>
      <c r="H92" s="529">
        <v>93440</v>
      </c>
      <c r="I92" s="529" t="s">
        <v>3113</v>
      </c>
      <c r="J92" s="605"/>
      <c r="K92" s="521" t="s">
        <v>3115</v>
      </c>
      <c r="L92" s="494" t="s">
        <v>2730</v>
      </c>
      <c r="M92" s="494">
        <v>0</v>
      </c>
      <c r="N92" s="494"/>
      <c r="O92" s="529" t="s">
        <v>2997</v>
      </c>
    </row>
    <row r="93" spans="1:15" s="523" customFormat="1" ht="24" x14ac:dyDescent="0.2">
      <c r="A93" s="619" t="s">
        <v>3055</v>
      </c>
      <c r="B93" s="513">
        <v>650699198</v>
      </c>
      <c r="C93" s="634" t="s">
        <v>3121</v>
      </c>
      <c r="D93" s="585" t="s">
        <v>3122</v>
      </c>
      <c r="E93" s="583" t="s">
        <v>3110</v>
      </c>
      <c r="F93" s="584" t="s">
        <v>3111</v>
      </c>
      <c r="G93" s="585" t="s">
        <v>3112</v>
      </c>
      <c r="H93" s="586">
        <v>93440</v>
      </c>
      <c r="I93" s="586" t="s">
        <v>3113</v>
      </c>
      <c r="J93" s="635"/>
      <c r="K93" s="636" t="s">
        <v>3115</v>
      </c>
      <c r="L93" s="589" t="s">
        <v>2730</v>
      </c>
      <c r="M93" s="589">
        <v>0</v>
      </c>
      <c r="N93" s="589"/>
      <c r="O93" s="586" t="s">
        <v>2997</v>
      </c>
    </row>
    <row r="94" spans="1:15" s="523" customFormat="1" ht="12" x14ac:dyDescent="0.2">
      <c r="A94" s="601" t="s">
        <v>3055</v>
      </c>
      <c r="B94" s="513">
        <v>650699198</v>
      </c>
      <c r="C94" s="534" t="s">
        <v>3123</v>
      </c>
      <c r="D94" s="535" t="s">
        <v>3124</v>
      </c>
      <c r="E94" s="536" t="s">
        <v>3125</v>
      </c>
      <c r="F94" s="537" t="s">
        <v>3126</v>
      </c>
      <c r="G94" s="535" t="s">
        <v>3127</v>
      </c>
      <c r="H94" s="538">
        <v>77230</v>
      </c>
      <c r="I94" s="538" t="s">
        <v>3128</v>
      </c>
      <c r="J94" s="637" t="s">
        <v>3129</v>
      </c>
      <c r="K94" s="540" t="s">
        <v>3130</v>
      </c>
      <c r="L94" s="541"/>
      <c r="M94" s="541">
        <v>160</v>
      </c>
      <c r="N94" s="541"/>
      <c r="O94" s="538" t="s">
        <v>2997</v>
      </c>
    </row>
    <row r="95" spans="1:15" s="523" customFormat="1" ht="12" x14ac:dyDescent="0.2">
      <c r="A95" s="601" t="s">
        <v>3055</v>
      </c>
      <c r="B95" s="513">
        <v>650699198</v>
      </c>
      <c r="C95" s="534" t="s">
        <v>3131</v>
      </c>
      <c r="D95" s="535" t="s">
        <v>3132</v>
      </c>
      <c r="E95" s="536" t="s">
        <v>3125</v>
      </c>
      <c r="F95" s="537" t="s">
        <v>3126</v>
      </c>
      <c r="G95" s="535" t="s">
        <v>3127</v>
      </c>
      <c r="H95" s="538">
        <v>77230</v>
      </c>
      <c r="I95" s="538" t="s">
        <v>3128</v>
      </c>
      <c r="J95" s="637"/>
      <c r="K95" s="540" t="s">
        <v>3130</v>
      </c>
      <c r="L95" s="541" t="s">
        <v>2730</v>
      </c>
      <c r="M95" s="541">
        <v>0</v>
      </c>
      <c r="N95" s="541"/>
      <c r="O95" s="538" t="s">
        <v>2997</v>
      </c>
    </row>
    <row r="96" spans="1:15" s="523" customFormat="1" ht="24" hidden="1" x14ac:dyDescent="0.2">
      <c r="A96" s="544" t="s">
        <v>3055</v>
      </c>
      <c r="B96" s="513">
        <v>650699198</v>
      </c>
      <c r="C96" s="526" t="s">
        <v>3133</v>
      </c>
      <c r="D96" s="527" t="s">
        <v>3134</v>
      </c>
      <c r="E96" s="516" t="s">
        <v>3135</v>
      </c>
      <c r="F96" s="528" t="s">
        <v>3136</v>
      </c>
      <c r="G96" s="527" t="s">
        <v>3137</v>
      </c>
      <c r="H96" s="529" t="s">
        <v>3138</v>
      </c>
      <c r="I96" s="529" t="s">
        <v>2100</v>
      </c>
      <c r="J96" s="605" t="s">
        <v>3139</v>
      </c>
      <c r="K96" s="521" t="s">
        <v>3140</v>
      </c>
      <c r="L96" s="494" t="s">
        <v>2652</v>
      </c>
      <c r="M96" s="494">
        <v>220</v>
      </c>
      <c r="N96" s="494"/>
      <c r="O96" s="529" t="s">
        <v>3141</v>
      </c>
    </row>
    <row r="97" spans="1:15" s="523" customFormat="1" ht="12" hidden="1" x14ac:dyDescent="0.2">
      <c r="A97" s="619" t="s">
        <v>3055</v>
      </c>
      <c r="B97" s="513">
        <v>650699198</v>
      </c>
      <c r="C97" s="634" t="s">
        <v>3142</v>
      </c>
      <c r="D97" s="585" t="s">
        <v>3143</v>
      </c>
      <c r="E97" s="583" t="s">
        <v>3135</v>
      </c>
      <c r="F97" s="584" t="s">
        <v>3136</v>
      </c>
      <c r="G97" s="585" t="s">
        <v>3144</v>
      </c>
      <c r="H97" s="586">
        <v>75019</v>
      </c>
      <c r="I97" s="586" t="s">
        <v>32</v>
      </c>
      <c r="J97" s="635">
        <v>140189686</v>
      </c>
      <c r="K97" s="636" t="s">
        <v>3145</v>
      </c>
      <c r="L97" s="589" t="s">
        <v>2652</v>
      </c>
      <c r="M97" s="589">
        <v>260</v>
      </c>
      <c r="N97" s="589"/>
      <c r="O97" s="586" t="s">
        <v>2997</v>
      </c>
    </row>
    <row r="98" spans="1:15" s="523" customFormat="1" ht="12" x14ac:dyDescent="0.2">
      <c r="A98" s="544" t="s">
        <v>3055</v>
      </c>
      <c r="B98" s="513">
        <v>650699198</v>
      </c>
      <c r="C98" s="526" t="s">
        <v>3146</v>
      </c>
      <c r="D98" s="527" t="s">
        <v>3147</v>
      </c>
      <c r="E98" s="516" t="s">
        <v>3148</v>
      </c>
      <c r="F98" s="528" t="s">
        <v>3149</v>
      </c>
      <c r="G98" s="527" t="s">
        <v>3150</v>
      </c>
      <c r="H98" s="529">
        <v>75019</v>
      </c>
      <c r="I98" s="529" t="s">
        <v>32</v>
      </c>
      <c r="J98" s="605" t="s">
        <v>3151</v>
      </c>
      <c r="K98" s="521" t="s">
        <v>3152</v>
      </c>
      <c r="L98" s="494" t="s">
        <v>2652</v>
      </c>
      <c r="M98" s="494">
        <v>20</v>
      </c>
      <c r="N98" s="494"/>
      <c r="O98" s="529" t="s">
        <v>2997</v>
      </c>
    </row>
    <row r="99" spans="1:15" s="523" customFormat="1" ht="12" x14ac:dyDescent="0.2">
      <c r="A99" s="638" t="s">
        <v>3055</v>
      </c>
      <c r="B99" s="552">
        <v>650699198</v>
      </c>
      <c r="C99" s="639" t="s">
        <v>3153</v>
      </c>
      <c r="D99" s="640" t="s">
        <v>3154</v>
      </c>
      <c r="E99" s="640" t="s">
        <v>3155</v>
      </c>
      <c r="F99" s="641" t="s">
        <v>3156</v>
      </c>
      <c r="G99" s="640" t="s">
        <v>3157</v>
      </c>
      <c r="H99" s="558">
        <v>75017</v>
      </c>
      <c r="I99" s="558" t="s">
        <v>32</v>
      </c>
      <c r="J99" s="642" t="s">
        <v>3158</v>
      </c>
      <c r="K99" s="521" t="s">
        <v>3159</v>
      </c>
      <c r="L99" s="551" t="s">
        <v>2924</v>
      </c>
      <c r="M99" s="551">
        <v>180</v>
      </c>
      <c r="N99" s="551"/>
      <c r="O99" s="558" t="s">
        <v>3160</v>
      </c>
    </row>
    <row r="100" spans="1:15" s="523" customFormat="1" ht="12" x14ac:dyDescent="0.2">
      <c r="A100" s="643" t="s">
        <v>3055</v>
      </c>
      <c r="B100" s="644">
        <v>650699198</v>
      </c>
      <c r="C100" s="645" t="s">
        <v>3161</v>
      </c>
      <c r="D100" s="516" t="s">
        <v>3162</v>
      </c>
      <c r="E100" s="516" t="s">
        <v>3155</v>
      </c>
      <c r="F100" s="646" t="s">
        <v>3156</v>
      </c>
      <c r="G100" s="516" t="s">
        <v>3157</v>
      </c>
      <c r="H100" s="520">
        <v>75017</v>
      </c>
      <c r="I100" s="520" t="s">
        <v>32</v>
      </c>
      <c r="J100" s="605"/>
      <c r="K100" s="647" t="s">
        <v>3159</v>
      </c>
      <c r="L100" s="648"/>
      <c r="M100" s="551"/>
      <c r="N100" s="551"/>
      <c r="O100" s="558" t="s">
        <v>3160</v>
      </c>
    </row>
    <row r="101" spans="1:15" s="523" customFormat="1" ht="12" hidden="1" x14ac:dyDescent="0.2">
      <c r="A101" s="544" t="s">
        <v>3055</v>
      </c>
      <c r="B101" s="513">
        <v>650699198</v>
      </c>
      <c r="C101" s="526" t="s">
        <v>3163</v>
      </c>
      <c r="D101" s="527" t="s">
        <v>3164</v>
      </c>
      <c r="E101" s="516" t="s">
        <v>3165</v>
      </c>
      <c r="F101" s="528" t="s">
        <v>3166</v>
      </c>
      <c r="G101" s="527" t="s">
        <v>3041</v>
      </c>
      <c r="H101" s="529">
        <v>92800</v>
      </c>
      <c r="I101" s="529" t="s">
        <v>3020</v>
      </c>
      <c r="J101" s="605">
        <v>140906129</v>
      </c>
      <c r="K101" s="521" t="s">
        <v>3167</v>
      </c>
      <c r="L101" s="494" t="s">
        <v>2917</v>
      </c>
      <c r="M101" s="494"/>
      <c r="N101" s="494" t="s">
        <v>3168</v>
      </c>
      <c r="O101" s="529" t="s">
        <v>2997</v>
      </c>
    </row>
    <row r="102" spans="1:15" s="523" customFormat="1" ht="12" x14ac:dyDescent="0.2">
      <c r="A102" s="544" t="s">
        <v>3055</v>
      </c>
      <c r="B102" s="513">
        <v>650699198</v>
      </c>
      <c r="C102" s="526" t="s">
        <v>3169</v>
      </c>
      <c r="D102" s="527" t="s">
        <v>3170</v>
      </c>
      <c r="E102" s="516" t="s">
        <v>3110</v>
      </c>
      <c r="F102" s="528" t="s">
        <v>3171</v>
      </c>
      <c r="G102" s="527" t="s">
        <v>3172</v>
      </c>
      <c r="H102" s="529">
        <v>93200</v>
      </c>
      <c r="I102" s="529" t="s">
        <v>3061</v>
      </c>
      <c r="J102" s="605"/>
      <c r="K102" s="521" t="s">
        <v>3173</v>
      </c>
      <c r="L102" s="494"/>
      <c r="M102" s="494"/>
      <c r="N102" s="494"/>
      <c r="O102" s="558"/>
    </row>
    <row r="103" spans="1:15" s="523" customFormat="1" ht="12" x14ac:dyDescent="0.2">
      <c r="A103" s="544" t="s">
        <v>3055</v>
      </c>
      <c r="B103" s="513">
        <v>650699198</v>
      </c>
      <c r="C103" s="526" t="s">
        <v>3174</v>
      </c>
      <c r="D103" s="527" t="s">
        <v>3175</v>
      </c>
      <c r="E103" s="516" t="s">
        <v>3176</v>
      </c>
      <c r="F103" s="528" t="s">
        <v>3177</v>
      </c>
      <c r="G103" s="527" t="s">
        <v>3172</v>
      </c>
      <c r="H103" s="529">
        <v>93200</v>
      </c>
      <c r="I103" s="529" t="s">
        <v>3061</v>
      </c>
      <c r="J103" s="605"/>
      <c r="K103" s="521"/>
      <c r="L103" s="494"/>
      <c r="M103" s="494"/>
      <c r="N103" s="494"/>
      <c r="O103" s="558"/>
    </row>
    <row r="104" spans="1:15" s="523" customFormat="1" ht="12" x14ac:dyDescent="0.2">
      <c r="A104" s="544" t="s">
        <v>3055</v>
      </c>
      <c r="B104" s="513">
        <v>650699198</v>
      </c>
      <c r="C104" s="526" t="s">
        <v>3178</v>
      </c>
      <c r="D104" s="527" t="s">
        <v>3179</v>
      </c>
      <c r="E104" s="516" t="s">
        <v>3180</v>
      </c>
      <c r="F104" s="528" t="s">
        <v>2937</v>
      </c>
      <c r="G104" s="527" t="s">
        <v>3172</v>
      </c>
      <c r="H104" s="529">
        <v>93200</v>
      </c>
      <c r="I104" s="529" t="s">
        <v>3061</v>
      </c>
      <c r="J104" s="605"/>
      <c r="K104" s="521" t="s">
        <v>3181</v>
      </c>
      <c r="L104" s="494"/>
      <c r="M104" s="494"/>
      <c r="N104" s="494"/>
      <c r="O104" s="558"/>
    </row>
    <row r="105" spans="1:15" s="523" customFormat="1" ht="12" x14ac:dyDescent="0.2">
      <c r="A105" s="544" t="s">
        <v>3055</v>
      </c>
      <c r="B105" s="513">
        <v>650699198</v>
      </c>
      <c r="C105" s="526" t="s">
        <v>3182</v>
      </c>
      <c r="D105" s="527" t="s">
        <v>3183</v>
      </c>
      <c r="E105" s="516" t="s">
        <v>3180</v>
      </c>
      <c r="F105" s="528" t="s">
        <v>2937</v>
      </c>
      <c r="G105" s="527" t="s">
        <v>3172</v>
      </c>
      <c r="H105" s="529">
        <v>93200</v>
      </c>
      <c r="I105" s="529" t="s">
        <v>3061</v>
      </c>
      <c r="J105" s="605"/>
      <c r="K105" s="521"/>
      <c r="L105" s="494"/>
      <c r="M105" s="494"/>
      <c r="N105" s="494"/>
      <c r="O105" s="558"/>
    </row>
    <row r="106" spans="1:15" s="523" customFormat="1" ht="12" x14ac:dyDescent="0.2">
      <c r="A106" s="544" t="s">
        <v>3055</v>
      </c>
      <c r="B106" s="513">
        <v>650699198</v>
      </c>
      <c r="C106" s="526" t="s">
        <v>3184</v>
      </c>
      <c r="D106" s="527" t="s">
        <v>3185</v>
      </c>
      <c r="E106" s="516" t="s">
        <v>3180</v>
      </c>
      <c r="F106" s="528" t="s">
        <v>2937</v>
      </c>
      <c r="G106" s="527" t="s">
        <v>3172</v>
      </c>
      <c r="H106" s="529">
        <v>93200</v>
      </c>
      <c r="I106" s="529" t="s">
        <v>3061</v>
      </c>
      <c r="J106" s="605"/>
      <c r="K106" s="521"/>
      <c r="L106" s="494"/>
      <c r="M106" s="494"/>
      <c r="N106" s="494"/>
      <c r="O106" s="558"/>
    </row>
    <row r="107" spans="1:15" s="523" customFormat="1" ht="12" x14ac:dyDescent="0.2">
      <c r="A107" s="544" t="s">
        <v>3055</v>
      </c>
      <c r="B107" s="513">
        <v>650699198</v>
      </c>
      <c r="C107" s="526" t="s">
        <v>3186</v>
      </c>
      <c r="D107" s="527" t="s">
        <v>3187</v>
      </c>
      <c r="E107" s="516" t="s">
        <v>3110</v>
      </c>
      <c r="F107" s="528" t="s">
        <v>3188</v>
      </c>
      <c r="G107" s="527" t="s">
        <v>3189</v>
      </c>
      <c r="H107" s="529">
        <v>93200</v>
      </c>
      <c r="I107" s="529" t="s">
        <v>3061</v>
      </c>
      <c r="J107" s="605"/>
      <c r="K107" s="521" t="s">
        <v>3190</v>
      </c>
      <c r="L107" s="494"/>
      <c r="M107" s="494"/>
      <c r="N107" s="494"/>
      <c r="O107" s="558"/>
    </row>
    <row r="108" spans="1:15" s="523" customFormat="1" ht="12" x14ac:dyDescent="0.2">
      <c r="A108" s="544" t="s">
        <v>3055</v>
      </c>
      <c r="B108" s="513">
        <v>650699198</v>
      </c>
      <c r="C108" s="526" t="s">
        <v>3191</v>
      </c>
      <c r="D108" s="527" t="s">
        <v>3192</v>
      </c>
      <c r="E108" s="516" t="s">
        <v>3110</v>
      </c>
      <c r="F108" s="528" t="s">
        <v>3188</v>
      </c>
      <c r="G108" s="527" t="s">
        <v>3189</v>
      </c>
      <c r="H108" s="529">
        <v>93200</v>
      </c>
      <c r="I108" s="529" t="s">
        <v>3061</v>
      </c>
      <c r="J108" s="605"/>
      <c r="K108" s="521"/>
      <c r="L108" s="494"/>
      <c r="M108" s="494"/>
      <c r="N108" s="494"/>
      <c r="O108" s="558"/>
    </row>
    <row r="109" spans="1:15" s="523" customFormat="1" ht="12" x14ac:dyDescent="0.2">
      <c r="A109" s="544" t="s">
        <v>3055</v>
      </c>
      <c r="B109" s="513">
        <v>650699198</v>
      </c>
      <c r="C109" s="526" t="s">
        <v>3193</v>
      </c>
      <c r="D109" s="527" t="s">
        <v>3194</v>
      </c>
      <c r="E109" s="516" t="s">
        <v>3110</v>
      </c>
      <c r="F109" s="528" t="s">
        <v>3188</v>
      </c>
      <c r="G109" s="527" t="s">
        <v>3189</v>
      </c>
      <c r="H109" s="529">
        <v>93200</v>
      </c>
      <c r="I109" s="529" t="s">
        <v>3061</v>
      </c>
      <c r="J109" s="605"/>
      <c r="K109" s="521"/>
      <c r="L109" s="494"/>
      <c r="M109" s="494"/>
      <c r="N109" s="494"/>
      <c r="O109" s="558"/>
    </row>
    <row r="110" spans="1:15" s="523" customFormat="1" ht="12" x14ac:dyDescent="0.2">
      <c r="A110" s="544" t="s">
        <v>3055</v>
      </c>
      <c r="B110" s="513">
        <v>650699198</v>
      </c>
      <c r="C110" s="526" t="s">
        <v>3195</v>
      </c>
      <c r="D110" s="527" t="s">
        <v>3196</v>
      </c>
      <c r="E110" s="516" t="s">
        <v>3110</v>
      </c>
      <c r="F110" s="528" t="s">
        <v>3188</v>
      </c>
      <c r="G110" s="527" t="s">
        <v>3189</v>
      </c>
      <c r="H110" s="529">
        <v>93200</v>
      </c>
      <c r="I110" s="529" t="s">
        <v>3061</v>
      </c>
      <c r="J110" s="605"/>
      <c r="K110" s="521"/>
      <c r="L110" s="494"/>
      <c r="M110" s="494"/>
      <c r="N110" s="494"/>
      <c r="O110" s="558"/>
    </row>
    <row r="111" spans="1:15" s="523" customFormat="1" ht="12" customHeight="1" x14ac:dyDescent="0.2">
      <c r="A111" s="544" t="s">
        <v>3055</v>
      </c>
      <c r="B111" s="513">
        <v>650699198</v>
      </c>
      <c r="C111" s="526" t="s">
        <v>3197</v>
      </c>
      <c r="D111" s="527" t="s">
        <v>3198</v>
      </c>
      <c r="E111" s="516" t="s">
        <v>3110</v>
      </c>
      <c r="F111" s="528" t="s">
        <v>3188</v>
      </c>
      <c r="G111" s="527" t="s">
        <v>3199</v>
      </c>
      <c r="H111" s="529">
        <v>93418</v>
      </c>
      <c r="I111" s="529" t="s">
        <v>3061</v>
      </c>
      <c r="J111" s="605"/>
      <c r="K111" s="521"/>
      <c r="L111" s="494"/>
      <c r="M111" s="494"/>
      <c r="N111" s="494"/>
      <c r="O111" s="558"/>
    </row>
    <row r="112" spans="1:15" s="523" customFormat="1" ht="12" customHeight="1" x14ac:dyDescent="0.2">
      <c r="A112" s="544" t="s">
        <v>3055</v>
      </c>
      <c r="B112" s="513">
        <v>650699198</v>
      </c>
      <c r="C112" s="526" t="s">
        <v>3200</v>
      </c>
      <c r="D112" s="527" t="s">
        <v>3201</v>
      </c>
      <c r="E112" s="516" t="s">
        <v>3110</v>
      </c>
      <c r="F112" s="528" t="s">
        <v>3188</v>
      </c>
      <c r="G112" s="527" t="s">
        <v>3199</v>
      </c>
      <c r="H112" s="529">
        <v>93418</v>
      </c>
      <c r="I112" s="529" t="s">
        <v>3061</v>
      </c>
      <c r="J112" s="605"/>
      <c r="K112" s="521"/>
      <c r="L112" s="494"/>
      <c r="M112" s="494"/>
      <c r="N112" s="494"/>
      <c r="O112" s="558"/>
    </row>
    <row r="113" spans="1:15" s="523" customFormat="1" ht="12" customHeight="1" x14ac:dyDescent="0.2">
      <c r="A113" s="544" t="s">
        <v>3055</v>
      </c>
      <c r="B113" s="513">
        <v>650699198</v>
      </c>
      <c r="C113" s="526" t="s">
        <v>3202</v>
      </c>
      <c r="D113" s="527" t="s">
        <v>3203</v>
      </c>
      <c r="E113" s="516" t="s">
        <v>3110</v>
      </c>
      <c r="F113" s="528" t="s">
        <v>3188</v>
      </c>
      <c r="G113" s="527" t="s">
        <v>3199</v>
      </c>
      <c r="H113" s="529">
        <v>93418</v>
      </c>
      <c r="I113" s="529" t="s">
        <v>3061</v>
      </c>
      <c r="J113" s="605"/>
      <c r="K113" s="521"/>
      <c r="L113" s="494"/>
      <c r="M113" s="494"/>
      <c r="N113" s="494"/>
      <c r="O113" s="558"/>
    </row>
    <row r="114" spans="1:15" s="523" customFormat="1" ht="12" x14ac:dyDescent="0.2">
      <c r="A114" s="544" t="s">
        <v>3055</v>
      </c>
      <c r="B114" s="513">
        <v>650699198</v>
      </c>
      <c r="C114" s="526" t="s">
        <v>3204</v>
      </c>
      <c r="D114" s="527" t="s">
        <v>3205</v>
      </c>
      <c r="E114" s="516" t="s">
        <v>3206</v>
      </c>
      <c r="F114" s="528" t="s">
        <v>3207</v>
      </c>
      <c r="G114" s="527" t="s">
        <v>3208</v>
      </c>
      <c r="H114" s="529">
        <v>93200</v>
      </c>
      <c r="I114" s="529" t="s">
        <v>3061</v>
      </c>
      <c r="J114" s="605"/>
      <c r="K114" s="521"/>
      <c r="L114" s="494"/>
      <c r="M114" s="494"/>
      <c r="N114" s="494"/>
      <c r="O114" s="558"/>
    </row>
    <row r="115" spans="1:15" s="523" customFormat="1" ht="12" x14ac:dyDescent="0.2">
      <c r="A115" s="544" t="s">
        <v>3055</v>
      </c>
      <c r="B115" s="513">
        <v>650699198</v>
      </c>
      <c r="C115" s="526" t="s">
        <v>3209</v>
      </c>
      <c r="D115" s="527" t="s">
        <v>3210</v>
      </c>
      <c r="E115" s="516" t="s">
        <v>3206</v>
      </c>
      <c r="F115" s="528" t="s">
        <v>3207</v>
      </c>
      <c r="G115" s="527" t="s">
        <v>3208</v>
      </c>
      <c r="H115" s="529">
        <v>93200</v>
      </c>
      <c r="I115" s="529" t="s">
        <v>3061</v>
      </c>
      <c r="J115" s="605"/>
      <c r="K115" s="521"/>
      <c r="L115" s="494"/>
      <c r="M115" s="494"/>
      <c r="N115" s="494"/>
      <c r="O115" s="558"/>
    </row>
    <row r="116" spans="1:15" s="523" customFormat="1" ht="12" x14ac:dyDescent="0.2">
      <c r="A116" s="544" t="s">
        <v>3055</v>
      </c>
      <c r="B116" s="513">
        <v>650699198</v>
      </c>
      <c r="C116" s="526" t="s">
        <v>3211</v>
      </c>
      <c r="D116" s="527" t="s">
        <v>3212</v>
      </c>
      <c r="E116" s="516" t="s">
        <v>3206</v>
      </c>
      <c r="F116" s="528" t="s">
        <v>3207</v>
      </c>
      <c r="G116" s="527" t="s">
        <v>3208</v>
      </c>
      <c r="H116" s="529">
        <v>93200</v>
      </c>
      <c r="I116" s="529" t="s">
        <v>3061</v>
      </c>
      <c r="J116" s="605"/>
      <c r="K116" s="521"/>
      <c r="L116" s="494"/>
      <c r="M116" s="494"/>
      <c r="N116" s="494"/>
      <c r="O116" s="558"/>
    </row>
    <row r="117" spans="1:15" s="523" customFormat="1" ht="12" x14ac:dyDescent="0.2">
      <c r="A117" s="544" t="s">
        <v>3055</v>
      </c>
      <c r="B117" s="513">
        <v>650699198</v>
      </c>
      <c r="C117" s="526" t="s">
        <v>3213</v>
      </c>
      <c r="D117" s="527" t="s">
        <v>3214</v>
      </c>
      <c r="E117" s="516" t="s">
        <v>3135</v>
      </c>
      <c r="F117" s="528" t="s">
        <v>3136</v>
      </c>
      <c r="G117" s="527" t="s">
        <v>3215</v>
      </c>
      <c r="H117" s="529">
        <v>75783</v>
      </c>
      <c r="I117" s="529" t="s">
        <v>3216</v>
      </c>
      <c r="J117" s="605">
        <v>145057118</v>
      </c>
      <c r="K117" s="521" t="s">
        <v>3217</v>
      </c>
      <c r="L117" s="494" t="s">
        <v>2652</v>
      </c>
      <c r="M117" s="494">
        <v>180</v>
      </c>
      <c r="N117" s="494"/>
      <c r="O117" s="529" t="s">
        <v>2997</v>
      </c>
    </row>
    <row r="118" spans="1:15" s="523" customFormat="1" ht="12" x14ac:dyDescent="0.2">
      <c r="A118" s="544" t="s">
        <v>3055</v>
      </c>
      <c r="B118" s="513">
        <v>650699198</v>
      </c>
      <c r="C118" s="526" t="s">
        <v>3218</v>
      </c>
      <c r="D118" s="527" t="s">
        <v>3219</v>
      </c>
      <c r="E118" s="516" t="s">
        <v>3135</v>
      </c>
      <c r="F118" s="528" t="s">
        <v>3136</v>
      </c>
      <c r="G118" s="527" t="s">
        <v>3215</v>
      </c>
      <c r="H118" s="529">
        <v>75783</v>
      </c>
      <c r="I118" s="529" t="s">
        <v>3216</v>
      </c>
      <c r="J118" s="605">
        <v>145057118</v>
      </c>
      <c r="K118" s="521" t="s">
        <v>3217</v>
      </c>
      <c r="L118" s="494" t="s">
        <v>2917</v>
      </c>
      <c r="M118" s="494">
        <v>20</v>
      </c>
      <c r="N118" s="494"/>
      <c r="O118" s="529" t="s">
        <v>2997</v>
      </c>
    </row>
    <row r="119" spans="1:15" s="523" customFormat="1" ht="24" x14ac:dyDescent="0.2">
      <c r="A119" s="544" t="s">
        <v>3055</v>
      </c>
      <c r="B119" s="513">
        <v>650699198</v>
      </c>
      <c r="C119" s="526" t="s">
        <v>3220</v>
      </c>
      <c r="D119" s="527" t="s">
        <v>3221</v>
      </c>
      <c r="E119" s="516" t="s">
        <v>3222</v>
      </c>
      <c r="F119" s="528" t="s">
        <v>3223</v>
      </c>
      <c r="G119" s="527" t="s">
        <v>3224</v>
      </c>
      <c r="H119" s="529">
        <v>95055</v>
      </c>
      <c r="I119" s="529" t="s">
        <v>3225</v>
      </c>
      <c r="J119" s="605">
        <v>134400798</v>
      </c>
      <c r="K119" s="521" t="s">
        <v>3226</v>
      </c>
      <c r="L119" s="494" t="s">
        <v>2662</v>
      </c>
      <c r="M119" s="494">
        <v>380</v>
      </c>
      <c r="N119" s="494"/>
      <c r="O119" s="529" t="s">
        <v>2997</v>
      </c>
    </row>
    <row r="120" spans="1:15" s="523" customFormat="1" ht="24" x14ac:dyDescent="0.2">
      <c r="A120" s="544" t="s">
        <v>3055</v>
      </c>
      <c r="B120" s="513">
        <v>650699198</v>
      </c>
      <c r="C120" s="526" t="s">
        <v>3227</v>
      </c>
      <c r="D120" s="527" t="s">
        <v>3228</v>
      </c>
      <c r="E120" s="516" t="s">
        <v>3222</v>
      </c>
      <c r="F120" s="528" t="s">
        <v>3223</v>
      </c>
      <c r="G120" s="527" t="s">
        <v>3229</v>
      </c>
      <c r="H120" s="529">
        <v>95055</v>
      </c>
      <c r="I120" s="529" t="s">
        <v>3225</v>
      </c>
      <c r="J120" s="605">
        <v>134400798</v>
      </c>
      <c r="K120" s="521" t="s">
        <v>3226</v>
      </c>
      <c r="L120" s="494" t="s">
        <v>2652</v>
      </c>
      <c r="M120" s="494">
        <v>25</v>
      </c>
      <c r="N120" s="494"/>
      <c r="O120" s="529" t="s">
        <v>2997</v>
      </c>
    </row>
    <row r="121" spans="1:15" s="523" customFormat="1" ht="24" x14ac:dyDescent="0.2">
      <c r="A121" s="544" t="s">
        <v>3055</v>
      </c>
      <c r="B121" s="513">
        <v>650699198</v>
      </c>
      <c r="C121" s="526" t="s">
        <v>3230</v>
      </c>
      <c r="D121" s="527" t="s">
        <v>3231</v>
      </c>
      <c r="E121" s="516" t="s">
        <v>3222</v>
      </c>
      <c r="F121" s="528" t="s">
        <v>3223</v>
      </c>
      <c r="G121" s="527" t="s">
        <v>3232</v>
      </c>
      <c r="H121" s="529">
        <v>95055</v>
      </c>
      <c r="I121" s="529" t="s">
        <v>3225</v>
      </c>
      <c r="J121" s="605">
        <v>134400798</v>
      </c>
      <c r="K121" s="521" t="s">
        <v>3226</v>
      </c>
      <c r="L121" s="494" t="s">
        <v>2652</v>
      </c>
      <c r="M121" s="494">
        <v>0</v>
      </c>
      <c r="N121" s="494"/>
      <c r="O121" s="529" t="s">
        <v>2997</v>
      </c>
    </row>
    <row r="122" spans="1:15" s="523" customFormat="1" ht="24" x14ac:dyDescent="0.2">
      <c r="A122" s="544" t="s">
        <v>3055</v>
      </c>
      <c r="B122" s="513">
        <v>650699198</v>
      </c>
      <c r="C122" s="526" t="s">
        <v>3233</v>
      </c>
      <c r="D122" s="527" t="s">
        <v>3234</v>
      </c>
      <c r="E122" s="516" t="s">
        <v>3235</v>
      </c>
      <c r="F122" s="528" t="s">
        <v>3236</v>
      </c>
      <c r="G122" s="527" t="s">
        <v>3237</v>
      </c>
      <c r="H122" s="529">
        <v>60314</v>
      </c>
      <c r="I122" s="529" t="s">
        <v>3238</v>
      </c>
      <c r="J122" s="605" t="s">
        <v>3239</v>
      </c>
      <c r="K122" s="521" t="s">
        <v>3240</v>
      </c>
      <c r="L122" s="494"/>
      <c r="M122" s="494"/>
      <c r="N122" s="494"/>
      <c r="O122" s="632" t="s">
        <v>3075</v>
      </c>
    </row>
    <row r="123" spans="1:15" s="523" customFormat="1" ht="24" x14ac:dyDescent="0.2">
      <c r="A123" s="544" t="s">
        <v>3055</v>
      </c>
      <c r="B123" s="513">
        <v>650699198</v>
      </c>
      <c r="C123" s="526" t="s">
        <v>3241</v>
      </c>
      <c r="D123" s="527" t="s">
        <v>3242</v>
      </c>
      <c r="E123" s="516" t="s">
        <v>3243</v>
      </c>
      <c r="F123" s="528" t="s">
        <v>3244</v>
      </c>
      <c r="G123" s="527" t="s">
        <v>3237</v>
      </c>
      <c r="H123" s="529">
        <v>60314</v>
      </c>
      <c r="I123" s="529" t="s">
        <v>3238</v>
      </c>
      <c r="J123" s="605" t="s">
        <v>3239</v>
      </c>
      <c r="K123" s="521" t="s">
        <v>3245</v>
      </c>
      <c r="L123" s="494"/>
      <c r="M123" s="494"/>
      <c r="N123" s="494"/>
      <c r="O123" s="632" t="s">
        <v>3075</v>
      </c>
    </row>
    <row r="124" spans="1:15" s="523" customFormat="1" ht="24" x14ac:dyDescent="0.2">
      <c r="A124" s="544" t="s">
        <v>3055</v>
      </c>
      <c r="B124" s="513">
        <v>650699198</v>
      </c>
      <c r="C124" s="526" t="s">
        <v>3246</v>
      </c>
      <c r="D124" s="527" t="s">
        <v>3247</v>
      </c>
      <c r="E124" s="516" t="s">
        <v>3248</v>
      </c>
      <c r="F124" s="528" t="s">
        <v>3249</v>
      </c>
      <c r="G124" s="527" t="s">
        <v>3237</v>
      </c>
      <c r="H124" s="529">
        <v>60314</v>
      </c>
      <c r="I124" s="529" t="s">
        <v>3238</v>
      </c>
      <c r="J124" s="605" t="s">
        <v>3239</v>
      </c>
      <c r="K124" s="521" t="s">
        <v>3250</v>
      </c>
      <c r="L124" s="494"/>
      <c r="M124" s="494"/>
      <c r="N124" s="494"/>
      <c r="O124" s="632" t="s">
        <v>3075</v>
      </c>
    </row>
    <row r="125" spans="1:15" s="523" customFormat="1" ht="24" x14ac:dyDescent="0.2">
      <c r="A125" s="544" t="s">
        <v>3055</v>
      </c>
      <c r="B125" s="513">
        <v>650699198</v>
      </c>
      <c r="C125" s="526" t="s">
        <v>3251</v>
      </c>
      <c r="D125" s="527" t="s">
        <v>3252</v>
      </c>
      <c r="E125" s="516" t="s">
        <v>3253</v>
      </c>
      <c r="F125" s="528" t="s">
        <v>3254</v>
      </c>
      <c r="G125" s="527" t="s">
        <v>3237</v>
      </c>
      <c r="H125" s="529">
        <v>60314</v>
      </c>
      <c r="I125" s="529" t="s">
        <v>3238</v>
      </c>
      <c r="J125" s="605" t="s">
        <v>3239</v>
      </c>
      <c r="K125" s="521" t="s">
        <v>3255</v>
      </c>
      <c r="L125" s="494"/>
      <c r="M125" s="494"/>
      <c r="N125" s="494"/>
      <c r="O125" s="632" t="s">
        <v>3075</v>
      </c>
    </row>
    <row r="126" spans="1:15" s="523" customFormat="1" ht="24" hidden="1" x14ac:dyDescent="0.2">
      <c r="A126" s="589" t="s">
        <v>3256</v>
      </c>
      <c r="B126" s="581" t="s">
        <v>3257</v>
      </c>
      <c r="C126" s="582" t="s">
        <v>3258</v>
      </c>
      <c r="D126" s="583" t="s">
        <v>3259</v>
      </c>
      <c r="E126" s="585" t="s">
        <v>3260</v>
      </c>
      <c r="F126" s="584" t="s">
        <v>3261</v>
      </c>
      <c r="G126" s="585" t="s">
        <v>3262</v>
      </c>
      <c r="H126" s="586">
        <v>92390</v>
      </c>
      <c r="I126" s="586" t="s">
        <v>3263</v>
      </c>
      <c r="J126" s="587" t="s">
        <v>3264</v>
      </c>
      <c r="K126" s="636" t="s">
        <v>3265</v>
      </c>
      <c r="L126" s="589"/>
      <c r="M126" s="589">
        <v>81</v>
      </c>
      <c r="N126" s="589"/>
      <c r="O126" s="649"/>
    </row>
    <row r="127" spans="1:15" s="523" customFormat="1" ht="12.75" thickBot="1" x14ac:dyDescent="0.25">
      <c r="A127" s="650" t="s">
        <v>3055</v>
      </c>
      <c r="B127" s="651">
        <v>650699198</v>
      </c>
      <c r="C127" s="568" t="s">
        <v>3266</v>
      </c>
      <c r="D127" s="569" t="s">
        <v>3267</v>
      </c>
      <c r="E127" s="570" t="s">
        <v>3268</v>
      </c>
      <c r="F127" s="571" t="s">
        <v>3269</v>
      </c>
      <c r="G127" s="569" t="s">
        <v>3270</v>
      </c>
      <c r="H127" s="572">
        <v>93200</v>
      </c>
      <c r="I127" s="572" t="s">
        <v>3061</v>
      </c>
      <c r="J127" s="573" t="s">
        <v>3271</v>
      </c>
      <c r="K127" s="652" t="s">
        <v>3272</v>
      </c>
      <c r="L127" s="650" t="s">
        <v>2652</v>
      </c>
      <c r="M127" s="575">
        <v>250</v>
      </c>
      <c r="N127" s="575"/>
      <c r="O127" s="653"/>
    </row>
    <row r="128" spans="1:15" s="523" customFormat="1" ht="12" x14ac:dyDescent="0.2">
      <c r="A128" s="619" t="s">
        <v>3256</v>
      </c>
      <c r="B128" s="581">
        <v>611331324</v>
      </c>
      <c r="C128" s="634" t="s">
        <v>3273</v>
      </c>
      <c r="D128" s="585" t="s">
        <v>3274</v>
      </c>
      <c r="E128" s="583" t="s">
        <v>3275</v>
      </c>
      <c r="F128" s="584" t="s">
        <v>3276</v>
      </c>
      <c r="G128" s="585" t="s">
        <v>3277</v>
      </c>
      <c r="H128" s="586" t="s">
        <v>3278</v>
      </c>
      <c r="I128" s="586" t="s">
        <v>3020</v>
      </c>
      <c r="J128" s="587" t="s">
        <v>3279</v>
      </c>
      <c r="K128" s="636" t="s">
        <v>3280</v>
      </c>
      <c r="L128" s="589" t="s">
        <v>2652</v>
      </c>
      <c r="M128" s="589">
        <v>160</v>
      </c>
      <c r="N128" s="589"/>
      <c r="O128" s="586" t="s">
        <v>2740</v>
      </c>
    </row>
    <row r="129" spans="1:15" s="523" customFormat="1" ht="24" hidden="1" x14ac:dyDescent="0.2">
      <c r="A129" s="544" t="s">
        <v>3256</v>
      </c>
      <c r="B129" s="513">
        <v>611331324</v>
      </c>
      <c r="C129" s="514" t="s">
        <v>3281</v>
      </c>
      <c r="D129" s="516" t="s">
        <v>3282</v>
      </c>
      <c r="E129" s="516" t="s">
        <v>3283</v>
      </c>
      <c r="F129" s="517" t="s">
        <v>3284</v>
      </c>
      <c r="G129" s="516" t="s">
        <v>3285</v>
      </c>
      <c r="H129" s="520" t="s">
        <v>3286</v>
      </c>
      <c r="I129" s="520" t="s">
        <v>3287</v>
      </c>
      <c r="J129" s="520" t="s">
        <v>3288</v>
      </c>
      <c r="K129" s="521" t="s">
        <v>3289</v>
      </c>
      <c r="L129" s="494"/>
      <c r="M129" s="494">
        <v>193</v>
      </c>
      <c r="N129" s="494"/>
      <c r="O129" s="550" t="s">
        <v>3290</v>
      </c>
    </row>
    <row r="130" spans="1:15" s="523" customFormat="1" ht="12" hidden="1" x14ac:dyDescent="0.2">
      <c r="A130" s="544" t="s">
        <v>3256</v>
      </c>
      <c r="B130" s="513">
        <v>611331324</v>
      </c>
      <c r="C130" s="514" t="s">
        <v>3291</v>
      </c>
      <c r="D130" s="516" t="s">
        <v>3292</v>
      </c>
      <c r="E130" s="516" t="s">
        <v>3283</v>
      </c>
      <c r="F130" s="517" t="s">
        <v>3284</v>
      </c>
      <c r="G130" s="516" t="s">
        <v>3285</v>
      </c>
      <c r="H130" s="520" t="s">
        <v>3286</v>
      </c>
      <c r="I130" s="520" t="s">
        <v>3287</v>
      </c>
      <c r="J130" s="520" t="s">
        <v>3288</v>
      </c>
      <c r="K130" s="521" t="s">
        <v>3289</v>
      </c>
      <c r="L130" s="494" t="s">
        <v>2942</v>
      </c>
      <c r="M130" s="494"/>
      <c r="N130" s="494"/>
      <c r="O130" s="550" t="s">
        <v>3293</v>
      </c>
    </row>
    <row r="131" spans="1:15" s="523" customFormat="1" ht="12" x14ac:dyDescent="0.2">
      <c r="A131" s="544" t="s">
        <v>3256</v>
      </c>
      <c r="B131" s="513">
        <v>611331324</v>
      </c>
      <c r="C131" s="526" t="s">
        <v>3294</v>
      </c>
      <c r="D131" s="527" t="s">
        <v>3295</v>
      </c>
      <c r="E131" s="516" t="s">
        <v>2827</v>
      </c>
      <c r="F131" s="528" t="s">
        <v>3296</v>
      </c>
      <c r="G131" s="527" t="s">
        <v>3297</v>
      </c>
      <c r="H131" s="529">
        <v>75001</v>
      </c>
      <c r="I131" s="529" t="s">
        <v>32</v>
      </c>
      <c r="J131" s="520" t="s">
        <v>3298</v>
      </c>
      <c r="K131" s="521" t="s">
        <v>3299</v>
      </c>
      <c r="L131" s="494" t="s">
        <v>2652</v>
      </c>
      <c r="M131" s="494">
        <v>380</v>
      </c>
      <c r="N131" s="494"/>
      <c r="O131" s="529" t="s">
        <v>2740</v>
      </c>
    </row>
    <row r="132" spans="1:15" s="523" customFormat="1" ht="12" x14ac:dyDescent="0.2">
      <c r="A132" s="619" t="s">
        <v>3256</v>
      </c>
      <c r="B132" s="513">
        <v>611331324</v>
      </c>
      <c r="C132" s="634" t="s">
        <v>3300</v>
      </c>
      <c r="D132" s="585" t="s">
        <v>3295</v>
      </c>
      <c r="E132" s="583" t="s">
        <v>2827</v>
      </c>
      <c r="F132" s="584" t="s">
        <v>3296</v>
      </c>
      <c r="G132" s="585" t="s">
        <v>3297</v>
      </c>
      <c r="H132" s="586">
        <v>75001</v>
      </c>
      <c r="I132" s="586" t="s">
        <v>32</v>
      </c>
      <c r="J132" s="587" t="s">
        <v>3298</v>
      </c>
      <c r="K132" s="636" t="s">
        <v>3299</v>
      </c>
      <c r="L132" s="589" t="s">
        <v>2662</v>
      </c>
      <c r="M132" s="589">
        <v>15</v>
      </c>
      <c r="N132" s="589" t="s">
        <v>3301</v>
      </c>
      <c r="O132" s="586" t="s">
        <v>2740</v>
      </c>
    </row>
    <row r="133" spans="1:15" s="523" customFormat="1" ht="12" x14ac:dyDescent="0.2">
      <c r="A133" s="544" t="s">
        <v>3256</v>
      </c>
      <c r="B133" s="513">
        <v>611331324</v>
      </c>
      <c r="C133" s="526" t="s">
        <v>3302</v>
      </c>
      <c r="D133" s="527" t="s">
        <v>3295</v>
      </c>
      <c r="E133" s="516" t="s">
        <v>2827</v>
      </c>
      <c r="F133" s="528" t="s">
        <v>3296</v>
      </c>
      <c r="G133" s="527" t="s">
        <v>3297</v>
      </c>
      <c r="H133" s="529">
        <v>75001</v>
      </c>
      <c r="I133" s="529" t="s">
        <v>32</v>
      </c>
      <c r="J133" s="520" t="s">
        <v>3298</v>
      </c>
      <c r="K133" s="521" t="s">
        <v>3299</v>
      </c>
      <c r="L133" s="494" t="s">
        <v>2730</v>
      </c>
      <c r="M133" s="494"/>
      <c r="N133" s="494" t="s">
        <v>3303</v>
      </c>
      <c r="O133" s="529" t="s">
        <v>2740</v>
      </c>
    </row>
    <row r="134" spans="1:15" s="523" customFormat="1" ht="12" x14ac:dyDescent="0.2">
      <c r="A134" s="654" t="s">
        <v>3256</v>
      </c>
      <c r="B134" s="513">
        <v>611331324</v>
      </c>
      <c r="C134" s="526" t="s">
        <v>3304</v>
      </c>
      <c r="D134" s="527" t="s">
        <v>3305</v>
      </c>
      <c r="E134" s="527" t="s">
        <v>2735</v>
      </c>
      <c r="F134" s="528" t="s">
        <v>3306</v>
      </c>
      <c r="G134" s="527" t="s">
        <v>3307</v>
      </c>
      <c r="H134" s="529">
        <v>75006</v>
      </c>
      <c r="I134" s="529" t="s">
        <v>32</v>
      </c>
      <c r="J134" s="529" t="s">
        <v>3308</v>
      </c>
      <c r="K134" s="543" t="s">
        <v>3309</v>
      </c>
      <c r="L134" s="494"/>
      <c r="M134" s="494"/>
      <c r="N134" s="494"/>
      <c r="O134" s="529"/>
    </row>
    <row r="135" spans="1:15" s="523" customFormat="1" ht="12" x14ac:dyDescent="0.2">
      <c r="A135" s="654" t="s">
        <v>3256</v>
      </c>
      <c r="B135" s="513">
        <v>611331324</v>
      </c>
      <c r="C135" s="634" t="s">
        <v>3310</v>
      </c>
      <c r="D135" s="585" t="s">
        <v>3311</v>
      </c>
      <c r="E135" s="583" t="s">
        <v>3312</v>
      </c>
      <c r="F135" s="584" t="s">
        <v>3313</v>
      </c>
      <c r="G135" s="585" t="s">
        <v>3314</v>
      </c>
      <c r="H135" s="586">
        <v>93400</v>
      </c>
      <c r="I135" s="586" t="s">
        <v>2494</v>
      </c>
      <c r="J135" s="587" t="s">
        <v>3315</v>
      </c>
      <c r="K135" s="636" t="s">
        <v>3316</v>
      </c>
      <c r="L135" s="589" t="s">
        <v>2652</v>
      </c>
      <c r="M135" s="589">
        <v>350</v>
      </c>
      <c r="N135" s="589"/>
      <c r="O135" s="586"/>
    </row>
    <row r="136" spans="1:15" s="523" customFormat="1" ht="12" x14ac:dyDescent="0.2">
      <c r="A136" s="654" t="s">
        <v>3256</v>
      </c>
      <c r="B136" s="513">
        <v>611331324</v>
      </c>
      <c r="C136" s="526" t="s">
        <v>3317</v>
      </c>
      <c r="D136" s="527" t="s">
        <v>3318</v>
      </c>
      <c r="E136" s="516" t="s">
        <v>3312</v>
      </c>
      <c r="F136" s="528" t="s">
        <v>3313</v>
      </c>
      <c r="G136" s="527" t="s">
        <v>3314</v>
      </c>
      <c r="H136" s="529">
        <v>93400</v>
      </c>
      <c r="I136" s="529" t="s">
        <v>2494</v>
      </c>
      <c r="J136" s="520" t="s">
        <v>3315</v>
      </c>
      <c r="K136" s="521" t="s">
        <v>3316</v>
      </c>
      <c r="L136" s="494" t="s">
        <v>2652</v>
      </c>
      <c r="M136" s="494">
        <v>50</v>
      </c>
      <c r="N136" s="494"/>
      <c r="O136" s="529"/>
    </row>
    <row r="137" spans="1:15" s="523" customFormat="1" ht="12" x14ac:dyDescent="0.2">
      <c r="A137" s="654" t="s">
        <v>3256</v>
      </c>
      <c r="B137" s="513">
        <v>611331324</v>
      </c>
      <c r="C137" s="526" t="s">
        <v>3319</v>
      </c>
      <c r="D137" s="527" t="s">
        <v>3320</v>
      </c>
      <c r="E137" s="527" t="s">
        <v>3321</v>
      </c>
      <c r="F137" s="528" t="s">
        <v>3322</v>
      </c>
      <c r="G137" s="527" t="s">
        <v>3323</v>
      </c>
      <c r="H137" s="529">
        <v>75002</v>
      </c>
      <c r="I137" s="529" t="s">
        <v>32</v>
      </c>
      <c r="J137" s="529" t="s">
        <v>3324</v>
      </c>
      <c r="K137" s="543" t="s">
        <v>3325</v>
      </c>
      <c r="L137" s="494"/>
      <c r="M137" s="494"/>
      <c r="N137" s="494"/>
      <c r="O137" s="529"/>
    </row>
    <row r="138" spans="1:15" s="523" customFormat="1" ht="12.75" thickBot="1" x14ac:dyDescent="0.25">
      <c r="A138" s="655" t="s">
        <v>3256</v>
      </c>
      <c r="B138" s="513">
        <v>611331324</v>
      </c>
      <c r="C138" s="526" t="s">
        <v>3326</v>
      </c>
      <c r="D138" s="527" t="s">
        <v>3327</v>
      </c>
      <c r="E138" s="516" t="s">
        <v>3328</v>
      </c>
      <c r="F138" s="528" t="s">
        <v>3329</v>
      </c>
      <c r="G138" s="527" t="s">
        <v>3330</v>
      </c>
      <c r="H138" s="529">
        <v>95220</v>
      </c>
      <c r="I138" s="529" t="s">
        <v>2292</v>
      </c>
      <c r="J138" s="520" t="s">
        <v>3331</v>
      </c>
      <c r="K138" s="521" t="s">
        <v>3332</v>
      </c>
      <c r="L138" s="494"/>
      <c r="M138" s="575"/>
      <c r="N138" s="575"/>
      <c r="O138" s="572"/>
    </row>
    <row r="139" spans="1:15" s="523" customFormat="1" ht="24" x14ac:dyDescent="0.2">
      <c r="A139" s="654" t="s">
        <v>3256</v>
      </c>
      <c r="B139" s="513">
        <v>611331324</v>
      </c>
      <c r="C139" s="656" t="s">
        <v>3333</v>
      </c>
      <c r="D139" s="657" t="s">
        <v>3334</v>
      </c>
      <c r="E139" s="657" t="s">
        <v>3335</v>
      </c>
      <c r="F139" s="658" t="s">
        <v>3336</v>
      </c>
      <c r="G139" s="657" t="s">
        <v>3337</v>
      </c>
      <c r="H139" s="659">
        <v>77700</v>
      </c>
      <c r="I139" s="659" t="s">
        <v>2081</v>
      </c>
      <c r="J139" s="659" t="s">
        <v>3114</v>
      </c>
      <c r="K139" s="660" t="s">
        <v>3338</v>
      </c>
      <c r="L139" s="661"/>
      <c r="M139" s="541"/>
      <c r="N139" s="541"/>
      <c r="O139" s="538"/>
    </row>
    <row r="140" spans="1:15" s="523" customFormat="1" ht="12" x14ac:dyDescent="0.2">
      <c r="A140" s="544" t="s">
        <v>3339</v>
      </c>
      <c r="B140" s="513" t="s">
        <v>3340</v>
      </c>
      <c r="C140" s="526" t="s">
        <v>3341</v>
      </c>
      <c r="D140" s="527" t="s">
        <v>3342</v>
      </c>
      <c r="E140" s="516" t="s">
        <v>3343</v>
      </c>
      <c r="F140" s="528" t="s">
        <v>3344</v>
      </c>
      <c r="G140" s="527" t="s">
        <v>3345</v>
      </c>
      <c r="H140" s="529" t="s">
        <v>2930</v>
      </c>
      <c r="I140" s="529" t="s">
        <v>32</v>
      </c>
      <c r="J140" s="520" t="s">
        <v>3346</v>
      </c>
      <c r="K140" s="521" t="s">
        <v>3347</v>
      </c>
      <c r="L140" s="494" t="s">
        <v>2917</v>
      </c>
      <c r="M140" s="494">
        <v>2</v>
      </c>
      <c r="N140" s="494"/>
      <c r="O140" s="529" t="s">
        <v>2740</v>
      </c>
    </row>
    <row r="141" spans="1:15" s="523" customFormat="1" ht="12" x14ac:dyDescent="0.2">
      <c r="A141" s="544" t="s">
        <v>3339</v>
      </c>
      <c r="B141" s="513" t="s">
        <v>3340</v>
      </c>
      <c r="C141" s="526" t="s">
        <v>3348</v>
      </c>
      <c r="D141" s="527" t="s">
        <v>3349</v>
      </c>
      <c r="E141" s="516" t="s">
        <v>3350</v>
      </c>
      <c r="F141" s="528" t="s">
        <v>3351</v>
      </c>
      <c r="G141" s="527" t="s">
        <v>3352</v>
      </c>
      <c r="H141" s="529" t="s">
        <v>2930</v>
      </c>
      <c r="I141" s="529" t="s">
        <v>32</v>
      </c>
      <c r="J141" s="520" t="s">
        <v>3353</v>
      </c>
      <c r="K141" s="521" t="s">
        <v>3354</v>
      </c>
      <c r="L141" s="494" t="s">
        <v>2652</v>
      </c>
      <c r="M141" s="494">
        <v>70</v>
      </c>
      <c r="N141" s="494"/>
      <c r="O141" s="529" t="s">
        <v>2740</v>
      </c>
    </row>
    <row r="142" spans="1:15" s="523" customFormat="1" ht="24" x14ac:dyDescent="0.2">
      <c r="A142" s="512" t="s">
        <v>3339</v>
      </c>
      <c r="B142" s="513">
        <v>659084036</v>
      </c>
      <c r="C142" s="534" t="s">
        <v>3355</v>
      </c>
      <c r="D142" s="535" t="s">
        <v>3356</v>
      </c>
      <c r="E142" s="536" t="s">
        <v>2866</v>
      </c>
      <c r="F142" s="537" t="s">
        <v>3357</v>
      </c>
      <c r="G142" s="535" t="s">
        <v>3358</v>
      </c>
      <c r="H142" s="538" t="s">
        <v>2200</v>
      </c>
      <c r="I142" s="538" t="s">
        <v>2201</v>
      </c>
      <c r="J142" s="539" t="s">
        <v>3359</v>
      </c>
      <c r="K142" s="540" t="s">
        <v>3360</v>
      </c>
      <c r="L142" s="541" t="s">
        <v>2652</v>
      </c>
      <c r="M142" s="541">
        <v>120</v>
      </c>
      <c r="N142" s="541"/>
      <c r="O142" s="529" t="s">
        <v>2740</v>
      </c>
    </row>
    <row r="143" spans="1:15" s="523" customFormat="1" ht="12" x14ac:dyDescent="0.2">
      <c r="A143" s="654" t="s">
        <v>3339</v>
      </c>
      <c r="B143" s="513">
        <v>659084036</v>
      </c>
      <c r="C143" s="526" t="s">
        <v>3361</v>
      </c>
      <c r="D143" s="527" t="s">
        <v>3362</v>
      </c>
      <c r="E143" s="516" t="s">
        <v>3363</v>
      </c>
      <c r="F143" s="528" t="s">
        <v>3364</v>
      </c>
      <c r="G143" s="527" t="s">
        <v>3365</v>
      </c>
      <c r="H143" s="529" t="s">
        <v>3366</v>
      </c>
      <c r="I143" s="529" t="s">
        <v>3367</v>
      </c>
      <c r="J143" s="605" t="s">
        <v>3368</v>
      </c>
      <c r="K143" s="521" t="s">
        <v>3369</v>
      </c>
      <c r="L143" s="494" t="s">
        <v>2652</v>
      </c>
      <c r="M143" s="494">
        <v>270</v>
      </c>
      <c r="N143" s="494"/>
      <c r="O143" s="529" t="s">
        <v>3141</v>
      </c>
    </row>
    <row r="144" spans="1:15" s="523" customFormat="1" ht="36" x14ac:dyDescent="0.2">
      <c r="A144" s="512" t="s">
        <v>3339</v>
      </c>
      <c r="B144" s="513">
        <v>659084036</v>
      </c>
      <c r="C144" s="514" t="s">
        <v>3370</v>
      </c>
      <c r="D144" s="515" t="s">
        <v>3371</v>
      </c>
      <c r="E144" s="516" t="s">
        <v>2983</v>
      </c>
      <c r="F144" s="517" t="s">
        <v>3372</v>
      </c>
      <c r="G144" s="515" t="s">
        <v>3373</v>
      </c>
      <c r="H144" s="518" t="s">
        <v>3374</v>
      </c>
      <c r="I144" s="519" t="s">
        <v>2950</v>
      </c>
      <c r="J144" s="520" t="s">
        <v>3375</v>
      </c>
      <c r="K144" s="543" t="s">
        <v>3376</v>
      </c>
      <c r="L144" s="494" t="s">
        <v>2917</v>
      </c>
      <c r="M144" s="494">
        <v>7</v>
      </c>
      <c r="N144" s="494"/>
      <c r="O144" s="662" t="s">
        <v>3377</v>
      </c>
    </row>
    <row r="145" spans="1:16384" s="523" customFormat="1" ht="24" x14ac:dyDescent="0.2">
      <c r="A145" s="494" t="s">
        <v>3339</v>
      </c>
      <c r="B145" s="513">
        <v>659084036</v>
      </c>
      <c r="C145" s="514" t="s">
        <v>3378</v>
      </c>
      <c r="D145" s="663" t="s">
        <v>3379</v>
      </c>
      <c r="E145" s="516" t="s">
        <v>3380</v>
      </c>
      <c r="F145" s="517" t="s">
        <v>3381</v>
      </c>
      <c r="G145" s="515" t="s">
        <v>3382</v>
      </c>
      <c r="H145" s="518" t="s">
        <v>2027</v>
      </c>
      <c r="I145" s="519" t="s">
        <v>3383</v>
      </c>
      <c r="J145" s="520" t="s">
        <v>3384</v>
      </c>
      <c r="K145" s="543" t="s">
        <v>3385</v>
      </c>
      <c r="L145" s="494" t="s">
        <v>2917</v>
      </c>
      <c r="M145" s="494">
        <v>10</v>
      </c>
      <c r="N145" s="494"/>
      <c r="O145" s="550"/>
    </row>
    <row r="146" spans="1:16384" s="523" customFormat="1" ht="12" x14ac:dyDescent="0.2">
      <c r="A146" s="494" t="s">
        <v>3339</v>
      </c>
      <c r="B146" s="513">
        <v>659084036</v>
      </c>
      <c r="C146" s="514" t="s">
        <v>3386</v>
      </c>
      <c r="D146" s="663" t="s">
        <v>3387</v>
      </c>
      <c r="E146" s="516" t="s">
        <v>3388</v>
      </c>
      <c r="F146" s="517" t="s">
        <v>3389</v>
      </c>
      <c r="G146" s="515" t="s">
        <v>3390</v>
      </c>
      <c r="H146" s="518">
        <v>94110</v>
      </c>
      <c r="I146" s="519" t="s">
        <v>3391</v>
      </c>
      <c r="J146" s="520" t="s">
        <v>3392</v>
      </c>
      <c r="K146" s="543" t="s">
        <v>3393</v>
      </c>
      <c r="L146" s="494"/>
      <c r="M146" s="494">
        <v>800</v>
      </c>
      <c r="N146" s="494"/>
      <c r="O146" s="632" t="s">
        <v>2695</v>
      </c>
    </row>
    <row r="147" spans="1:16384" s="523" customFormat="1" ht="12" hidden="1" x14ac:dyDescent="0.2">
      <c r="A147" s="564" t="s">
        <v>3339</v>
      </c>
      <c r="B147" s="513">
        <v>659084036</v>
      </c>
      <c r="C147" s="514" t="s">
        <v>3394</v>
      </c>
      <c r="D147" s="663" t="s">
        <v>3395</v>
      </c>
      <c r="E147" s="516"/>
      <c r="F147" s="517"/>
      <c r="G147" s="664" t="s">
        <v>3396</v>
      </c>
      <c r="H147" s="665" t="s">
        <v>3397</v>
      </c>
      <c r="I147" s="666" t="s">
        <v>3398</v>
      </c>
      <c r="J147" s="587"/>
      <c r="K147" s="543"/>
      <c r="L147" s="494"/>
      <c r="M147" s="494"/>
      <c r="N147" s="494"/>
      <c r="O147" s="632"/>
    </row>
    <row r="148" spans="1:16384" s="523" customFormat="1" ht="12" hidden="1" x14ac:dyDescent="0.2">
      <c r="A148" s="564" t="s">
        <v>3339</v>
      </c>
      <c r="B148" s="513">
        <v>659084036</v>
      </c>
      <c r="C148" s="514" t="s">
        <v>3399</v>
      </c>
      <c r="D148" s="663" t="s">
        <v>3400</v>
      </c>
      <c r="E148" s="516"/>
      <c r="F148" s="517"/>
      <c r="G148" s="664" t="s">
        <v>3401</v>
      </c>
      <c r="H148" s="665" t="s">
        <v>1237</v>
      </c>
      <c r="I148" s="666" t="s">
        <v>3402</v>
      </c>
      <c r="J148" s="587"/>
      <c r="K148" s="543"/>
      <c r="L148" s="494"/>
      <c r="M148" s="494"/>
      <c r="N148" s="494"/>
      <c r="O148" s="632"/>
    </row>
    <row r="149" spans="1:16384" s="523" customFormat="1" ht="12" hidden="1" x14ac:dyDescent="0.2">
      <c r="A149" s="564" t="s">
        <v>3339</v>
      </c>
      <c r="B149" s="513">
        <v>659084036</v>
      </c>
      <c r="C149" s="514" t="s">
        <v>3403</v>
      </c>
      <c r="D149" s="663" t="s">
        <v>3404</v>
      </c>
      <c r="E149" s="516"/>
      <c r="F149" s="517"/>
      <c r="G149" s="664" t="s">
        <v>3405</v>
      </c>
      <c r="H149" s="665" t="s">
        <v>3406</v>
      </c>
      <c r="I149" s="666" t="s">
        <v>3398</v>
      </c>
      <c r="J149" s="587"/>
      <c r="K149" s="543"/>
      <c r="L149" s="494"/>
      <c r="M149" s="494"/>
      <c r="N149" s="494"/>
      <c r="O149" s="632"/>
    </row>
    <row r="150" spans="1:16384" s="523" customFormat="1" ht="12" x14ac:dyDescent="0.2">
      <c r="A150" s="525" t="s">
        <v>3339</v>
      </c>
      <c r="B150" s="513">
        <v>659084036</v>
      </c>
      <c r="C150" s="514" t="s">
        <v>3407</v>
      </c>
      <c r="D150" s="516" t="s">
        <v>3408</v>
      </c>
      <c r="E150" s="516" t="s">
        <v>3388</v>
      </c>
      <c r="F150" s="517" t="s">
        <v>3389</v>
      </c>
      <c r="G150" s="664" t="s">
        <v>3390</v>
      </c>
      <c r="H150" s="665">
        <v>94110</v>
      </c>
      <c r="I150" s="666" t="s">
        <v>3391</v>
      </c>
      <c r="J150" s="587" t="s">
        <v>3392</v>
      </c>
      <c r="K150" s="543" t="s">
        <v>3393</v>
      </c>
      <c r="L150" s="494"/>
      <c r="M150" s="494">
        <v>23</v>
      </c>
      <c r="N150" s="494"/>
      <c r="O150" s="632" t="s">
        <v>2695</v>
      </c>
    </row>
    <row r="151" spans="1:16384" s="667" customFormat="1" ht="12.75" thickBot="1" x14ac:dyDescent="0.25">
      <c r="A151" s="525" t="s">
        <v>3339</v>
      </c>
      <c r="B151" s="513">
        <v>659084036</v>
      </c>
      <c r="C151" s="514" t="s">
        <v>3409</v>
      </c>
      <c r="D151" s="516" t="s">
        <v>3410</v>
      </c>
      <c r="E151" s="516" t="s">
        <v>2893</v>
      </c>
      <c r="F151" s="517" t="s">
        <v>3411</v>
      </c>
      <c r="G151" s="664" t="s">
        <v>3412</v>
      </c>
      <c r="H151" s="665">
        <v>94400</v>
      </c>
      <c r="I151" s="666" t="s">
        <v>2692</v>
      </c>
      <c r="J151" s="587">
        <v>146803440</v>
      </c>
      <c r="K151" s="543" t="s">
        <v>3413</v>
      </c>
      <c r="L151" s="494"/>
      <c r="M151" s="494"/>
      <c r="N151" s="494"/>
      <c r="O151" s="632"/>
      <c r="P151" s="525"/>
      <c r="Q151" s="513"/>
      <c r="R151" s="514"/>
      <c r="S151" s="516"/>
      <c r="T151" s="516"/>
      <c r="U151" s="517"/>
      <c r="V151" s="664"/>
      <c r="W151" s="665"/>
      <c r="X151" s="666"/>
      <c r="Y151" s="587"/>
      <c r="Z151" s="543"/>
      <c r="AA151" s="494"/>
      <c r="AB151" s="494"/>
      <c r="AC151" s="494"/>
      <c r="AD151" s="632"/>
      <c r="AE151" s="525"/>
      <c r="AF151" s="513"/>
      <c r="AG151" s="514"/>
      <c r="AH151" s="516"/>
      <c r="AI151" s="516"/>
      <c r="AJ151" s="517"/>
      <c r="AK151" s="664"/>
      <c r="AL151" s="665"/>
      <c r="AM151" s="666"/>
      <c r="AN151" s="587"/>
      <c r="AO151" s="543"/>
      <c r="AP151" s="494"/>
      <c r="AQ151" s="494"/>
      <c r="AR151" s="494"/>
      <c r="AS151" s="632"/>
      <c r="AT151" s="525"/>
      <c r="AU151" s="513"/>
      <c r="AV151" s="514"/>
      <c r="AW151" s="516"/>
      <c r="AX151" s="516"/>
      <c r="AY151" s="517"/>
      <c r="AZ151" s="664"/>
      <c r="BA151" s="665"/>
      <c r="BB151" s="666"/>
      <c r="BC151" s="587"/>
      <c r="BD151" s="543"/>
      <c r="BE151" s="494"/>
      <c r="BF151" s="494"/>
      <c r="BG151" s="494"/>
      <c r="BH151" s="632"/>
      <c r="BI151" s="525"/>
      <c r="BJ151" s="513"/>
      <c r="BK151" s="514"/>
      <c r="BL151" s="516"/>
      <c r="BM151" s="516"/>
      <c r="BN151" s="517"/>
      <c r="BO151" s="664"/>
      <c r="BP151" s="665"/>
      <c r="BQ151" s="666"/>
      <c r="BR151" s="587"/>
      <c r="BS151" s="543"/>
      <c r="BT151" s="494"/>
      <c r="BU151" s="494"/>
      <c r="BV151" s="494"/>
      <c r="BW151" s="632"/>
      <c r="BX151" s="525"/>
      <c r="BY151" s="513"/>
      <c r="BZ151" s="514"/>
      <c r="CA151" s="516"/>
      <c r="CB151" s="516"/>
      <c r="CC151" s="517"/>
      <c r="CD151" s="664"/>
      <c r="CE151" s="665"/>
      <c r="CF151" s="666"/>
      <c r="CG151" s="587"/>
      <c r="CH151" s="543"/>
      <c r="CI151" s="494"/>
      <c r="CJ151" s="494"/>
      <c r="CK151" s="494"/>
      <c r="CL151" s="632"/>
      <c r="CM151" s="525"/>
      <c r="CN151" s="513"/>
      <c r="CO151" s="514"/>
      <c r="CP151" s="516"/>
      <c r="CQ151" s="516"/>
      <c r="CR151" s="517"/>
      <c r="CS151" s="664"/>
      <c r="CT151" s="665"/>
      <c r="CU151" s="666"/>
      <c r="CV151" s="587"/>
      <c r="CW151" s="543"/>
      <c r="CX151" s="494"/>
      <c r="CY151" s="494"/>
      <c r="CZ151" s="494"/>
      <c r="DA151" s="632"/>
      <c r="DB151" s="525"/>
      <c r="DC151" s="513"/>
      <c r="DD151" s="514"/>
      <c r="DE151" s="516"/>
      <c r="DF151" s="516"/>
      <c r="DG151" s="517"/>
      <c r="DH151" s="664"/>
      <c r="DI151" s="665"/>
      <c r="DJ151" s="666"/>
      <c r="DK151" s="587"/>
      <c r="DL151" s="543"/>
      <c r="DM151" s="494"/>
      <c r="DN151" s="494"/>
      <c r="DO151" s="494"/>
      <c r="DP151" s="632"/>
      <c r="DQ151" s="525"/>
      <c r="DR151" s="513"/>
      <c r="DS151" s="514"/>
      <c r="DT151" s="516"/>
      <c r="DU151" s="516"/>
      <c r="DV151" s="517"/>
      <c r="DW151" s="664"/>
      <c r="DX151" s="665"/>
      <c r="DY151" s="666"/>
      <c r="DZ151" s="587"/>
      <c r="EA151" s="543"/>
      <c r="EB151" s="494"/>
      <c r="EC151" s="494"/>
      <c r="ED151" s="494"/>
      <c r="EE151" s="632"/>
      <c r="EF151" s="525"/>
      <c r="EG151" s="513"/>
      <c r="EH151" s="514"/>
      <c r="EI151" s="516"/>
      <c r="EJ151" s="516"/>
      <c r="EK151" s="517"/>
      <c r="EL151" s="664"/>
      <c r="EM151" s="665"/>
      <c r="EN151" s="666"/>
      <c r="EO151" s="587"/>
      <c r="EP151" s="543"/>
      <c r="EQ151" s="494"/>
      <c r="ER151" s="494"/>
      <c r="ES151" s="494"/>
      <c r="ET151" s="632"/>
      <c r="EU151" s="525"/>
      <c r="EV151" s="513"/>
      <c r="EW151" s="514"/>
      <c r="EX151" s="516"/>
      <c r="EY151" s="516"/>
      <c r="EZ151" s="517"/>
      <c r="FA151" s="664"/>
      <c r="FB151" s="665"/>
      <c r="FC151" s="666"/>
      <c r="FD151" s="587"/>
      <c r="FE151" s="543"/>
      <c r="FF151" s="494"/>
      <c r="FG151" s="494"/>
      <c r="FH151" s="494"/>
      <c r="FI151" s="632"/>
      <c r="FJ151" s="525"/>
      <c r="FK151" s="513"/>
      <c r="FL151" s="514"/>
      <c r="FM151" s="516"/>
      <c r="FN151" s="516"/>
      <c r="FO151" s="517"/>
      <c r="FP151" s="664"/>
      <c r="FQ151" s="665"/>
      <c r="FR151" s="666"/>
      <c r="FS151" s="587"/>
      <c r="FT151" s="543"/>
      <c r="FU151" s="494"/>
      <c r="FV151" s="494"/>
      <c r="FW151" s="494"/>
      <c r="FX151" s="632"/>
      <c r="FY151" s="525"/>
      <c r="FZ151" s="513"/>
      <c r="GA151" s="514"/>
      <c r="GB151" s="516"/>
      <c r="GC151" s="516"/>
      <c r="GD151" s="517"/>
      <c r="GE151" s="664"/>
      <c r="GF151" s="665"/>
      <c r="GG151" s="666"/>
      <c r="GH151" s="587"/>
      <c r="GI151" s="543"/>
      <c r="GJ151" s="494"/>
      <c r="GK151" s="494"/>
      <c r="GL151" s="494"/>
      <c r="GM151" s="632"/>
      <c r="GN151" s="525"/>
      <c r="GO151" s="513"/>
      <c r="GP151" s="514"/>
      <c r="GQ151" s="516"/>
      <c r="GR151" s="516"/>
      <c r="GS151" s="517"/>
      <c r="GT151" s="664"/>
      <c r="GU151" s="665"/>
      <c r="GV151" s="666"/>
      <c r="GW151" s="587"/>
      <c r="GX151" s="543"/>
      <c r="GY151" s="494"/>
      <c r="GZ151" s="494"/>
      <c r="HA151" s="494"/>
      <c r="HB151" s="632"/>
      <c r="HC151" s="525"/>
      <c r="HD151" s="513"/>
      <c r="HE151" s="514"/>
      <c r="HF151" s="516"/>
      <c r="HG151" s="516"/>
      <c r="HH151" s="517"/>
      <c r="HI151" s="664"/>
      <c r="HJ151" s="665"/>
      <c r="HK151" s="666"/>
      <c r="HL151" s="587"/>
      <c r="HM151" s="543"/>
      <c r="HN151" s="494"/>
      <c r="HO151" s="494"/>
      <c r="HP151" s="494"/>
      <c r="HQ151" s="632"/>
      <c r="HR151" s="525"/>
      <c r="HS151" s="513"/>
      <c r="HT151" s="514"/>
      <c r="HU151" s="516"/>
      <c r="HV151" s="516"/>
      <c r="HW151" s="517"/>
      <c r="HX151" s="664"/>
      <c r="HY151" s="665"/>
      <c r="HZ151" s="666"/>
      <c r="IA151" s="587"/>
      <c r="IB151" s="543"/>
      <c r="IC151" s="494"/>
      <c r="ID151" s="494"/>
      <c r="IE151" s="494"/>
      <c r="IF151" s="632"/>
      <c r="IG151" s="525"/>
      <c r="IH151" s="513"/>
      <c r="II151" s="514"/>
      <c r="IJ151" s="516"/>
      <c r="IK151" s="516"/>
      <c r="IL151" s="517"/>
      <c r="IM151" s="664"/>
      <c r="IN151" s="665"/>
      <c r="IO151" s="666"/>
      <c r="IP151" s="587"/>
      <c r="IQ151" s="543"/>
      <c r="IR151" s="494"/>
      <c r="IS151" s="494"/>
      <c r="IT151" s="494"/>
      <c r="IU151" s="632"/>
      <c r="IV151" s="525"/>
      <c r="IW151" s="513"/>
      <c r="IX151" s="514"/>
      <c r="IY151" s="516"/>
      <c r="IZ151" s="516"/>
      <c r="JA151" s="517"/>
      <c r="JB151" s="664"/>
      <c r="JC151" s="665"/>
      <c r="JD151" s="666"/>
      <c r="JE151" s="587"/>
      <c r="JF151" s="543"/>
      <c r="JG151" s="494"/>
      <c r="JH151" s="494"/>
      <c r="JI151" s="494"/>
      <c r="JJ151" s="632"/>
      <c r="JK151" s="525"/>
      <c r="JL151" s="513"/>
      <c r="JM151" s="514"/>
      <c r="JN151" s="516"/>
      <c r="JO151" s="516"/>
      <c r="JP151" s="517"/>
      <c r="JQ151" s="664"/>
      <c r="JR151" s="665"/>
      <c r="JS151" s="666"/>
      <c r="JT151" s="587"/>
      <c r="JU151" s="543"/>
      <c r="JV151" s="494"/>
      <c r="JW151" s="494"/>
      <c r="JX151" s="494"/>
      <c r="JY151" s="632"/>
      <c r="JZ151" s="525"/>
      <c r="KA151" s="513"/>
      <c r="KB151" s="514"/>
      <c r="KC151" s="516"/>
      <c r="KD151" s="516"/>
      <c r="KE151" s="517"/>
      <c r="KF151" s="664"/>
      <c r="KG151" s="665"/>
      <c r="KH151" s="666"/>
      <c r="KI151" s="587"/>
      <c r="KJ151" s="543"/>
      <c r="KK151" s="494"/>
      <c r="KL151" s="494"/>
      <c r="KM151" s="494"/>
      <c r="KN151" s="632"/>
      <c r="KO151" s="525"/>
      <c r="KP151" s="513"/>
      <c r="KQ151" s="514"/>
      <c r="KR151" s="516"/>
      <c r="KS151" s="516"/>
      <c r="KT151" s="517"/>
      <c r="KU151" s="664"/>
      <c r="KV151" s="665"/>
      <c r="KW151" s="666"/>
      <c r="KX151" s="587"/>
      <c r="KY151" s="543"/>
      <c r="KZ151" s="494"/>
      <c r="LA151" s="494"/>
      <c r="LB151" s="494"/>
      <c r="LC151" s="632"/>
      <c r="LD151" s="525"/>
      <c r="LE151" s="513"/>
      <c r="LF151" s="514"/>
      <c r="LG151" s="516"/>
      <c r="LH151" s="516"/>
      <c r="LI151" s="517"/>
      <c r="LJ151" s="664"/>
      <c r="LK151" s="665"/>
      <c r="LL151" s="666"/>
      <c r="LM151" s="587"/>
      <c r="LN151" s="543"/>
      <c r="LO151" s="494"/>
      <c r="LP151" s="494"/>
      <c r="LQ151" s="494"/>
      <c r="LR151" s="632"/>
      <c r="LS151" s="525"/>
      <c r="LT151" s="513"/>
      <c r="LU151" s="514"/>
      <c r="LV151" s="516"/>
      <c r="LW151" s="516"/>
      <c r="LX151" s="517"/>
      <c r="LY151" s="664"/>
      <c r="LZ151" s="665"/>
      <c r="MA151" s="666"/>
      <c r="MB151" s="587"/>
      <c r="MC151" s="543"/>
      <c r="MD151" s="494"/>
      <c r="ME151" s="494"/>
      <c r="MF151" s="494"/>
      <c r="MG151" s="632"/>
      <c r="MH151" s="525"/>
      <c r="MI151" s="513"/>
      <c r="MJ151" s="514"/>
      <c r="MK151" s="516"/>
      <c r="ML151" s="516"/>
      <c r="MM151" s="517"/>
      <c r="MN151" s="664"/>
      <c r="MO151" s="665"/>
      <c r="MP151" s="666"/>
      <c r="MQ151" s="587"/>
      <c r="MR151" s="543"/>
      <c r="MS151" s="494"/>
      <c r="MT151" s="494"/>
      <c r="MU151" s="494"/>
      <c r="MV151" s="632"/>
      <c r="MW151" s="525"/>
      <c r="MX151" s="513"/>
      <c r="MY151" s="514"/>
      <c r="MZ151" s="516"/>
      <c r="NA151" s="516"/>
      <c r="NB151" s="517"/>
      <c r="NC151" s="664"/>
      <c r="ND151" s="665"/>
      <c r="NE151" s="666"/>
      <c r="NF151" s="587"/>
      <c r="NG151" s="543"/>
      <c r="NH151" s="494"/>
      <c r="NI151" s="494"/>
      <c r="NJ151" s="494"/>
      <c r="NK151" s="632"/>
      <c r="NL151" s="525"/>
      <c r="NM151" s="513"/>
      <c r="NN151" s="514"/>
      <c r="NO151" s="516"/>
      <c r="NP151" s="516"/>
      <c r="NQ151" s="517"/>
      <c r="NR151" s="664"/>
      <c r="NS151" s="665"/>
      <c r="NT151" s="666"/>
      <c r="NU151" s="587"/>
      <c r="NV151" s="543"/>
      <c r="NW151" s="494"/>
      <c r="NX151" s="494"/>
      <c r="NY151" s="494"/>
      <c r="NZ151" s="632"/>
      <c r="OA151" s="525"/>
      <c r="OB151" s="513"/>
      <c r="OC151" s="514"/>
      <c r="OD151" s="516"/>
      <c r="OE151" s="516"/>
      <c r="OF151" s="517"/>
      <c r="OG151" s="664"/>
      <c r="OH151" s="665"/>
      <c r="OI151" s="666"/>
      <c r="OJ151" s="587"/>
      <c r="OK151" s="543"/>
      <c r="OL151" s="494"/>
      <c r="OM151" s="494"/>
      <c r="ON151" s="494"/>
      <c r="OO151" s="632"/>
      <c r="OP151" s="525"/>
      <c r="OQ151" s="513"/>
      <c r="OR151" s="514"/>
      <c r="OS151" s="516"/>
      <c r="OT151" s="516"/>
      <c r="OU151" s="517"/>
      <c r="OV151" s="664"/>
      <c r="OW151" s="665"/>
      <c r="OX151" s="666"/>
      <c r="OY151" s="587"/>
      <c r="OZ151" s="543"/>
      <c r="PA151" s="494"/>
      <c r="PB151" s="494"/>
      <c r="PC151" s="494"/>
      <c r="PD151" s="632"/>
      <c r="PE151" s="525"/>
      <c r="PF151" s="513"/>
      <c r="PG151" s="514"/>
      <c r="PH151" s="516"/>
      <c r="PI151" s="516"/>
      <c r="PJ151" s="517"/>
      <c r="PK151" s="664"/>
      <c r="PL151" s="665"/>
      <c r="PM151" s="666"/>
      <c r="PN151" s="587"/>
      <c r="PO151" s="543"/>
      <c r="PP151" s="494"/>
      <c r="PQ151" s="494"/>
      <c r="PR151" s="494"/>
      <c r="PS151" s="632"/>
      <c r="PT151" s="525"/>
      <c r="PU151" s="513"/>
      <c r="PV151" s="514"/>
      <c r="PW151" s="516"/>
      <c r="PX151" s="516"/>
      <c r="PY151" s="517"/>
      <c r="PZ151" s="664"/>
      <c r="QA151" s="665"/>
      <c r="QB151" s="666"/>
      <c r="QC151" s="587"/>
      <c r="QD151" s="543"/>
      <c r="QE151" s="494"/>
      <c r="QF151" s="494"/>
      <c r="QG151" s="494"/>
      <c r="QH151" s="632"/>
      <c r="QI151" s="525"/>
      <c r="QJ151" s="513"/>
      <c r="QK151" s="514"/>
      <c r="QL151" s="516"/>
      <c r="QM151" s="516"/>
      <c r="QN151" s="517"/>
      <c r="QO151" s="664"/>
      <c r="QP151" s="665"/>
      <c r="QQ151" s="666"/>
      <c r="QR151" s="587"/>
      <c r="QS151" s="543"/>
      <c r="QT151" s="494"/>
      <c r="QU151" s="494"/>
      <c r="QV151" s="494"/>
      <c r="QW151" s="632"/>
      <c r="QX151" s="525"/>
      <c r="QY151" s="513"/>
      <c r="QZ151" s="514"/>
      <c r="RA151" s="516"/>
      <c r="RB151" s="516"/>
      <c r="RC151" s="517"/>
      <c r="RD151" s="664"/>
      <c r="RE151" s="665"/>
      <c r="RF151" s="666"/>
      <c r="RG151" s="587"/>
      <c r="RH151" s="543"/>
      <c r="RI151" s="494"/>
      <c r="RJ151" s="494"/>
      <c r="RK151" s="494"/>
      <c r="RL151" s="632"/>
      <c r="RM151" s="525"/>
      <c r="RN151" s="513"/>
      <c r="RO151" s="514"/>
      <c r="RP151" s="516"/>
      <c r="RQ151" s="516"/>
      <c r="RR151" s="517"/>
      <c r="RS151" s="664"/>
      <c r="RT151" s="665"/>
      <c r="RU151" s="666"/>
      <c r="RV151" s="587"/>
      <c r="RW151" s="543"/>
      <c r="RX151" s="494"/>
      <c r="RY151" s="494"/>
      <c r="RZ151" s="494"/>
      <c r="SA151" s="632"/>
      <c r="SB151" s="525"/>
      <c r="SC151" s="513"/>
      <c r="SD151" s="514"/>
      <c r="SE151" s="516"/>
      <c r="SF151" s="516"/>
      <c r="SG151" s="517"/>
      <c r="SH151" s="664"/>
      <c r="SI151" s="665"/>
      <c r="SJ151" s="666"/>
      <c r="SK151" s="587"/>
      <c r="SL151" s="543"/>
      <c r="SM151" s="494"/>
      <c r="SN151" s="494"/>
      <c r="SO151" s="494"/>
      <c r="SP151" s="632"/>
      <c r="SQ151" s="525"/>
      <c r="SR151" s="513"/>
      <c r="SS151" s="514"/>
      <c r="ST151" s="516"/>
      <c r="SU151" s="516"/>
      <c r="SV151" s="517"/>
      <c r="SW151" s="664"/>
      <c r="SX151" s="665"/>
      <c r="SY151" s="666"/>
      <c r="SZ151" s="587"/>
      <c r="TA151" s="543"/>
      <c r="TB151" s="494"/>
      <c r="TC151" s="494"/>
      <c r="TD151" s="494"/>
      <c r="TE151" s="632"/>
      <c r="TF151" s="525"/>
      <c r="TG151" s="513"/>
      <c r="TH151" s="514"/>
      <c r="TI151" s="516"/>
      <c r="TJ151" s="516"/>
      <c r="TK151" s="517"/>
      <c r="TL151" s="664"/>
      <c r="TM151" s="665"/>
      <c r="TN151" s="666"/>
      <c r="TO151" s="587"/>
      <c r="TP151" s="543"/>
      <c r="TQ151" s="494"/>
      <c r="TR151" s="494"/>
      <c r="TS151" s="494"/>
      <c r="TT151" s="632"/>
      <c r="TU151" s="525"/>
      <c r="TV151" s="513"/>
      <c r="TW151" s="514"/>
      <c r="TX151" s="516"/>
      <c r="TY151" s="516"/>
      <c r="TZ151" s="517"/>
      <c r="UA151" s="664"/>
      <c r="UB151" s="665"/>
      <c r="UC151" s="666"/>
      <c r="UD151" s="587"/>
      <c r="UE151" s="543"/>
      <c r="UF151" s="494"/>
      <c r="UG151" s="494"/>
      <c r="UH151" s="494"/>
      <c r="UI151" s="632"/>
      <c r="UJ151" s="525"/>
      <c r="UK151" s="513"/>
      <c r="UL151" s="514"/>
      <c r="UM151" s="516"/>
      <c r="UN151" s="516"/>
      <c r="UO151" s="517"/>
      <c r="UP151" s="664"/>
      <c r="UQ151" s="665"/>
      <c r="UR151" s="666"/>
      <c r="US151" s="587"/>
      <c r="UT151" s="543"/>
      <c r="UU151" s="494"/>
      <c r="UV151" s="494"/>
      <c r="UW151" s="494"/>
      <c r="UX151" s="632"/>
      <c r="UY151" s="525"/>
      <c r="UZ151" s="513"/>
      <c r="VA151" s="514"/>
      <c r="VB151" s="516"/>
      <c r="VC151" s="516"/>
      <c r="VD151" s="517"/>
      <c r="VE151" s="664"/>
      <c r="VF151" s="665"/>
      <c r="VG151" s="666"/>
      <c r="VH151" s="587"/>
      <c r="VI151" s="543"/>
      <c r="VJ151" s="494"/>
      <c r="VK151" s="494"/>
      <c r="VL151" s="494"/>
      <c r="VM151" s="632"/>
      <c r="VN151" s="525"/>
      <c r="VO151" s="513"/>
      <c r="VP151" s="514"/>
      <c r="VQ151" s="516"/>
      <c r="VR151" s="516"/>
      <c r="VS151" s="517"/>
      <c r="VT151" s="664"/>
      <c r="VU151" s="665"/>
      <c r="VV151" s="666"/>
      <c r="VW151" s="587"/>
      <c r="VX151" s="543"/>
      <c r="VY151" s="494"/>
      <c r="VZ151" s="494"/>
      <c r="WA151" s="494"/>
      <c r="WB151" s="632"/>
      <c r="WC151" s="525"/>
      <c r="WD151" s="513"/>
      <c r="WE151" s="514"/>
      <c r="WF151" s="516"/>
      <c r="WG151" s="516"/>
      <c r="WH151" s="517"/>
      <c r="WI151" s="664"/>
      <c r="WJ151" s="665"/>
      <c r="WK151" s="666"/>
      <c r="WL151" s="587"/>
      <c r="WM151" s="543"/>
      <c r="WN151" s="494"/>
      <c r="WO151" s="494"/>
      <c r="WP151" s="494"/>
      <c r="WQ151" s="632"/>
      <c r="WR151" s="525"/>
      <c r="WS151" s="513"/>
      <c r="WT151" s="514"/>
      <c r="WU151" s="516"/>
      <c r="WV151" s="516"/>
      <c r="WW151" s="517"/>
      <c r="WX151" s="664"/>
      <c r="WY151" s="665"/>
      <c r="WZ151" s="666"/>
      <c r="XA151" s="587"/>
      <c r="XB151" s="543"/>
      <c r="XC151" s="494"/>
      <c r="XD151" s="494"/>
      <c r="XE151" s="494"/>
      <c r="XF151" s="632"/>
      <c r="XG151" s="525"/>
      <c r="XH151" s="513"/>
      <c r="XI151" s="514"/>
      <c r="XJ151" s="516"/>
      <c r="XK151" s="516"/>
      <c r="XL151" s="517"/>
      <c r="XM151" s="664"/>
      <c r="XN151" s="665"/>
      <c r="XO151" s="666"/>
      <c r="XP151" s="587"/>
      <c r="XQ151" s="543"/>
      <c r="XR151" s="494"/>
      <c r="XS151" s="494"/>
      <c r="XT151" s="494"/>
      <c r="XU151" s="632"/>
      <c r="XV151" s="525"/>
      <c r="XW151" s="513"/>
      <c r="XX151" s="514"/>
      <c r="XY151" s="516"/>
      <c r="XZ151" s="516"/>
      <c r="YA151" s="517"/>
      <c r="YB151" s="664"/>
      <c r="YC151" s="665"/>
      <c r="YD151" s="666"/>
      <c r="YE151" s="587"/>
      <c r="YF151" s="543"/>
      <c r="YG151" s="494"/>
      <c r="YH151" s="494"/>
      <c r="YI151" s="494"/>
      <c r="YJ151" s="632"/>
      <c r="YK151" s="525"/>
      <c r="YL151" s="513"/>
      <c r="YM151" s="514"/>
      <c r="YN151" s="516"/>
      <c r="YO151" s="516"/>
      <c r="YP151" s="517"/>
      <c r="YQ151" s="664"/>
      <c r="YR151" s="665"/>
      <c r="YS151" s="666"/>
      <c r="YT151" s="587"/>
      <c r="YU151" s="543"/>
      <c r="YV151" s="494"/>
      <c r="YW151" s="494"/>
      <c r="YX151" s="494"/>
      <c r="YY151" s="632"/>
      <c r="YZ151" s="525"/>
      <c r="ZA151" s="513"/>
      <c r="ZB151" s="514"/>
      <c r="ZC151" s="516"/>
      <c r="ZD151" s="516"/>
      <c r="ZE151" s="517"/>
      <c r="ZF151" s="664"/>
      <c r="ZG151" s="665"/>
      <c r="ZH151" s="666"/>
      <c r="ZI151" s="587"/>
      <c r="ZJ151" s="543"/>
      <c r="ZK151" s="494"/>
      <c r="ZL151" s="494"/>
      <c r="ZM151" s="494"/>
      <c r="ZN151" s="632"/>
      <c r="ZO151" s="525"/>
      <c r="ZP151" s="513"/>
      <c r="ZQ151" s="514"/>
      <c r="ZR151" s="516"/>
      <c r="ZS151" s="516"/>
      <c r="ZT151" s="517"/>
      <c r="ZU151" s="664"/>
      <c r="ZV151" s="665"/>
      <c r="ZW151" s="666"/>
      <c r="ZX151" s="587"/>
      <c r="ZY151" s="543"/>
      <c r="ZZ151" s="494"/>
      <c r="AAA151" s="494"/>
      <c r="AAB151" s="494"/>
      <c r="AAC151" s="632"/>
      <c r="AAD151" s="525"/>
      <c r="AAE151" s="513"/>
      <c r="AAF151" s="514"/>
      <c r="AAG151" s="516"/>
      <c r="AAH151" s="516"/>
      <c r="AAI151" s="517"/>
      <c r="AAJ151" s="664"/>
      <c r="AAK151" s="665"/>
      <c r="AAL151" s="666"/>
      <c r="AAM151" s="587"/>
      <c r="AAN151" s="543"/>
      <c r="AAO151" s="494"/>
      <c r="AAP151" s="494"/>
      <c r="AAQ151" s="494"/>
      <c r="AAR151" s="632"/>
      <c r="AAS151" s="525"/>
      <c r="AAT151" s="513"/>
      <c r="AAU151" s="514"/>
      <c r="AAV151" s="516"/>
      <c r="AAW151" s="516"/>
      <c r="AAX151" s="517"/>
      <c r="AAY151" s="664"/>
      <c r="AAZ151" s="665"/>
      <c r="ABA151" s="666"/>
      <c r="ABB151" s="587"/>
      <c r="ABC151" s="543"/>
      <c r="ABD151" s="494"/>
      <c r="ABE151" s="494"/>
      <c r="ABF151" s="494"/>
      <c r="ABG151" s="632"/>
      <c r="ABH151" s="525"/>
      <c r="ABI151" s="513"/>
      <c r="ABJ151" s="514"/>
      <c r="ABK151" s="516"/>
      <c r="ABL151" s="516"/>
      <c r="ABM151" s="517"/>
      <c r="ABN151" s="664"/>
      <c r="ABO151" s="665"/>
      <c r="ABP151" s="666"/>
      <c r="ABQ151" s="587"/>
      <c r="ABR151" s="543"/>
      <c r="ABS151" s="494"/>
      <c r="ABT151" s="494"/>
      <c r="ABU151" s="494"/>
      <c r="ABV151" s="632"/>
      <c r="ABW151" s="525"/>
      <c r="ABX151" s="513"/>
      <c r="ABY151" s="514"/>
      <c r="ABZ151" s="516"/>
      <c r="ACA151" s="516"/>
      <c r="ACB151" s="517"/>
      <c r="ACC151" s="664"/>
      <c r="ACD151" s="665"/>
      <c r="ACE151" s="666"/>
      <c r="ACF151" s="587"/>
      <c r="ACG151" s="543"/>
      <c r="ACH151" s="494"/>
      <c r="ACI151" s="494"/>
      <c r="ACJ151" s="494"/>
      <c r="ACK151" s="632"/>
      <c r="ACL151" s="525"/>
      <c r="ACM151" s="513"/>
      <c r="ACN151" s="514"/>
      <c r="ACO151" s="516"/>
      <c r="ACP151" s="516"/>
      <c r="ACQ151" s="517"/>
      <c r="ACR151" s="664"/>
      <c r="ACS151" s="665"/>
      <c r="ACT151" s="666"/>
      <c r="ACU151" s="587"/>
      <c r="ACV151" s="543"/>
      <c r="ACW151" s="494"/>
      <c r="ACX151" s="494"/>
      <c r="ACY151" s="494"/>
      <c r="ACZ151" s="632"/>
      <c r="ADA151" s="525"/>
      <c r="ADB151" s="513"/>
      <c r="ADC151" s="514"/>
      <c r="ADD151" s="516"/>
      <c r="ADE151" s="516"/>
      <c r="ADF151" s="517"/>
      <c r="ADG151" s="664"/>
      <c r="ADH151" s="665"/>
      <c r="ADI151" s="666"/>
      <c r="ADJ151" s="587"/>
      <c r="ADK151" s="543"/>
      <c r="ADL151" s="494"/>
      <c r="ADM151" s="494"/>
      <c r="ADN151" s="494"/>
      <c r="ADO151" s="632"/>
      <c r="ADP151" s="525"/>
      <c r="ADQ151" s="513"/>
      <c r="ADR151" s="514"/>
      <c r="ADS151" s="516"/>
      <c r="ADT151" s="516"/>
      <c r="ADU151" s="517"/>
      <c r="ADV151" s="664"/>
      <c r="ADW151" s="665"/>
      <c r="ADX151" s="666"/>
      <c r="ADY151" s="587"/>
      <c r="ADZ151" s="543"/>
      <c r="AEA151" s="494"/>
      <c r="AEB151" s="494"/>
      <c r="AEC151" s="494"/>
      <c r="AED151" s="632"/>
      <c r="AEE151" s="525"/>
      <c r="AEF151" s="513"/>
      <c r="AEG151" s="514"/>
      <c r="AEH151" s="516"/>
      <c r="AEI151" s="516"/>
      <c r="AEJ151" s="517"/>
      <c r="AEK151" s="664"/>
      <c r="AEL151" s="665"/>
      <c r="AEM151" s="666"/>
      <c r="AEN151" s="587"/>
      <c r="AEO151" s="543"/>
      <c r="AEP151" s="494"/>
      <c r="AEQ151" s="494"/>
      <c r="AER151" s="494"/>
      <c r="AES151" s="632"/>
      <c r="AET151" s="525"/>
      <c r="AEU151" s="513"/>
      <c r="AEV151" s="514"/>
      <c r="AEW151" s="516"/>
      <c r="AEX151" s="516"/>
      <c r="AEY151" s="517"/>
      <c r="AEZ151" s="664"/>
      <c r="AFA151" s="665"/>
      <c r="AFB151" s="666"/>
      <c r="AFC151" s="587"/>
      <c r="AFD151" s="543"/>
      <c r="AFE151" s="494"/>
      <c r="AFF151" s="494"/>
      <c r="AFG151" s="494"/>
      <c r="AFH151" s="632"/>
      <c r="AFI151" s="525"/>
      <c r="AFJ151" s="513"/>
      <c r="AFK151" s="514"/>
      <c r="AFL151" s="516"/>
      <c r="AFM151" s="516"/>
      <c r="AFN151" s="517"/>
      <c r="AFO151" s="664"/>
      <c r="AFP151" s="665"/>
      <c r="AFQ151" s="666"/>
      <c r="AFR151" s="587"/>
      <c r="AFS151" s="543"/>
      <c r="AFT151" s="494"/>
      <c r="AFU151" s="494"/>
      <c r="AFV151" s="494"/>
      <c r="AFW151" s="632"/>
      <c r="AFX151" s="525"/>
      <c r="AFY151" s="513"/>
      <c r="AFZ151" s="514"/>
      <c r="AGA151" s="516"/>
      <c r="AGB151" s="516"/>
      <c r="AGC151" s="517"/>
      <c r="AGD151" s="664"/>
      <c r="AGE151" s="665"/>
      <c r="AGF151" s="666"/>
      <c r="AGG151" s="587"/>
      <c r="AGH151" s="543"/>
      <c r="AGI151" s="494"/>
      <c r="AGJ151" s="494"/>
      <c r="AGK151" s="494"/>
      <c r="AGL151" s="632"/>
      <c r="AGM151" s="525"/>
      <c r="AGN151" s="513"/>
      <c r="AGO151" s="514"/>
      <c r="AGP151" s="516"/>
      <c r="AGQ151" s="516"/>
      <c r="AGR151" s="517"/>
      <c r="AGS151" s="664"/>
      <c r="AGT151" s="665"/>
      <c r="AGU151" s="666"/>
      <c r="AGV151" s="587"/>
      <c r="AGW151" s="543"/>
      <c r="AGX151" s="494"/>
      <c r="AGY151" s="494"/>
      <c r="AGZ151" s="494"/>
      <c r="AHA151" s="632"/>
      <c r="AHB151" s="525"/>
      <c r="AHC151" s="513"/>
      <c r="AHD151" s="514"/>
      <c r="AHE151" s="516"/>
      <c r="AHF151" s="516"/>
      <c r="AHG151" s="517"/>
      <c r="AHH151" s="664"/>
      <c r="AHI151" s="665"/>
      <c r="AHJ151" s="666"/>
      <c r="AHK151" s="587"/>
      <c r="AHL151" s="543"/>
      <c r="AHM151" s="494"/>
      <c r="AHN151" s="494"/>
      <c r="AHO151" s="494"/>
      <c r="AHP151" s="632"/>
      <c r="AHQ151" s="525"/>
      <c r="AHR151" s="513"/>
      <c r="AHS151" s="514"/>
      <c r="AHT151" s="516"/>
      <c r="AHU151" s="516"/>
      <c r="AHV151" s="517"/>
      <c r="AHW151" s="664"/>
      <c r="AHX151" s="665"/>
      <c r="AHY151" s="666"/>
      <c r="AHZ151" s="587"/>
      <c r="AIA151" s="543"/>
      <c r="AIB151" s="494"/>
      <c r="AIC151" s="494"/>
      <c r="AID151" s="494"/>
      <c r="AIE151" s="632"/>
      <c r="AIF151" s="525"/>
      <c r="AIG151" s="513"/>
      <c r="AIH151" s="514"/>
      <c r="AII151" s="516"/>
      <c r="AIJ151" s="516"/>
      <c r="AIK151" s="517"/>
      <c r="AIL151" s="664"/>
      <c r="AIM151" s="665"/>
      <c r="AIN151" s="666"/>
      <c r="AIO151" s="587"/>
      <c r="AIP151" s="543"/>
      <c r="AIQ151" s="494"/>
      <c r="AIR151" s="494"/>
      <c r="AIS151" s="494"/>
      <c r="AIT151" s="632"/>
      <c r="AIU151" s="525"/>
      <c r="AIV151" s="513"/>
      <c r="AIW151" s="514"/>
      <c r="AIX151" s="516"/>
      <c r="AIY151" s="516"/>
      <c r="AIZ151" s="517"/>
      <c r="AJA151" s="664"/>
      <c r="AJB151" s="665"/>
      <c r="AJC151" s="666"/>
      <c r="AJD151" s="587"/>
      <c r="AJE151" s="543"/>
      <c r="AJF151" s="494"/>
      <c r="AJG151" s="494"/>
      <c r="AJH151" s="494"/>
      <c r="AJI151" s="632"/>
      <c r="AJJ151" s="525"/>
      <c r="AJK151" s="513"/>
      <c r="AJL151" s="514"/>
      <c r="AJM151" s="516"/>
      <c r="AJN151" s="516"/>
      <c r="AJO151" s="517"/>
      <c r="AJP151" s="664"/>
      <c r="AJQ151" s="665"/>
      <c r="AJR151" s="666"/>
      <c r="AJS151" s="587"/>
      <c r="AJT151" s="543"/>
      <c r="AJU151" s="494"/>
      <c r="AJV151" s="494"/>
      <c r="AJW151" s="494"/>
      <c r="AJX151" s="632"/>
      <c r="AJY151" s="525"/>
      <c r="AJZ151" s="513"/>
      <c r="AKA151" s="514"/>
      <c r="AKB151" s="516"/>
      <c r="AKC151" s="516"/>
      <c r="AKD151" s="517"/>
      <c r="AKE151" s="664"/>
      <c r="AKF151" s="665"/>
      <c r="AKG151" s="666"/>
      <c r="AKH151" s="587"/>
      <c r="AKI151" s="543"/>
      <c r="AKJ151" s="494"/>
      <c r="AKK151" s="494"/>
      <c r="AKL151" s="494"/>
      <c r="AKM151" s="632"/>
      <c r="AKN151" s="525"/>
      <c r="AKO151" s="513"/>
      <c r="AKP151" s="514"/>
      <c r="AKQ151" s="516"/>
      <c r="AKR151" s="516"/>
      <c r="AKS151" s="517"/>
      <c r="AKT151" s="664"/>
      <c r="AKU151" s="665"/>
      <c r="AKV151" s="666"/>
      <c r="AKW151" s="587"/>
      <c r="AKX151" s="543"/>
      <c r="AKY151" s="494"/>
      <c r="AKZ151" s="494"/>
      <c r="ALA151" s="494"/>
      <c r="ALB151" s="632"/>
      <c r="ALC151" s="525"/>
      <c r="ALD151" s="513"/>
      <c r="ALE151" s="514"/>
      <c r="ALF151" s="516"/>
      <c r="ALG151" s="516"/>
      <c r="ALH151" s="517"/>
      <c r="ALI151" s="664"/>
      <c r="ALJ151" s="665"/>
      <c r="ALK151" s="666"/>
      <c r="ALL151" s="587"/>
      <c r="ALM151" s="543"/>
      <c r="ALN151" s="494"/>
      <c r="ALO151" s="494"/>
      <c r="ALP151" s="494"/>
      <c r="ALQ151" s="632"/>
      <c r="ALR151" s="525"/>
      <c r="ALS151" s="513"/>
      <c r="ALT151" s="514"/>
      <c r="ALU151" s="516"/>
      <c r="ALV151" s="516"/>
      <c r="ALW151" s="517"/>
      <c r="ALX151" s="664"/>
      <c r="ALY151" s="665"/>
      <c r="ALZ151" s="666"/>
      <c r="AMA151" s="587"/>
      <c r="AMB151" s="543"/>
      <c r="AMC151" s="494"/>
      <c r="AMD151" s="494"/>
      <c r="AME151" s="494"/>
      <c r="AMF151" s="632"/>
      <c r="AMG151" s="525"/>
      <c r="AMH151" s="513"/>
      <c r="AMI151" s="514"/>
      <c r="AMJ151" s="516"/>
      <c r="AMK151" s="516"/>
      <c r="AML151" s="517"/>
      <c r="AMM151" s="664"/>
      <c r="AMN151" s="665"/>
      <c r="AMO151" s="666"/>
      <c r="AMP151" s="587"/>
      <c r="AMQ151" s="543"/>
      <c r="AMR151" s="494"/>
      <c r="AMS151" s="494"/>
      <c r="AMT151" s="494"/>
      <c r="AMU151" s="632"/>
      <c r="AMV151" s="525"/>
      <c r="AMW151" s="513"/>
      <c r="AMX151" s="514"/>
      <c r="AMY151" s="516"/>
      <c r="AMZ151" s="516"/>
      <c r="ANA151" s="517"/>
      <c r="ANB151" s="664"/>
      <c r="ANC151" s="665"/>
      <c r="AND151" s="666"/>
      <c r="ANE151" s="587"/>
      <c r="ANF151" s="543"/>
      <c r="ANG151" s="494"/>
      <c r="ANH151" s="494"/>
      <c r="ANI151" s="494"/>
      <c r="ANJ151" s="632"/>
      <c r="ANK151" s="525"/>
      <c r="ANL151" s="513"/>
      <c r="ANM151" s="514"/>
      <c r="ANN151" s="516"/>
      <c r="ANO151" s="516"/>
      <c r="ANP151" s="517"/>
      <c r="ANQ151" s="664"/>
      <c r="ANR151" s="665"/>
      <c r="ANS151" s="666"/>
      <c r="ANT151" s="587"/>
      <c r="ANU151" s="543"/>
      <c r="ANV151" s="494"/>
      <c r="ANW151" s="494"/>
      <c r="ANX151" s="494"/>
      <c r="ANY151" s="632"/>
      <c r="ANZ151" s="525"/>
      <c r="AOA151" s="513"/>
      <c r="AOB151" s="514"/>
      <c r="AOC151" s="516"/>
      <c r="AOD151" s="516"/>
      <c r="AOE151" s="517"/>
      <c r="AOF151" s="664"/>
      <c r="AOG151" s="665"/>
      <c r="AOH151" s="666"/>
      <c r="AOI151" s="587"/>
      <c r="AOJ151" s="543"/>
      <c r="AOK151" s="494"/>
      <c r="AOL151" s="494"/>
      <c r="AOM151" s="494"/>
      <c r="AON151" s="632"/>
      <c r="AOO151" s="525"/>
      <c r="AOP151" s="513"/>
      <c r="AOQ151" s="514"/>
      <c r="AOR151" s="516"/>
      <c r="AOS151" s="516"/>
      <c r="AOT151" s="517"/>
      <c r="AOU151" s="664"/>
      <c r="AOV151" s="665"/>
      <c r="AOW151" s="666"/>
      <c r="AOX151" s="587"/>
      <c r="AOY151" s="543"/>
      <c r="AOZ151" s="494"/>
      <c r="APA151" s="494"/>
      <c r="APB151" s="494"/>
      <c r="APC151" s="632"/>
      <c r="APD151" s="525"/>
      <c r="APE151" s="513"/>
      <c r="APF151" s="514"/>
      <c r="APG151" s="516"/>
      <c r="APH151" s="516"/>
      <c r="API151" s="517"/>
      <c r="APJ151" s="664"/>
      <c r="APK151" s="665"/>
      <c r="APL151" s="666"/>
      <c r="APM151" s="587"/>
      <c r="APN151" s="543"/>
      <c r="APO151" s="494"/>
      <c r="APP151" s="494"/>
      <c r="APQ151" s="494"/>
      <c r="APR151" s="632"/>
      <c r="APS151" s="525"/>
      <c r="APT151" s="513"/>
      <c r="APU151" s="514"/>
      <c r="APV151" s="516"/>
      <c r="APW151" s="516"/>
      <c r="APX151" s="517"/>
      <c r="APY151" s="664"/>
      <c r="APZ151" s="665"/>
      <c r="AQA151" s="666"/>
      <c r="AQB151" s="587"/>
      <c r="AQC151" s="543"/>
      <c r="AQD151" s="494"/>
      <c r="AQE151" s="494"/>
      <c r="AQF151" s="494"/>
      <c r="AQG151" s="632"/>
      <c r="AQH151" s="525"/>
      <c r="AQI151" s="513"/>
      <c r="AQJ151" s="514"/>
      <c r="AQK151" s="516"/>
      <c r="AQL151" s="516"/>
      <c r="AQM151" s="517"/>
      <c r="AQN151" s="664"/>
      <c r="AQO151" s="665"/>
      <c r="AQP151" s="666"/>
      <c r="AQQ151" s="587"/>
      <c r="AQR151" s="543"/>
      <c r="AQS151" s="494"/>
      <c r="AQT151" s="494"/>
      <c r="AQU151" s="494"/>
      <c r="AQV151" s="632"/>
      <c r="AQW151" s="525"/>
      <c r="AQX151" s="513"/>
      <c r="AQY151" s="514"/>
      <c r="AQZ151" s="516"/>
      <c r="ARA151" s="516"/>
      <c r="ARB151" s="517"/>
      <c r="ARC151" s="664"/>
      <c r="ARD151" s="665"/>
      <c r="ARE151" s="666"/>
      <c r="ARF151" s="587"/>
      <c r="ARG151" s="543"/>
      <c r="ARH151" s="494"/>
      <c r="ARI151" s="494"/>
      <c r="ARJ151" s="494"/>
      <c r="ARK151" s="632"/>
      <c r="ARL151" s="525"/>
      <c r="ARM151" s="513"/>
      <c r="ARN151" s="514"/>
      <c r="ARO151" s="516"/>
      <c r="ARP151" s="516"/>
      <c r="ARQ151" s="517"/>
      <c r="ARR151" s="664"/>
      <c r="ARS151" s="665"/>
      <c r="ART151" s="666"/>
      <c r="ARU151" s="587"/>
      <c r="ARV151" s="543"/>
      <c r="ARW151" s="494"/>
      <c r="ARX151" s="494"/>
      <c r="ARY151" s="494"/>
      <c r="ARZ151" s="632"/>
      <c r="ASA151" s="525"/>
      <c r="ASB151" s="513"/>
      <c r="ASC151" s="514"/>
      <c r="ASD151" s="516"/>
      <c r="ASE151" s="516"/>
      <c r="ASF151" s="517"/>
      <c r="ASG151" s="664"/>
      <c r="ASH151" s="665"/>
      <c r="ASI151" s="666"/>
      <c r="ASJ151" s="587"/>
      <c r="ASK151" s="543"/>
      <c r="ASL151" s="494"/>
      <c r="ASM151" s="494"/>
      <c r="ASN151" s="494"/>
      <c r="ASO151" s="632"/>
      <c r="ASP151" s="525"/>
      <c r="ASQ151" s="513"/>
      <c r="ASR151" s="514"/>
      <c r="ASS151" s="516"/>
      <c r="AST151" s="516"/>
      <c r="ASU151" s="517"/>
      <c r="ASV151" s="664"/>
      <c r="ASW151" s="665"/>
      <c r="ASX151" s="666"/>
      <c r="ASY151" s="587"/>
      <c r="ASZ151" s="543"/>
      <c r="ATA151" s="494"/>
      <c r="ATB151" s="494"/>
      <c r="ATC151" s="494"/>
      <c r="ATD151" s="632"/>
      <c r="ATE151" s="525"/>
      <c r="ATF151" s="513"/>
      <c r="ATG151" s="514"/>
      <c r="ATH151" s="516"/>
      <c r="ATI151" s="516"/>
      <c r="ATJ151" s="517"/>
      <c r="ATK151" s="664"/>
      <c r="ATL151" s="665"/>
      <c r="ATM151" s="666"/>
      <c r="ATN151" s="587"/>
      <c r="ATO151" s="543"/>
      <c r="ATP151" s="494"/>
      <c r="ATQ151" s="494"/>
      <c r="ATR151" s="494"/>
      <c r="ATS151" s="632"/>
      <c r="ATT151" s="525"/>
      <c r="ATU151" s="513"/>
      <c r="ATV151" s="514"/>
      <c r="ATW151" s="516"/>
      <c r="ATX151" s="516"/>
      <c r="ATY151" s="517"/>
      <c r="ATZ151" s="664"/>
      <c r="AUA151" s="665"/>
      <c r="AUB151" s="666"/>
      <c r="AUC151" s="587"/>
      <c r="AUD151" s="543"/>
      <c r="AUE151" s="494"/>
      <c r="AUF151" s="494"/>
      <c r="AUG151" s="494"/>
      <c r="AUH151" s="632"/>
      <c r="AUI151" s="525"/>
      <c r="AUJ151" s="513"/>
      <c r="AUK151" s="514"/>
      <c r="AUL151" s="516"/>
      <c r="AUM151" s="516"/>
      <c r="AUN151" s="517"/>
      <c r="AUO151" s="664"/>
      <c r="AUP151" s="665"/>
      <c r="AUQ151" s="666"/>
      <c r="AUR151" s="587"/>
      <c r="AUS151" s="543"/>
      <c r="AUT151" s="494"/>
      <c r="AUU151" s="494"/>
      <c r="AUV151" s="494"/>
      <c r="AUW151" s="632"/>
      <c r="AUX151" s="525"/>
      <c r="AUY151" s="513"/>
      <c r="AUZ151" s="514"/>
      <c r="AVA151" s="516"/>
      <c r="AVB151" s="516"/>
      <c r="AVC151" s="517"/>
      <c r="AVD151" s="664"/>
      <c r="AVE151" s="665"/>
      <c r="AVF151" s="666"/>
      <c r="AVG151" s="587"/>
      <c r="AVH151" s="543"/>
      <c r="AVI151" s="494"/>
      <c r="AVJ151" s="494"/>
      <c r="AVK151" s="494"/>
      <c r="AVL151" s="632"/>
      <c r="AVM151" s="525"/>
      <c r="AVN151" s="513"/>
      <c r="AVO151" s="514"/>
      <c r="AVP151" s="516"/>
      <c r="AVQ151" s="516"/>
      <c r="AVR151" s="517"/>
      <c r="AVS151" s="664"/>
      <c r="AVT151" s="665"/>
      <c r="AVU151" s="666"/>
      <c r="AVV151" s="587"/>
      <c r="AVW151" s="543"/>
      <c r="AVX151" s="494"/>
      <c r="AVY151" s="494"/>
      <c r="AVZ151" s="494"/>
      <c r="AWA151" s="632"/>
      <c r="AWB151" s="525"/>
      <c r="AWC151" s="513"/>
      <c r="AWD151" s="514"/>
      <c r="AWE151" s="516"/>
      <c r="AWF151" s="516"/>
      <c r="AWG151" s="517"/>
      <c r="AWH151" s="664"/>
      <c r="AWI151" s="665"/>
      <c r="AWJ151" s="666"/>
      <c r="AWK151" s="587"/>
      <c r="AWL151" s="543"/>
      <c r="AWM151" s="494"/>
      <c r="AWN151" s="494"/>
      <c r="AWO151" s="494"/>
      <c r="AWP151" s="632"/>
      <c r="AWQ151" s="525"/>
      <c r="AWR151" s="513"/>
      <c r="AWS151" s="514"/>
      <c r="AWT151" s="516"/>
      <c r="AWU151" s="516"/>
      <c r="AWV151" s="517"/>
      <c r="AWW151" s="664"/>
      <c r="AWX151" s="665"/>
      <c r="AWY151" s="666"/>
      <c r="AWZ151" s="587"/>
      <c r="AXA151" s="543"/>
      <c r="AXB151" s="494"/>
      <c r="AXC151" s="494"/>
      <c r="AXD151" s="494"/>
      <c r="AXE151" s="632"/>
      <c r="AXF151" s="525"/>
      <c r="AXG151" s="513"/>
      <c r="AXH151" s="514"/>
      <c r="AXI151" s="516"/>
      <c r="AXJ151" s="516"/>
      <c r="AXK151" s="517"/>
      <c r="AXL151" s="664"/>
      <c r="AXM151" s="665"/>
      <c r="AXN151" s="666"/>
      <c r="AXO151" s="587"/>
      <c r="AXP151" s="543"/>
      <c r="AXQ151" s="494"/>
      <c r="AXR151" s="494"/>
      <c r="AXS151" s="494"/>
      <c r="AXT151" s="632"/>
      <c r="AXU151" s="525"/>
      <c r="AXV151" s="513"/>
      <c r="AXW151" s="514"/>
      <c r="AXX151" s="516"/>
      <c r="AXY151" s="516"/>
      <c r="AXZ151" s="517"/>
      <c r="AYA151" s="664"/>
      <c r="AYB151" s="665"/>
      <c r="AYC151" s="666"/>
      <c r="AYD151" s="587"/>
      <c r="AYE151" s="543"/>
      <c r="AYF151" s="494"/>
      <c r="AYG151" s="494"/>
      <c r="AYH151" s="494"/>
      <c r="AYI151" s="632"/>
      <c r="AYJ151" s="525"/>
      <c r="AYK151" s="513"/>
      <c r="AYL151" s="514"/>
      <c r="AYM151" s="516"/>
      <c r="AYN151" s="516"/>
      <c r="AYO151" s="517"/>
      <c r="AYP151" s="664"/>
      <c r="AYQ151" s="665"/>
      <c r="AYR151" s="666"/>
      <c r="AYS151" s="587"/>
      <c r="AYT151" s="543"/>
      <c r="AYU151" s="494"/>
      <c r="AYV151" s="494"/>
      <c r="AYW151" s="494"/>
      <c r="AYX151" s="632"/>
      <c r="AYY151" s="525"/>
      <c r="AYZ151" s="513"/>
      <c r="AZA151" s="514"/>
      <c r="AZB151" s="516"/>
      <c r="AZC151" s="516"/>
      <c r="AZD151" s="517"/>
      <c r="AZE151" s="664"/>
      <c r="AZF151" s="665"/>
      <c r="AZG151" s="666"/>
      <c r="AZH151" s="587"/>
      <c r="AZI151" s="543"/>
      <c r="AZJ151" s="494"/>
      <c r="AZK151" s="494"/>
      <c r="AZL151" s="494"/>
      <c r="AZM151" s="632"/>
      <c r="AZN151" s="525"/>
      <c r="AZO151" s="513"/>
      <c r="AZP151" s="514"/>
      <c r="AZQ151" s="516"/>
      <c r="AZR151" s="516"/>
      <c r="AZS151" s="517"/>
      <c r="AZT151" s="664"/>
      <c r="AZU151" s="665"/>
      <c r="AZV151" s="666"/>
      <c r="AZW151" s="587"/>
      <c r="AZX151" s="543"/>
      <c r="AZY151" s="494"/>
      <c r="AZZ151" s="494"/>
      <c r="BAA151" s="494"/>
      <c r="BAB151" s="632"/>
      <c r="BAC151" s="525"/>
      <c r="BAD151" s="513"/>
      <c r="BAE151" s="514"/>
      <c r="BAF151" s="516"/>
      <c r="BAG151" s="516"/>
      <c r="BAH151" s="517"/>
      <c r="BAI151" s="664"/>
      <c r="BAJ151" s="665"/>
      <c r="BAK151" s="666"/>
      <c r="BAL151" s="587"/>
      <c r="BAM151" s="543"/>
      <c r="BAN151" s="494"/>
      <c r="BAO151" s="494"/>
      <c r="BAP151" s="494"/>
      <c r="BAQ151" s="632"/>
      <c r="BAR151" s="525"/>
      <c r="BAS151" s="513"/>
      <c r="BAT151" s="514"/>
      <c r="BAU151" s="516"/>
      <c r="BAV151" s="516"/>
      <c r="BAW151" s="517"/>
      <c r="BAX151" s="664"/>
      <c r="BAY151" s="665"/>
      <c r="BAZ151" s="666"/>
      <c r="BBA151" s="587"/>
      <c r="BBB151" s="543"/>
      <c r="BBC151" s="494"/>
      <c r="BBD151" s="494"/>
      <c r="BBE151" s="494"/>
      <c r="BBF151" s="632"/>
      <c r="BBG151" s="525"/>
      <c r="BBH151" s="513"/>
      <c r="BBI151" s="514"/>
      <c r="BBJ151" s="516"/>
      <c r="BBK151" s="516"/>
      <c r="BBL151" s="517"/>
      <c r="BBM151" s="664"/>
      <c r="BBN151" s="665"/>
      <c r="BBO151" s="666"/>
      <c r="BBP151" s="587"/>
      <c r="BBQ151" s="543"/>
      <c r="BBR151" s="494"/>
      <c r="BBS151" s="494"/>
      <c r="BBT151" s="494"/>
      <c r="BBU151" s="632"/>
      <c r="BBV151" s="525"/>
      <c r="BBW151" s="513"/>
      <c r="BBX151" s="514"/>
      <c r="BBY151" s="516"/>
      <c r="BBZ151" s="516"/>
      <c r="BCA151" s="517"/>
      <c r="BCB151" s="664"/>
      <c r="BCC151" s="665"/>
      <c r="BCD151" s="666"/>
      <c r="BCE151" s="587"/>
      <c r="BCF151" s="543"/>
      <c r="BCG151" s="494"/>
      <c r="BCH151" s="494"/>
      <c r="BCI151" s="494"/>
      <c r="BCJ151" s="632"/>
      <c r="BCK151" s="525"/>
      <c r="BCL151" s="513"/>
      <c r="BCM151" s="514"/>
      <c r="BCN151" s="516"/>
      <c r="BCO151" s="516"/>
      <c r="BCP151" s="517"/>
      <c r="BCQ151" s="664"/>
      <c r="BCR151" s="665"/>
      <c r="BCS151" s="666"/>
      <c r="BCT151" s="587"/>
      <c r="BCU151" s="543"/>
      <c r="BCV151" s="494"/>
      <c r="BCW151" s="494"/>
      <c r="BCX151" s="494"/>
      <c r="BCY151" s="632"/>
      <c r="BCZ151" s="525"/>
      <c r="BDA151" s="513"/>
      <c r="BDB151" s="514"/>
      <c r="BDC151" s="516"/>
      <c r="BDD151" s="516"/>
      <c r="BDE151" s="517"/>
      <c r="BDF151" s="664"/>
      <c r="BDG151" s="665"/>
      <c r="BDH151" s="666"/>
      <c r="BDI151" s="587"/>
      <c r="BDJ151" s="543"/>
      <c r="BDK151" s="494"/>
      <c r="BDL151" s="494"/>
      <c r="BDM151" s="494"/>
      <c r="BDN151" s="632"/>
      <c r="BDO151" s="525"/>
      <c r="BDP151" s="513"/>
      <c r="BDQ151" s="514"/>
      <c r="BDR151" s="516"/>
      <c r="BDS151" s="516"/>
      <c r="BDT151" s="517"/>
      <c r="BDU151" s="664"/>
      <c r="BDV151" s="665"/>
      <c r="BDW151" s="666"/>
      <c r="BDX151" s="587"/>
      <c r="BDY151" s="543"/>
      <c r="BDZ151" s="494"/>
      <c r="BEA151" s="494"/>
      <c r="BEB151" s="494"/>
      <c r="BEC151" s="632"/>
      <c r="BED151" s="525"/>
      <c r="BEE151" s="513"/>
      <c r="BEF151" s="514"/>
      <c r="BEG151" s="516"/>
      <c r="BEH151" s="516"/>
      <c r="BEI151" s="517"/>
      <c r="BEJ151" s="664"/>
      <c r="BEK151" s="665"/>
      <c r="BEL151" s="666"/>
      <c r="BEM151" s="587"/>
      <c r="BEN151" s="543"/>
      <c r="BEO151" s="494"/>
      <c r="BEP151" s="494"/>
      <c r="BEQ151" s="494"/>
      <c r="BER151" s="632"/>
      <c r="BES151" s="525"/>
      <c r="BET151" s="513"/>
      <c r="BEU151" s="514"/>
      <c r="BEV151" s="516"/>
      <c r="BEW151" s="516"/>
      <c r="BEX151" s="517"/>
      <c r="BEY151" s="664"/>
      <c r="BEZ151" s="665"/>
      <c r="BFA151" s="666"/>
      <c r="BFB151" s="587"/>
      <c r="BFC151" s="543"/>
      <c r="BFD151" s="494"/>
      <c r="BFE151" s="494"/>
      <c r="BFF151" s="494"/>
      <c r="BFG151" s="632"/>
      <c r="BFH151" s="525"/>
      <c r="BFI151" s="513"/>
      <c r="BFJ151" s="514"/>
      <c r="BFK151" s="516"/>
      <c r="BFL151" s="516"/>
      <c r="BFM151" s="517"/>
      <c r="BFN151" s="664"/>
      <c r="BFO151" s="665"/>
      <c r="BFP151" s="666"/>
      <c r="BFQ151" s="587"/>
      <c r="BFR151" s="543"/>
      <c r="BFS151" s="494"/>
      <c r="BFT151" s="494"/>
      <c r="BFU151" s="494"/>
      <c r="BFV151" s="632"/>
      <c r="BFW151" s="525"/>
      <c r="BFX151" s="513"/>
      <c r="BFY151" s="514"/>
      <c r="BFZ151" s="516"/>
      <c r="BGA151" s="516"/>
      <c r="BGB151" s="517"/>
      <c r="BGC151" s="664"/>
      <c r="BGD151" s="665"/>
      <c r="BGE151" s="666"/>
      <c r="BGF151" s="587"/>
      <c r="BGG151" s="543"/>
      <c r="BGH151" s="494"/>
      <c r="BGI151" s="494"/>
      <c r="BGJ151" s="494"/>
      <c r="BGK151" s="632"/>
      <c r="BGL151" s="525"/>
      <c r="BGM151" s="513"/>
      <c r="BGN151" s="514"/>
      <c r="BGO151" s="516"/>
      <c r="BGP151" s="516"/>
      <c r="BGQ151" s="517"/>
      <c r="BGR151" s="664"/>
      <c r="BGS151" s="665"/>
      <c r="BGT151" s="666"/>
      <c r="BGU151" s="587"/>
      <c r="BGV151" s="543"/>
      <c r="BGW151" s="494"/>
      <c r="BGX151" s="494"/>
      <c r="BGY151" s="494"/>
      <c r="BGZ151" s="632"/>
      <c r="BHA151" s="525"/>
      <c r="BHB151" s="513"/>
      <c r="BHC151" s="514"/>
      <c r="BHD151" s="516"/>
      <c r="BHE151" s="516"/>
      <c r="BHF151" s="517"/>
      <c r="BHG151" s="664"/>
      <c r="BHH151" s="665"/>
      <c r="BHI151" s="666"/>
      <c r="BHJ151" s="587"/>
      <c r="BHK151" s="543"/>
      <c r="BHL151" s="494"/>
      <c r="BHM151" s="494"/>
      <c r="BHN151" s="494"/>
      <c r="BHO151" s="632"/>
      <c r="BHP151" s="525"/>
      <c r="BHQ151" s="513"/>
      <c r="BHR151" s="514"/>
      <c r="BHS151" s="516"/>
      <c r="BHT151" s="516"/>
      <c r="BHU151" s="517"/>
      <c r="BHV151" s="664"/>
      <c r="BHW151" s="665"/>
      <c r="BHX151" s="666"/>
      <c r="BHY151" s="587"/>
      <c r="BHZ151" s="543"/>
      <c r="BIA151" s="494"/>
      <c r="BIB151" s="494"/>
      <c r="BIC151" s="494"/>
      <c r="BID151" s="632"/>
      <c r="BIE151" s="525"/>
      <c r="BIF151" s="513"/>
      <c r="BIG151" s="514"/>
      <c r="BIH151" s="516"/>
      <c r="BII151" s="516"/>
      <c r="BIJ151" s="517"/>
      <c r="BIK151" s="664"/>
      <c r="BIL151" s="665"/>
      <c r="BIM151" s="666"/>
      <c r="BIN151" s="587"/>
      <c r="BIO151" s="543"/>
      <c r="BIP151" s="494"/>
      <c r="BIQ151" s="494"/>
      <c r="BIR151" s="494"/>
      <c r="BIS151" s="632"/>
      <c r="BIT151" s="525"/>
      <c r="BIU151" s="513"/>
      <c r="BIV151" s="514"/>
      <c r="BIW151" s="516"/>
      <c r="BIX151" s="516"/>
      <c r="BIY151" s="517"/>
      <c r="BIZ151" s="664"/>
      <c r="BJA151" s="665"/>
      <c r="BJB151" s="666"/>
      <c r="BJC151" s="587"/>
      <c r="BJD151" s="543"/>
      <c r="BJE151" s="494"/>
      <c r="BJF151" s="494"/>
      <c r="BJG151" s="494"/>
      <c r="BJH151" s="632"/>
      <c r="BJI151" s="525"/>
      <c r="BJJ151" s="513"/>
      <c r="BJK151" s="514"/>
      <c r="BJL151" s="516"/>
      <c r="BJM151" s="516"/>
      <c r="BJN151" s="517"/>
      <c r="BJO151" s="664"/>
      <c r="BJP151" s="665"/>
      <c r="BJQ151" s="666"/>
      <c r="BJR151" s="587"/>
      <c r="BJS151" s="543"/>
      <c r="BJT151" s="494"/>
      <c r="BJU151" s="494"/>
      <c r="BJV151" s="494"/>
      <c r="BJW151" s="632"/>
      <c r="BJX151" s="525"/>
      <c r="BJY151" s="513"/>
      <c r="BJZ151" s="514"/>
      <c r="BKA151" s="516"/>
      <c r="BKB151" s="516"/>
      <c r="BKC151" s="517"/>
      <c r="BKD151" s="664"/>
      <c r="BKE151" s="665"/>
      <c r="BKF151" s="666"/>
      <c r="BKG151" s="587"/>
      <c r="BKH151" s="543"/>
      <c r="BKI151" s="494"/>
      <c r="BKJ151" s="494"/>
      <c r="BKK151" s="494"/>
      <c r="BKL151" s="632"/>
      <c r="BKM151" s="525"/>
      <c r="BKN151" s="513"/>
      <c r="BKO151" s="514"/>
      <c r="BKP151" s="516"/>
      <c r="BKQ151" s="516"/>
      <c r="BKR151" s="517"/>
      <c r="BKS151" s="664"/>
      <c r="BKT151" s="665"/>
      <c r="BKU151" s="666"/>
      <c r="BKV151" s="587"/>
      <c r="BKW151" s="543"/>
      <c r="BKX151" s="494"/>
      <c r="BKY151" s="494"/>
      <c r="BKZ151" s="494"/>
      <c r="BLA151" s="632"/>
      <c r="BLB151" s="525"/>
      <c r="BLC151" s="513"/>
      <c r="BLD151" s="514"/>
      <c r="BLE151" s="516"/>
      <c r="BLF151" s="516"/>
      <c r="BLG151" s="517"/>
      <c r="BLH151" s="664"/>
      <c r="BLI151" s="665"/>
      <c r="BLJ151" s="666"/>
      <c r="BLK151" s="587"/>
      <c r="BLL151" s="543"/>
      <c r="BLM151" s="494"/>
      <c r="BLN151" s="494"/>
      <c r="BLO151" s="494"/>
      <c r="BLP151" s="632"/>
      <c r="BLQ151" s="525"/>
      <c r="BLR151" s="513"/>
      <c r="BLS151" s="514"/>
      <c r="BLT151" s="516"/>
      <c r="BLU151" s="516"/>
      <c r="BLV151" s="517"/>
      <c r="BLW151" s="664"/>
      <c r="BLX151" s="665"/>
      <c r="BLY151" s="666"/>
      <c r="BLZ151" s="587"/>
      <c r="BMA151" s="543"/>
      <c r="BMB151" s="494"/>
      <c r="BMC151" s="494"/>
      <c r="BMD151" s="494"/>
      <c r="BME151" s="632"/>
      <c r="BMF151" s="525"/>
      <c r="BMG151" s="513"/>
      <c r="BMH151" s="514"/>
      <c r="BMI151" s="516"/>
      <c r="BMJ151" s="516"/>
      <c r="BMK151" s="517"/>
      <c r="BML151" s="664"/>
      <c r="BMM151" s="665"/>
      <c r="BMN151" s="666"/>
      <c r="BMO151" s="587"/>
      <c r="BMP151" s="543"/>
      <c r="BMQ151" s="494"/>
      <c r="BMR151" s="494"/>
      <c r="BMS151" s="494"/>
      <c r="BMT151" s="632"/>
      <c r="BMU151" s="525"/>
      <c r="BMV151" s="513"/>
      <c r="BMW151" s="514"/>
      <c r="BMX151" s="516"/>
      <c r="BMY151" s="516"/>
      <c r="BMZ151" s="517"/>
      <c r="BNA151" s="664"/>
      <c r="BNB151" s="665"/>
      <c r="BNC151" s="666"/>
      <c r="BND151" s="587"/>
      <c r="BNE151" s="543"/>
      <c r="BNF151" s="494"/>
      <c r="BNG151" s="494"/>
      <c r="BNH151" s="494"/>
      <c r="BNI151" s="632"/>
      <c r="BNJ151" s="525"/>
      <c r="BNK151" s="513"/>
      <c r="BNL151" s="514"/>
      <c r="BNM151" s="516"/>
      <c r="BNN151" s="516"/>
      <c r="BNO151" s="517"/>
      <c r="BNP151" s="664"/>
      <c r="BNQ151" s="665"/>
      <c r="BNR151" s="666"/>
      <c r="BNS151" s="587"/>
      <c r="BNT151" s="543"/>
      <c r="BNU151" s="494"/>
      <c r="BNV151" s="494"/>
      <c r="BNW151" s="494"/>
      <c r="BNX151" s="632"/>
      <c r="BNY151" s="525"/>
      <c r="BNZ151" s="513"/>
      <c r="BOA151" s="514"/>
      <c r="BOB151" s="516"/>
      <c r="BOC151" s="516"/>
      <c r="BOD151" s="517"/>
      <c r="BOE151" s="664"/>
      <c r="BOF151" s="665"/>
      <c r="BOG151" s="666"/>
      <c r="BOH151" s="587"/>
      <c r="BOI151" s="543"/>
      <c r="BOJ151" s="494"/>
      <c r="BOK151" s="494"/>
      <c r="BOL151" s="494"/>
      <c r="BOM151" s="632"/>
      <c r="BON151" s="525"/>
      <c r="BOO151" s="513"/>
      <c r="BOP151" s="514"/>
      <c r="BOQ151" s="516"/>
      <c r="BOR151" s="516"/>
      <c r="BOS151" s="517"/>
      <c r="BOT151" s="664"/>
      <c r="BOU151" s="665"/>
      <c r="BOV151" s="666"/>
      <c r="BOW151" s="587"/>
      <c r="BOX151" s="543"/>
      <c r="BOY151" s="494"/>
      <c r="BOZ151" s="494"/>
      <c r="BPA151" s="494"/>
      <c r="BPB151" s="632"/>
      <c r="BPC151" s="525"/>
      <c r="BPD151" s="513"/>
      <c r="BPE151" s="514"/>
      <c r="BPF151" s="516"/>
      <c r="BPG151" s="516"/>
      <c r="BPH151" s="517"/>
      <c r="BPI151" s="664"/>
      <c r="BPJ151" s="665"/>
      <c r="BPK151" s="666"/>
      <c r="BPL151" s="587"/>
      <c r="BPM151" s="543"/>
      <c r="BPN151" s="494"/>
      <c r="BPO151" s="494"/>
      <c r="BPP151" s="494"/>
      <c r="BPQ151" s="632"/>
      <c r="BPR151" s="525"/>
      <c r="BPS151" s="513"/>
      <c r="BPT151" s="514"/>
      <c r="BPU151" s="516"/>
      <c r="BPV151" s="516"/>
      <c r="BPW151" s="517"/>
      <c r="BPX151" s="664"/>
      <c r="BPY151" s="665"/>
      <c r="BPZ151" s="666"/>
      <c r="BQA151" s="587"/>
      <c r="BQB151" s="543"/>
      <c r="BQC151" s="494"/>
      <c r="BQD151" s="494"/>
      <c r="BQE151" s="494"/>
      <c r="BQF151" s="632"/>
      <c r="BQG151" s="525"/>
      <c r="BQH151" s="513"/>
      <c r="BQI151" s="514"/>
      <c r="BQJ151" s="516"/>
      <c r="BQK151" s="516"/>
      <c r="BQL151" s="517"/>
      <c r="BQM151" s="664"/>
      <c r="BQN151" s="665"/>
      <c r="BQO151" s="666"/>
      <c r="BQP151" s="587"/>
      <c r="BQQ151" s="543"/>
      <c r="BQR151" s="494"/>
      <c r="BQS151" s="494"/>
      <c r="BQT151" s="494"/>
      <c r="BQU151" s="632"/>
      <c r="BQV151" s="525"/>
      <c r="BQW151" s="513"/>
      <c r="BQX151" s="514"/>
      <c r="BQY151" s="516"/>
      <c r="BQZ151" s="516"/>
      <c r="BRA151" s="517"/>
      <c r="BRB151" s="664"/>
      <c r="BRC151" s="665"/>
      <c r="BRD151" s="666"/>
      <c r="BRE151" s="587"/>
      <c r="BRF151" s="543"/>
      <c r="BRG151" s="494"/>
      <c r="BRH151" s="494"/>
      <c r="BRI151" s="494"/>
      <c r="BRJ151" s="632"/>
      <c r="BRK151" s="525"/>
      <c r="BRL151" s="513"/>
      <c r="BRM151" s="514"/>
      <c r="BRN151" s="516"/>
      <c r="BRO151" s="516"/>
      <c r="BRP151" s="517"/>
      <c r="BRQ151" s="664"/>
      <c r="BRR151" s="665"/>
      <c r="BRS151" s="666"/>
      <c r="BRT151" s="587"/>
      <c r="BRU151" s="543"/>
      <c r="BRV151" s="494"/>
      <c r="BRW151" s="494"/>
      <c r="BRX151" s="494"/>
      <c r="BRY151" s="632"/>
      <c r="BRZ151" s="525"/>
      <c r="BSA151" s="513"/>
      <c r="BSB151" s="514"/>
      <c r="BSC151" s="516"/>
      <c r="BSD151" s="516"/>
      <c r="BSE151" s="517"/>
      <c r="BSF151" s="664"/>
      <c r="BSG151" s="665"/>
      <c r="BSH151" s="666"/>
      <c r="BSI151" s="587"/>
      <c r="BSJ151" s="543"/>
      <c r="BSK151" s="494"/>
      <c r="BSL151" s="494"/>
      <c r="BSM151" s="494"/>
      <c r="BSN151" s="632"/>
      <c r="BSO151" s="525"/>
      <c r="BSP151" s="513"/>
      <c r="BSQ151" s="514"/>
      <c r="BSR151" s="516"/>
      <c r="BSS151" s="516"/>
      <c r="BST151" s="517"/>
      <c r="BSU151" s="664"/>
      <c r="BSV151" s="665"/>
      <c r="BSW151" s="666"/>
      <c r="BSX151" s="587"/>
      <c r="BSY151" s="543"/>
      <c r="BSZ151" s="494"/>
      <c r="BTA151" s="494"/>
      <c r="BTB151" s="494"/>
      <c r="BTC151" s="632"/>
      <c r="BTD151" s="525"/>
      <c r="BTE151" s="513"/>
      <c r="BTF151" s="514"/>
      <c r="BTG151" s="516"/>
      <c r="BTH151" s="516"/>
      <c r="BTI151" s="517"/>
      <c r="BTJ151" s="664"/>
      <c r="BTK151" s="665"/>
      <c r="BTL151" s="666"/>
      <c r="BTM151" s="587"/>
      <c r="BTN151" s="543"/>
      <c r="BTO151" s="494"/>
      <c r="BTP151" s="494"/>
      <c r="BTQ151" s="494"/>
      <c r="BTR151" s="632"/>
      <c r="BTS151" s="525"/>
      <c r="BTT151" s="513"/>
      <c r="BTU151" s="514"/>
      <c r="BTV151" s="516"/>
      <c r="BTW151" s="516"/>
      <c r="BTX151" s="517"/>
      <c r="BTY151" s="664"/>
      <c r="BTZ151" s="665"/>
      <c r="BUA151" s="666"/>
      <c r="BUB151" s="587"/>
      <c r="BUC151" s="543"/>
      <c r="BUD151" s="494"/>
      <c r="BUE151" s="494"/>
      <c r="BUF151" s="494"/>
      <c r="BUG151" s="632"/>
      <c r="BUH151" s="525"/>
      <c r="BUI151" s="513"/>
      <c r="BUJ151" s="514"/>
      <c r="BUK151" s="516"/>
      <c r="BUL151" s="516"/>
      <c r="BUM151" s="517"/>
      <c r="BUN151" s="664"/>
      <c r="BUO151" s="665"/>
      <c r="BUP151" s="666"/>
      <c r="BUQ151" s="587"/>
      <c r="BUR151" s="543"/>
      <c r="BUS151" s="494"/>
      <c r="BUT151" s="494"/>
      <c r="BUU151" s="494"/>
      <c r="BUV151" s="632"/>
      <c r="BUW151" s="525"/>
      <c r="BUX151" s="513"/>
      <c r="BUY151" s="514"/>
      <c r="BUZ151" s="516"/>
      <c r="BVA151" s="516"/>
      <c r="BVB151" s="517"/>
      <c r="BVC151" s="664"/>
      <c r="BVD151" s="665"/>
      <c r="BVE151" s="666"/>
      <c r="BVF151" s="587"/>
      <c r="BVG151" s="543"/>
      <c r="BVH151" s="494"/>
      <c r="BVI151" s="494"/>
      <c r="BVJ151" s="494"/>
      <c r="BVK151" s="632"/>
      <c r="BVL151" s="525"/>
      <c r="BVM151" s="513"/>
      <c r="BVN151" s="514"/>
      <c r="BVO151" s="516"/>
      <c r="BVP151" s="516"/>
      <c r="BVQ151" s="517"/>
      <c r="BVR151" s="664"/>
      <c r="BVS151" s="665"/>
      <c r="BVT151" s="666"/>
      <c r="BVU151" s="587"/>
      <c r="BVV151" s="543"/>
      <c r="BVW151" s="494"/>
      <c r="BVX151" s="494"/>
      <c r="BVY151" s="494"/>
      <c r="BVZ151" s="632"/>
      <c r="BWA151" s="525"/>
      <c r="BWB151" s="513"/>
      <c r="BWC151" s="514"/>
      <c r="BWD151" s="516"/>
      <c r="BWE151" s="516"/>
      <c r="BWF151" s="517"/>
      <c r="BWG151" s="664"/>
      <c r="BWH151" s="665"/>
      <c r="BWI151" s="666"/>
      <c r="BWJ151" s="587"/>
      <c r="BWK151" s="543"/>
      <c r="BWL151" s="494"/>
      <c r="BWM151" s="494"/>
      <c r="BWN151" s="494"/>
      <c r="BWO151" s="632"/>
      <c r="BWP151" s="525"/>
      <c r="BWQ151" s="513"/>
      <c r="BWR151" s="514"/>
      <c r="BWS151" s="516"/>
      <c r="BWT151" s="516"/>
      <c r="BWU151" s="517"/>
      <c r="BWV151" s="664"/>
      <c r="BWW151" s="665"/>
      <c r="BWX151" s="666"/>
      <c r="BWY151" s="587"/>
      <c r="BWZ151" s="543"/>
      <c r="BXA151" s="494"/>
      <c r="BXB151" s="494"/>
      <c r="BXC151" s="494"/>
      <c r="BXD151" s="632"/>
      <c r="BXE151" s="525"/>
      <c r="BXF151" s="513"/>
      <c r="BXG151" s="514"/>
      <c r="BXH151" s="516"/>
      <c r="BXI151" s="516"/>
      <c r="BXJ151" s="517"/>
      <c r="BXK151" s="664"/>
      <c r="BXL151" s="665"/>
      <c r="BXM151" s="666"/>
      <c r="BXN151" s="587"/>
      <c r="BXO151" s="543"/>
      <c r="BXP151" s="494"/>
      <c r="BXQ151" s="494"/>
      <c r="BXR151" s="494"/>
      <c r="BXS151" s="632"/>
      <c r="BXT151" s="525"/>
      <c r="BXU151" s="513"/>
      <c r="BXV151" s="514"/>
      <c r="BXW151" s="516"/>
      <c r="BXX151" s="516"/>
      <c r="BXY151" s="517"/>
      <c r="BXZ151" s="664"/>
      <c r="BYA151" s="665"/>
      <c r="BYB151" s="666"/>
      <c r="BYC151" s="587"/>
      <c r="BYD151" s="543"/>
      <c r="BYE151" s="494"/>
      <c r="BYF151" s="494"/>
      <c r="BYG151" s="494"/>
      <c r="BYH151" s="632"/>
      <c r="BYI151" s="525"/>
      <c r="BYJ151" s="513"/>
      <c r="BYK151" s="514"/>
      <c r="BYL151" s="516"/>
      <c r="BYM151" s="516"/>
      <c r="BYN151" s="517"/>
      <c r="BYO151" s="664"/>
      <c r="BYP151" s="665"/>
      <c r="BYQ151" s="666"/>
      <c r="BYR151" s="587"/>
      <c r="BYS151" s="543"/>
      <c r="BYT151" s="494"/>
      <c r="BYU151" s="494"/>
      <c r="BYV151" s="494"/>
      <c r="BYW151" s="632"/>
      <c r="BYX151" s="525"/>
      <c r="BYY151" s="513"/>
      <c r="BYZ151" s="514"/>
      <c r="BZA151" s="516"/>
      <c r="BZB151" s="516"/>
      <c r="BZC151" s="517"/>
      <c r="BZD151" s="664"/>
      <c r="BZE151" s="665"/>
      <c r="BZF151" s="666"/>
      <c r="BZG151" s="587"/>
      <c r="BZH151" s="543"/>
      <c r="BZI151" s="494"/>
      <c r="BZJ151" s="494"/>
      <c r="BZK151" s="494"/>
      <c r="BZL151" s="632"/>
      <c r="BZM151" s="525"/>
      <c r="BZN151" s="513"/>
      <c r="BZO151" s="514"/>
      <c r="BZP151" s="516"/>
      <c r="BZQ151" s="516"/>
      <c r="BZR151" s="517"/>
      <c r="BZS151" s="664"/>
      <c r="BZT151" s="665"/>
      <c r="BZU151" s="666"/>
      <c r="BZV151" s="587"/>
      <c r="BZW151" s="543"/>
      <c r="BZX151" s="494"/>
      <c r="BZY151" s="494"/>
      <c r="BZZ151" s="494"/>
      <c r="CAA151" s="632"/>
      <c r="CAB151" s="525"/>
      <c r="CAC151" s="513"/>
      <c r="CAD151" s="514"/>
      <c r="CAE151" s="516"/>
      <c r="CAF151" s="516"/>
      <c r="CAG151" s="517"/>
      <c r="CAH151" s="664"/>
      <c r="CAI151" s="665"/>
      <c r="CAJ151" s="666"/>
      <c r="CAK151" s="587"/>
      <c r="CAL151" s="543"/>
      <c r="CAM151" s="494"/>
      <c r="CAN151" s="494"/>
      <c r="CAO151" s="494"/>
      <c r="CAP151" s="632"/>
      <c r="CAQ151" s="525"/>
      <c r="CAR151" s="513"/>
      <c r="CAS151" s="514"/>
      <c r="CAT151" s="516"/>
      <c r="CAU151" s="516"/>
      <c r="CAV151" s="517"/>
      <c r="CAW151" s="664"/>
      <c r="CAX151" s="665"/>
      <c r="CAY151" s="666"/>
      <c r="CAZ151" s="587"/>
      <c r="CBA151" s="543"/>
      <c r="CBB151" s="494"/>
      <c r="CBC151" s="494"/>
      <c r="CBD151" s="494"/>
      <c r="CBE151" s="632"/>
      <c r="CBF151" s="525"/>
      <c r="CBG151" s="513"/>
      <c r="CBH151" s="514"/>
      <c r="CBI151" s="516"/>
      <c r="CBJ151" s="516"/>
      <c r="CBK151" s="517"/>
      <c r="CBL151" s="664"/>
      <c r="CBM151" s="665"/>
      <c r="CBN151" s="666"/>
      <c r="CBO151" s="587"/>
      <c r="CBP151" s="543"/>
      <c r="CBQ151" s="494"/>
      <c r="CBR151" s="494"/>
      <c r="CBS151" s="494"/>
      <c r="CBT151" s="632"/>
      <c r="CBU151" s="525"/>
      <c r="CBV151" s="513"/>
      <c r="CBW151" s="514"/>
      <c r="CBX151" s="516"/>
      <c r="CBY151" s="516"/>
      <c r="CBZ151" s="517"/>
      <c r="CCA151" s="664"/>
      <c r="CCB151" s="665"/>
      <c r="CCC151" s="666"/>
      <c r="CCD151" s="587"/>
      <c r="CCE151" s="543"/>
      <c r="CCF151" s="494"/>
      <c r="CCG151" s="494"/>
      <c r="CCH151" s="494"/>
      <c r="CCI151" s="632"/>
      <c r="CCJ151" s="525"/>
      <c r="CCK151" s="513"/>
      <c r="CCL151" s="514"/>
      <c r="CCM151" s="516"/>
      <c r="CCN151" s="516"/>
      <c r="CCO151" s="517"/>
      <c r="CCP151" s="664"/>
      <c r="CCQ151" s="665"/>
      <c r="CCR151" s="666"/>
      <c r="CCS151" s="587"/>
      <c r="CCT151" s="543"/>
      <c r="CCU151" s="494"/>
      <c r="CCV151" s="494"/>
      <c r="CCW151" s="494"/>
      <c r="CCX151" s="632"/>
      <c r="CCY151" s="525"/>
      <c r="CCZ151" s="513"/>
      <c r="CDA151" s="514"/>
      <c r="CDB151" s="516"/>
      <c r="CDC151" s="516"/>
      <c r="CDD151" s="517"/>
      <c r="CDE151" s="664"/>
      <c r="CDF151" s="665"/>
      <c r="CDG151" s="666"/>
      <c r="CDH151" s="587"/>
      <c r="CDI151" s="543"/>
      <c r="CDJ151" s="494"/>
      <c r="CDK151" s="494"/>
      <c r="CDL151" s="494"/>
      <c r="CDM151" s="632"/>
      <c r="CDN151" s="525"/>
      <c r="CDO151" s="513"/>
      <c r="CDP151" s="514"/>
      <c r="CDQ151" s="516"/>
      <c r="CDR151" s="516"/>
      <c r="CDS151" s="517"/>
      <c r="CDT151" s="664"/>
      <c r="CDU151" s="665"/>
      <c r="CDV151" s="666"/>
      <c r="CDW151" s="587"/>
      <c r="CDX151" s="543"/>
      <c r="CDY151" s="494"/>
      <c r="CDZ151" s="494"/>
      <c r="CEA151" s="494"/>
      <c r="CEB151" s="632"/>
      <c r="CEC151" s="525"/>
      <c r="CED151" s="513"/>
      <c r="CEE151" s="514"/>
      <c r="CEF151" s="516"/>
      <c r="CEG151" s="516"/>
      <c r="CEH151" s="517"/>
      <c r="CEI151" s="664"/>
      <c r="CEJ151" s="665"/>
      <c r="CEK151" s="666"/>
      <c r="CEL151" s="587"/>
      <c r="CEM151" s="543"/>
      <c r="CEN151" s="494"/>
      <c r="CEO151" s="494"/>
      <c r="CEP151" s="494"/>
      <c r="CEQ151" s="632"/>
      <c r="CER151" s="525"/>
      <c r="CES151" s="513"/>
      <c r="CET151" s="514"/>
      <c r="CEU151" s="516"/>
      <c r="CEV151" s="516"/>
      <c r="CEW151" s="517"/>
      <c r="CEX151" s="664"/>
      <c r="CEY151" s="665"/>
      <c r="CEZ151" s="666"/>
      <c r="CFA151" s="587"/>
      <c r="CFB151" s="543"/>
      <c r="CFC151" s="494"/>
      <c r="CFD151" s="494"/>
      <c r="CFE151" s="494"/>
      <c r="CFF151" s="632"/>
      <c r="CFG151" s="525"/>
      <c r="CFH151" s="513"/>
      <c r="CFI151" s="514"/>
      <c r="CFJ151" s="516"/>
      <c r="CFK151" s="516"/>
      <c r="CFL151" s="517"/>
      <c r="CFM151" s="664"/>
      <c r="CFN151" s="665"/>
      <c r="CFO151" s="666"/>
      <c r="CFP151" s="587"/>
      <c r="CFQ151" s="543"/>
      <c r="CFR151" s="494"/>
      <c r="CFS151" s="494"/>
      <c r="CFT151" s="494"/>
      <c r="CFU151" s="632"/>
      <c r="CFV151" s="525"/>
      <c r="CFW151" s="513"/>
      <c r="CFX151" s="514"/>
      <c r="CFY151" s="516"/>
      <c r="CFZ151" s="516"/>
      <c r="CGA151" s="517"/>
      <c r="CGB151" s="664"/>
      <c r="CGC151" s="665"/>
      <c r="CGD151" s="666"/>
      <c r="CGE151" s="587"/>
      <c r="CGF151" s="543"/>
      <c r="CGG151" s="494"/>
      <c r="CGH151" s="494"/>
      <c r="CGI151" s="494"/>
      <c r="CGJ151" s="632"/>
      <c r="CGK151" s="525"/>
      <c r="CGL151" s="513"/>
      <c r="CGM151" s="514"/>
      <c r="CGN151" s="516"/>
      <c r="CGO151" s="516"/>
      <c r="CGP151" s="517"/>
      <c r="CGQ151" s="664"/>
      <c r="CGR151" s="665"/>
      <c r="CGS151" s="666"/>
      <c r="CGT151" s="587"/>
      <c r="CGU151" s="543"/>
      <c r="CGV151" s="494"/>
      <c r="CGW151" s="494"/>
      <c r="CGX151" s="494"/>
      <c r="CGY151" s="632"/>
      <c r="CGZ151" s="525"/>
      <c r="CHA151" s="513"/>
      <c r="CHB151" s="514"/>
      <c r="CHC151" s="516"/>
      <c r="CHD151" s="516"/>
      <c r="CHE151" s="517"/>
      <c r="CHF151" s="664"/>
      <c r="CHG151" s="665"/>
      <c r="CHH151" s="666"/>
      <c r="CHI151" s="587"/>
      <c r="CHJ151" s="543"/>
      <c r="CHK151" s="494"/>
      <c r="CHL151" s="494"/>
      <c r="CHM151" s="494"/>
      <c r="CHN151" s="632"/>
      <c r="CHO151" s="525"/>
      <c r="CHP151" s="513"/>
      <c r="CHQ151" s="514"/>
      <c r="CHR151" s="516"/>
      <c r="CHS151" s="516"/>
      <c r="CHT151" s="517"/>
      <c r="CHU151" s="664"/>
      <c r="CHV151" s="665"/>
      <c r="CHW151" s="666"/>
      <c r="CHX151" s="587"/>
      <c r="CHY151" s="543"/>
      <c r="CHZ151" s="494"/>
      <c r="CIA151" s="494"/>
      <c r="CIB151" s="494"/>
      <c r="CIC151" s="632"/>
      <c r="CID151" s="525"/>
      <c r="CIE151" s="513"/>
      <c r="CIF151" s="514"/>
      <c r="CIG151" s="516"/>
      <c r="CIH151" s="516"/>
      <c r="CII151" s="517"/>
      <c r="CIJ151" s="664"/>
      <c r="CIK151" s="665"/>
      <c r="CIL151" s="666"/>
      <c r="CIM151" s="587"/>
      <c r="CIN151" s="543"/>
      <c r="CIO151" s="494"/>
      <c r="CIP151" s="494"/>
      <c r="CIQ151" s="494"/>
      <c r="CIR151" s="632"/>
      <c r="CIS151" s="525"/>
      <c r="CIT151" s="513"/>
      <c r="CIU151" s="514"/>
      <c r="CIV151" s="516"/>
      <c r="CIW151" s="516"/>
      <c r="CIX151" s="517"/>
      <c r="CIY151" s="664"/>
      <c r="CIZ151" s="665"/>
      <c r="CJA151" s="666"/>
      <c r="CJB151" s="587"/>
      <c r="CJC151" s="543"/>
      <c r="CJD151" s="494"/>
      <c r="CJE151" s="494"/>
      <c r="CJF151" s="494"/>
      <c r="CJG151" s="632"/>
      <c r="CJH151" s="525"/>
      <c r="CJI151" s="513"/>
      <c r="CJJ151" s="514"/>
      <c r="CJK151" s="516"/>
      <c r="CJL151" s="516"/>
      <c r="CJM151" s="517"/>
      <c r="CJN151" s="664"/>
      <c r="CJO151" s="665"/>
      <c r="CJP151" s="666"/>
      <c r="CJQ151" s="587"/>
      <c r="CJR151" s="543"/>
      <c r="CJS151" s="494"/>
      <c r="CJT151" s="494"/>
      <c r="CJU151" s="494"/>
      <c r="CJV151" s="632"/>
      <c r="CJW151" s="525"/>
      <c r="CJX151" s="513"/>
      <c r="CJY151" s="514"/>
      <c r="CJZ151" s="516"/>
      <c r="CKA151" s="516"/>
      <c r="CKB151" s="517"/>
      <c r="CKC151" s="664"/>
      <c r="CKD151" s="665"/>
      <c r="CKE151" s="666"/>
      <c r="CKF151" s="587"/>
      <c r="CKG151" s="543"/>
      <c r="CKH151" s="494"/>
      <c r="CKI151" s="494"/>
      <c r="CKJ151" s="494"/>
      <c r="CKK151" s="632"/>
      <c r="CKL151" s="525"/>
      <c r="CKM151" s="513"/>
      <c r="CKN151" s="514"/>
      <c r="CKO151" s="516"/>
      <c r="CKP151" s="516"/>
      <c r="CKQ151" s="517"/>
      <c r="CKR151" s="664"/>
      <c r="CKS151" s="665"/>
      <c r="CKT151" s="666"/>
      <c r="CKU151" s="587"/>
      <c r="CKV151" s="543"/>
      <c r="CKW151" s="494"/>
      <c r="CKX151" s="494"/>
      <c r="CKY151" s="494"/>
      <c r="CKZ151" s="632"/>
      <c r="CLA151" s="525"/>
      <c r="CLB151" s="513"/>
      <c r="CLC151" s="514"/>
      <c r="CLD151" s="516"/>
      <c r="CLE151" s="516"/>
      <c r="CLF151" s="517"/>
      <c r="CLG151" s="664"/>
      <c r="CLH151" s="665"/>
      <c r="CLI151" s="666"/>
      <c r="CLJ151" s="587"/>
      <c r="CLK151" s="543"/>
      <c r="CLL151" s="494"/>
      <c r="CLM151" s="494"/>
      <c r="CLN151" s="494"/>
      <c r="CLO151" s="632"/>
      <c r="CLP151" s="525"/>
      <c r="CLQ151" s="513"/>
      <c r="CLR151" s="514"/>
      <c r="CLS151" s="516"/>
      <c r="CLT151" s="516"/>
      <c r="CLU151" s="517"/>
      <c r="CLV151" s="664"/>
      <c r="CLW151" s="665"/>
      <c r="CLX151" s="666"/>
      <c r="CLY151" s="587"/>
      <c r="CLZ151" s="543"/>
      <c r="CMA151" s="494"/>
      <c r="CMB151" s="494"/>
      <c r="CMC151" s="494"/>
      <c r="CMD151" s="632"/>
      <c r="CME151" s="525"/>
      <c r="CMF151" s="513"/>
      <c r="CMG151" s="514"/>
      <c r="CMH151" s="516"/>
      <c r="CMI151" s="516"/>
      <c r="CMJ151" s="517"/>
      <c r="CMK151" s="664"/>
      <c r="CML151" s="665"/>
      <c r="CMM151" s="666"/>
      <c r="CMN151" s="587"/>
      <c r="CMO151" s="543"/>
      <c r="CMP151" s="494"/>
      <c r="CMQ151" s="494"/>
      <c r="CMR151" s="494"/>
      <c r="CMS151" s="632"/>
      <c r="CMT151" s="525"/>
      <c r="CMU151" s="513"/>
      <c r="CMV151" s="514"/>
      <c r="CMW151" s="516"/>
      <c r="CMX151" s="516"/>
      <c r="CMY151" s="517"/>
      <c r="CMZ151" s="664"/>
      <c r="CNA151" s="665"/>
      <c r="CNB151" s="666"/>
      <c r="CNC151" s="587"/>
      <c r="CND151" s="543"/>
      <c r="CNE151" s="494"/>
      <c r="CNF151" s="494"/>
      <c r="CNG151" s="494"/>
      <c r="CNH151" s="632"/>
      <c r="CNI151" s="525"/>
      <c r="CNJ151" s="513"/>
      <c r="CNK151" s="514"/>
      <c r="CNL151" s="516"/>
      <c r="CNM151" s="516"/>
      <c r="CNN151" s="517"/>
      <c r="CNO151" s="664"/>
      <c r="CNP151" s="665"/>
      <c r="CNQ151" s="666"/>
      <c r="CNR151" s="587"/>
      <c r="CNS151" s="543"/>
      <c r="CNT151" s="494"/>
      <c r="CNU151" s="494"/>
      <c r="CNV151" s="494"/>
      <c r="CNW151" s="632"/>
      <c r="CNX151" s="525"/>
      <c r="CNY151" s="513"/>
      <c r="CNZ151" s="514"/>
      <c r="COA151" s="516"/>
      <c r="COB151" s="516"/>
      <c r="COC151" s="517"/>
      <c r="COD151" s="664"/>
      <c r="COE151" s="665"/>
      <c r="COF151" s="666"/>
      <c r="COG151" s="587"/>
      <c r="COH151" s="543"/>
      <c r="COI151" s="494"/>
      <c r="COJ151" s="494"/>
      <c r="COK151" s="494"/>
      <c r="COL151" s="632"/>
      <c r="COM151" s="525"/>
      <c r="CON151" s="513"/>
      <c r="COO151" s="514"/>
      <c r="COP151" s="516"/>
      <c r="COQ151" s="516"/>
      <c r="COR151" s="517"/>
      <c r="COS151" s="664"/>
      <c r="COT151" s="665"/>
      <c r="COU151" s="666"/>
      <c r="COV151" s="587"/>
      <c r="COW151" s="543"/>
      <c r="COX151" s="494"/>
      <c r="COY151" s="494"/>
      <c r="COZ151" s="494"/>
      <c r="CPA151" s="632"/>
      <c r="CPB151" s="525"/>
      <c r="CPC151" s="513"/>
      <c r="CPD151" s="514"/>
      <c r="CPE151" s="516"/>
      <c r="CPF151" s="516"/>
      <c r="CPG151" s="517"/>
      <c r="CPH151" s="664"/>
      <c r="CPI151" s="665"/>
      <c r="CPJ151" s="666"/>
      <c r="CPK151" s="587"/>
      <c r="CPL151" s="543"/>
      <c r="CPM151" s="494"/>
      <c r="CPN151" s="494"/>
      <c r="CPO151" s="494"/>
      <c r="CPP151" s="632"/>
      <c r="CPQ151" s="525"/>
      <c r="CPR151" s="513"/>
      <c r="CPS151" s="514"/>
      <c r="CPT151" s="516"/>
      <c r="CPU151" s="516"/>
      <c r="CPV151" s="517"/>
      <c r="CPW151" s="664"/>
      <c r="CPX151" s="665"/>
      <c r="CPY151" s="666"/>
      <c r="CPZ151" s="587"/>
      <c r="CQA151" s="543"/>
      <c r="CQB151" s="494"/>
      <c r="CQC151" s="494"/>
      <c r="CQD151" s="494"/>
      <c r="CQE151" s="632"/>
      <c r="CQF151" s="525"/>
      <c r="CQG151" s="513"/>
      <c r="CQH151" s="514"/>
      <c r="CQI151" s="516"/>
      <c r="CQJ151" s="516"/>
      <c r="CQK151" s="517"/>
      <c r="CQL151" s="664"/>
      <c r="CQM151" s="665"/>
      <c r="CQN151" s="666"/>
      <c r="CQO151" s="587"/>
      <c r="CQP151" s="543"/>
      <c r="CQQ151" s="494"/>
      <c r="CQR151" s="494"/>
      <c r="CQS151" s="494"/>
      <c r="CQT151" s="632"/>
      <c r="CQU151" s="525"/>
      <c r="CQV151" s="513"/>
      <c r="CQW151" s="514"/>
      <c r="CQX151" s="516"/>
      <c r="CQY151" s="516"/>
      <c r="CQZ151" s="517"/>
      <c r="CRA151" s="664"/>
      <c r="CRB151" s="665"/>
      <c r="CRC151" s="666"/>
      <c r="CRD151" s="587"/>
      <c r="CRE151" s="543"/>
      <c r="CRF151" s="494"/>
      <c r="CRG151" s="494"/>
      <c r="CRH151" s="494"/>
      <c r="CRI151" s="632"/>
      <c r="CRJ151" s="525"/>
      <c r="CRK151" s="513"/>
      <c r="CRL151" s="514"/>
      <c r="CRM151" s="516"/>
      <c r="CRN151" s="516"/>
      <c r="CRO151" s="517"/>
      <c r="CRP151" s="664"/>
      <c r="CRQ151" s="665"/>
      <c r="CRR151" s="666"/>
      <c r="CRS151" s="587"/>
      <c r="CRT151" s="543"/>
      <c r="CRU151" s="494"/>
      <c r="CRV151" s="494"/>
      <c r="CRW151" s="494"/>
      <c r="CRX151" s="632"/>
      <c r="CRY151" s="525"/>
      <c r="CRZ151" s="513"/>
      <c r="CSA151" s="514"/>
      <c r="CSB151" s="516"/>
      <c r="CSC151" s="516"/>
      <c r="CSD151" s="517"/>
      <c r="CSE151" s="664"/>
      <c r="CSF151" s="665"/>
      <c r="CSG151" s="666"/>
      <c r="CSH151" s="587"/>
      <c r="CSI151" s="543"/>
      <c r="CSJ151" s="494"/>
      <c r="CSK151" s="494"/>
      <c r="CSL151" s="494"/>
      <c r="CSM151" s="632"/>
      <c r="CSN151" s="525"/>
      <c r="CSO151" s="513"/>
      <c r="CSP151" s="514"/>
      <c r="CSQ151" s="516"/>
      <c r="CSR151" s="516"/>
      <c r="CSS151" s="517"/>
      <c r="CST151" s="664"/>
      <c r="CSU151" s="665"/>
      <c r="CSV151" s="666"/>
      <c r="CSW151" s="587"/>
      <c r="CSX151" s="543"/>
      <c r="CSY151" s="494"/>
      <c r="CSZ151" s="494"/>
      <c r="CTA151" s="494"/>
      <c r="CTB151" s="632"/>
      <c r="CTC151" s="525"/>
      <c r="CTD151" s="513"/>
      <c r="CTE151" s="514"/>
      <c r="CTF151" s="516"/>
      <c r="CTG151" s="516"/>
      <c r="CTH151" s="517"/>
      <c r="CTI151" s="664"/>
      <c r="CTJ151" s="665"/>
      <c r="CTK151" s="666"/>
      <c r="CTL151" s="587"/>
      <c r="CTM151" s="543"/>
      <c r="CTN151" s="494"/>
      <c r="CTO151" s="494"/>
      <c r="CTP151" s="494"/>
      <c r="CTQ151" s="632"/>
      <c r="CTR151" s="525"/>
      <c r="CTS151" s="513"/>
      <c r="CTT151" s="514"/>
      <c r="CTU151" s="516"/>
      <c r="CTV151" s="516"/>
      <c r="CTW151" s="517"/>
      <c r="CTX151" s="664"/>
      <c r="CTY151" s="665"/>
      <c r="CTZ151" s="666"/>
      <c r="CUA151" s="587"/>
      <c r="CUB151" s="543"/>
      <c r="CUC151" s="494"/>
      <c r="CUD151" s="494"/>
      <c r="CUE151" s="494"/>
      <c r="CUF151" s="632"/>
      <c r="CUG151" s="525"/>
      <c r="CUH151" s="513"/>
      <c r="CUI151" s="514"/>
      <c r="CUJ151" s="516"/>
      <c r="CUK151" s="516"/>
      <c r="CUL151" s="517"/>
      <c r="CUM151" s="664"/>
      <c r="CUN151" s="665"/>
      <c r="CUO151" s="666"/>
      <c r="CUP151" s="587"/>
      <c r="CUQ151" s="543"/>
      <c r="CUR151" s="494"/>
      <c r="CUS151" s="494"/>
      <c r="CUT151" s="494"/>
      <c r="CUU151" s="632"/>
      <c r="CUV151" s="525"/>
      <c r="CUW151" s="513"/>
      <c r="CUX151" s="514"/>
      <c r="CUY151" s="516"/>
      <c r="CUZ151" s="516"/>
      <c r="CVA151" s="517"/>
      <c r="CVB151" s="664"/>
      <c r="CVC151" s="665"/>
      <c r="CVD151" s="666"/>
      <c r="CVE151" s="587"/>
      <c r="CVF151" s="543"/>
      <c r="CVG151" s="494"/>
      <c r="CVH151" s="494"/>
      <c r="CVI151" s="494"/>
      <c r="CVJ151" s="632"/>
      <c r="CVK151" s="525"/>
      <c r="CVL151" s="513"/>
      <c r="CVM151" s="514"/>
      <c r="CVN151" s="516"/>
      <c r="CVO151" s="516"/>
      <c r="CVP151" s="517"/>
      <c r="CVQ151" s="664"/>
      <c r="CVR151" s="665"/>
      <c r="CVS151" s="666"/>
      <c r="CVT151" s="587"/>
      <c r="CVU151" s="543"/>
      <c r="CVV151" s="494"/>
      <c r="CVW151" s="494"/>
      <c r="CVX151" s="494"/>
      <c r="CVY151" s="632"/>
      <c r="CVZ151" s="525"/>
      <c r="CWA151" s="513"/>
      <c r="CWB151" s="514"/>
      <c r="CWC151" s="516"/>
      <c r="CWD151" s="516"/>
      <c r="CWE151" s="517"/>
      <c r="CWF151" s="664"/>
      <c r="CWG151" s="665"/>
      <c r="CWH151" s="666"/>
      <c r="CWI151" s="587"/>
      <c r="CWJ151" s="543"/>
      <c r="CWK151" s="494"/>
      <c r="CWL151" s="494"/>
      <c r="CWM151" s="494"/>
      <c r="CWN151" s="632"/>
      <c r="CWO151" s="525"/>
      <c r="CWP151" s="513"/>
      <c r="CWQ151" s="514"/>
      <c r="CWR151" s="516"/>
      <c r="CWS151" s="516"/>
      <c r="CWT151" s="517"/>
      <c r="CWU151" s="664"/>
      <c r="CWV151" s="665"/>
      <c r="CWW151" s="666"/>
      <c r="CWX151" s="587"/>
      <c r="CWY151" s="543"/>
      <c r="CWZ151" s="494"/>
      <c r="CXA151" s="494"/>
      <c r="CXB151" s="494"/>
      <c r="CXC151" s="632"/>
      <c r="CXD151" s="525"/>
      <c r="CXE151" s="513"/>
      <c r="CXF151" s="514"/>
      <c r="CXG151" s="516"/>
      <c r="CXH151" s="516"/>
      <c r="CXI151" s="517"/>
      <c r="CXJ151" s="664"/>
      <c r="CXK151" s="665"/>
      <c r="CXL151" s="666"/>
      <c r="CXM151" s="587"/>
      <c r="CXN151" s="543"/>
      <c r="CXO151" s="494"/>
      <c r="CXP151" s="494"/>
      <c r="CXQ151" s="494"/>
      <c r="CXR151" s="632"/>
      <c r="CXS151" s="525"/>
      <c r="CXT151" s="513"/>
      <c r="CXU151" s="514"/>
      <c r="CXV151" s="516"/>
      <c r="CXW151" s="516"/>
      <c r="CXX151" s="517"/>
      <c r="CXY151" s="664"/>
      <c r="CXZ151" s="665"/>
      <c r="CYA151" s="666"/>
      <c r="CYB151" s="587"/>
      <c r="CYC151" s="543"/>
      <c r="CYD151" s="494"/>
      <c r="CYE151" s="494"/>
      <c r="CYF151" s="494"/>
      <c r="CYG151" s="632"/>
      <c r="CYH151" s="525"/>
      <c r="CYI151" s="513"/>
      <c r="CYJ151" s="514"/>
      <c r="CYK151" s="516"/>
      <c r="CYL151" s="516"/>
      <c r="CYM151" s="517"/>
      <c r="CYN151" s="664"/>
      <c r="CYO151" s="665"/>
      <c r="CYP151" s="666"/>
      <c r="CYQ151" s="587"/>
      <c r="CYR151" s="543"/>
      <c r="CYS151" s="494"/>
      <c r="CYT151" s="494"/>
      <c r="CYU151" s="494"/>
      <c r="CYV151" s="632"/>
      <c r="CYW151" s="525"/>
      <c r="CYX151" s="513"/>
      <c r="CYY151" s="514"/>
      <c r="CYZ151" s="516"/>
      <c r="CZA151" s="516"/>
      <c r="CZB151" s="517"/>
      <c r="CZC151" s="664"/>
      <c r="CZD151" s="665"/>
      <c r="CZE151" s="666"/>
      <c r="CZF151" s="587"/>
      <c r="CZG151" s="543"/>
      <c r="CZH151" s="494"/>
      <c r="CZI151" s="494"/>
      <c r="CZJ151" s="494"/>
      <c r="CZK151" s="632"/>
      <c r="CZL151" s="525"/>
      <c r="CZM151" s="513"/>
      <c r="CZN151" s="514"/>
      <c r="CZO151" s="516"/>
      <c r="CZP151" s="516"/>
      <c r="CZQ151" s="517"/>
      <c r="CZR151" s="664"/>
      <c r="CZS151" s="665"/>
      <c r="CZT151" s="666"/>
      <c r="CZU151" s="587"/>
      <c r="CZV151" s="543"/>
      <c r="CZW151" s="494"/>
      <c r="CZX151" s="494"/>
      <c r="CZY151" s="494"/>
      <c r="CZZ151" s="632"/>
      <c r="DAA151" s="525"/>
      <c r="DAB151" s="513"/>
      <c r="DAC151" s="514"/>
      <c r="DAD151" s="516"/>
      <c r="DAE151" s="516"/>
      <c r="DAF151" s="517"/>
      <c r="DAG151" s="664"/>
      <c r="DAH151" s="665"/>
      <c r="DAI151" s="666"/>
      <c r="DAJ151" s="587"/>
      <c r="DAK151" s="543"/>
      <c r="DAL151" s="494"/>
      <c r="DAM151" s="494"/>
      <c r="DAN151" s="494"/>
      <c r="DAO151" s="632"/>
      <c r="DAP151" s="525"/>
      <c r="DAQ151" s="513"/>
      <c r="DAR151" s="514"/>
      <c r="DAS151" s="516"/>
      <c r="DAT151" s="516"/>
      <c r="DAU151" s="517"/>
      <c r="DAV151" s="664"/>
      <c r="DAW151" s="665"/>
      <c r="DAX151" s="666"/>
      <c r="DAY151" s="587"/>
      <c r="DAZ151" s="543"/>
      <c r="DBA151" s="494"/>
      <c r="DBB151" s="494"/>
      <c r="DBC151" s="494"/>
      <c r="DBD151" s="632"/>
      <c r="DBE151" s="525"/>
      <c r="DBF151" s="513"/>
      <c r="DBG151" s="514"/>
      <c r="DBH151" s="516"/>
      <c r="DBI151" s="516"/>
      <c r="DBJ151" s="517"/>
      <c r="DBK151" s="664"/>
      <c r="DBL151" s="665"/>
      <c r="DBM151" s="666"/>
      <c r="DBN151" s="587"/>
      <c r="DBO151" s="543"/>
      <c r="DBP151" s="494"/>
      <c r="DBQ151" s="494"/>
      <c r="DBR151" s="494"/>
      <c r="DBS151" s="632"/>
      <c r="DBT151" s="525"/>
      <c r="DBU151" s="513"/>
      <c r="DBV151" s="514"/>
      <c r="DBW151" s="516"/>
      <c r="DBX151" s="516"/>
      <c r="DBY151" s="517"/>
      <c r="DBZ151" s="664"/>
      <c r="DCA151" s="665"/>
      <c r="DCB151" s="666"/>
      <c r="DCC151" s="587"/>
      <c r="DCD151" s="543"/>
      <c r="DCE151" s="494"/>
      <c r="DCF151" s="494"/>
      <c r="DCG151" s="494"/>
      <c r="DCH151" s="632"/>
      <c r="DCI151" s="525"/>
      <c r="DCJ151" s="513"/>
      <c r="DCK151" s="514"/>
      <c r="DCL151" s="516"/>
      <c r="DCM151" s="516"/>
      <c r="DCN151" s="517"/>
      <c r="DCO151" s="664"/>
      <c r="DCP151" s="665"/>
      <c r="DCQ151" s="666"/>
      <c r="DCR151" s="587"/>
      <c r="DCS151" s="543"/>
      <c r="DCT151" s="494"/>
      <c r="DCU151" s="494"/>
      <c r="DCV151" s="494"/>
      <c r="DCW151" s="632"/>
      <c r="DCX151" s="525"/>
      <c r="DCY151" s="513"/>
      <c r="DCZ151" s="514"/>
      <c r="DDA151" s="516"/>
      <c r="DDB151" s="516"/>
      <c r="DDC151" s="517"/>
      <c r="DDD151" s="664"/>
      <c r="DDE151" s="665"/>
      <c r="DDF151" s="666"/>
      <c r="DDG151" s="587"/>
      <c r="DDH151" s="543"/>
      <c r="DDI151" s="494"/>
      <c r="DDJ151" s="494"/>
      <c r="DDK151" s="494"/>
      <c r="DDL151" s="632"/>
      <c r="DDM151" s="525"/>
      <c r="DDN151" s="513"/>
      <c r="DDO151" s="514"/>
      <c r="DDP151" s="516"/>
      <c r="DDQ151" s="516"/>
      <c r="DDR151" s="517"/>
      <c r="DDS151" s="664"/>
      <c r="DDT151" s="665"/>
      <c r="DDU151" s="666"/>
      <c r="DDV151" s="587"/>
      <c r="DDW151" s="543"/>
      <c r="DDX151" s="494"/>
      <c r="DDY151" s="494"/>
      <c r="DDZ151" s="494"/>
      <c r="DEA151" s="632"/>
      <c r="DEB151" s="525"/>
      <c r="DEC151" s="513"/>
      <c r="DED151" s="514"/>
      <c r="DEE151" s="516"/>
      <c r="DEF151" s="516"/>
      <c r="DEG151" s="517"/>
      <c r="DEH151" s="664"/>
      <c r="DEI151" s="665"/>
      <c r="DEJ151" s="666"/>
      <c r="DEK151" s="587"/>
      <c r="DEL151" s="543"/>
      <c r="DEM151" s="494"/>
      <c r="DEN151" s="494"/>
      <c r="DEO151" s="494"/>
      <c r="DEP151" s="632"/>
      <c r="DEQ151" s="525"/>
      <c r="DER151" s="513"/>
      <c r="DES151" s="514"/>
      <c r="DET151" s="516"/>
      <c r="DEU151" s="516"/>
      <c r="DEV151" s="517"/>
      <c r="DEW151" s="664"/>
      <c r="DEX151" s="665"/>
      <c r="DEY151" s="666"/>
      <c r="DEZ151" s="587"/>
      <c r="DFA151" s="543"/>
      <c r="DFB151" s="494"/>
      <c r="DFC151" s="494"/>
      <c r="DFD151" s="494"/>
      <c r="DFE151" s="632"/>
      <c r="DFF151" s="525"/>
      <c r="DFG151" s="513"/>
      <c r="DFH151" s="514"/>
      <c r="DFI151" s="516"/>
      <c r="DFJ151" s="516"/>
      <c r="DFK151" s="517"/>
      <c r="DFL151" s="664"/>
      <c r="DFM151" s="665"/>
      <c r="DFN151" s="666"/>
      <c r="DFO151" s="587"/>
      <c r="DFP151" s="543"/>
      <c r="DFQ151" s="494"/>
      <c r="DFR151" s="494"/>
      <c r="DFS151" s="494"/>
      <c r="DFT151" s="632"/>
      <c r="DFU151" s="525"/>
      <c r="DFV151" s="513"/>
      <c r="DFW151" s="514"/>
      <c r="DFX151" s="516"/>
      <c r="DFY151" s="516"/>
      <c r="DFZ151" s="517"/>
      <c r="DGA151" s="664"/>
      <c r="DGB151" s="665"/>
      <c r="DGC151" s="666"/>
      <c r="DGD151" s="587"/>
      <c r="DGE151" s="543"/>
      <c r="DGF151" s="494"/>
      <c r="DGG151" s="494"/>
      <c r="DGH151" s="494"/>
      <c r="DGI151" s="632"/>
      <c r="DGJ151" s="525"/>
      <c r="DGK151" s="513"/>
      <c r="DGL151" s="514"/>
      <c r="DGM151" s="516"/>
      <c r="DGN151" s="516"/>
      <c r="DGO151" s="517"/>
      <c r="DGP151" s="664"/>
      <c r="DGQ151" s="665"/>
      <c r="DGR151" s="666"/>
      <c r="DGS151" s="587"/>
      <c r="DGT151" s="543"/>
      <c r="DGU151" s="494"/>
      <c r="DGV151" s="494"/>
      <c r="DGW151" s="494"/>
      <c r="DGX151" s="632"/>
      <c r="DGY151" s="525"/>
      <c r="DGZ151" s="513"/>
      <c r="DHA151" s="514"/>
      <c r="DHB151" s="516"/>
      <c r="DHC151" s="516"/>
      <c r="DHD151" s="517"/>
      <c r="DHE151" s="664"/>
      <c r="DHF151" s="665"/>
      <c r="DHG151" s="666"/>
      <c r="DHH151" s="587"/>
      <c r="DHI151" s="543"/>
      <c r="DHJ151" s="494"/>
      <c r="DHK151" s="494"/>
      <c r="DHL151" s="494"/>
      <c r="DHM151" s="632"/>
      <c r="DHN151" s="525"/>
      <c r="DHO151" s="513"/>
      <c r="DHP151" s="514"/>
      <c r="DHQ151" s="516"/>
      <c r="DHR151" s="516"/>
      <c r="DHS151" s="517"/>
      <c r="DHT151" s="664"/>
      <c r="DHU151" s="665"/>
      <c r="DHV151" s="666"/>
      <c r="DHW151" s="587"/>
      <c r="DHX151" s="543"/>
      <c r="DHY151" s="494"/>
      <c r="DHZ151" s="494"/>
      <c r="DIA151" s="494"/>
      <c r="DIB151" s="632"/>
      <c r="DIC151" s="525"/>
      <c r="DID151" s="513"/>
      <c r="DIE151" s="514"/>
      <c r="DIF151" s="516"/>
      <c r="DIG151" s="516"/>
      <c r="DIH151" s="517"/>
      <c r="DII151" s="664"/>
      <c r="DIJ151" s="665"/>
      <c r="DIK151" s="666"/>
      <c r="DIL151" s="587"/>
      <c r="DIM151" s="543"/>
      <c r="DIN151" s="494"/>
      <c r="DIO151" s="494"/>
      <c r="DIP151" s="494"/>
      <c r="DIQ151" s="632"/>
      <c r="DIR151" s="525"/>
      <c r="DIS151" s="513"/>
      <c r="DIT151" s="514"/>
      <c r="DIU151" s="516"/>
      <c r="DIV151" s="516"/>
      <c r="DIW151" s="517"/>
      <c r="DIX151" s="664"/>
      <c r="DIY151" s="665"/>
      <c r="DIZ151" s="666"/>
      <c r="DJA151" s="587"/>
      <c r="DJB151" s="543"/>
      <c r="DJC151" s="494"/>
      <c r="DJD151" s="494"/>
      <c r="DJE151" s="494"/>
      <c r="DJF151" s="632"/>
      <c r="DJG151" s="525"/>
      <c r="DJH151" s="513"/>
      <c r="DJI151" s="514"/>
      <c r="DJJ151" s="516"/>
      <c r="DJK151" s="516"/>
      <c r="DJL151" s="517"/>
      <c r="DJM151" s="664"/>
      <c r="DJN151" s="665"/>
      <c r="DJO151" s="666"/>
      <c r="DJP151" s="587"/>
      <c r="DJQ151" s="543"/>
      <c r="DJR151" s="494"/>
      <c r="DJS151" s="494"/>
      <c r="DJT151" s="494"/>
      <c r="DJU151" s="632"/>
      <c r="DJV151" s="525"/>
      <c r="DJW151" s="513"/>
      <c r="DJX151" s="514"/>
      <c r="DJY151" s="516"/>
      <c r="DJZ151" s="516"/>
      <c r="DKA151" s="517"/>
      <c r="DKB151" s="664"/>
      <c r="DKC151" s="665"/>
      <c r="DKD151" s="666"/>
      <c r="DKE151" s="587"/>
      <c r="DKF151" s="543"/>
      <c r="DKG151" s="494"/>
      <c r="DKH151" s="494"/>
      <c r="DKI151" s="494"/>
      <c r="DKJ151" s="632"/>
      <c r="DKK151" s="525"/>
      <c r="DKL151" s="513"/>
      <c r="DKM151" s="514"/>
      <c r="DKN151" s="516"/>
      <c r="DKO151" s="516"/>
      <c r="DKP151" s="517"/>
      <c r="DKQ151" s="664"/>
      <c r="DKR151" s="665"/>
      <c r="DKS151" s="666"/>
      <c r="DKT151" s="587"/>
      <c r="DKU151" s="543"/>
      <c r="DKV151" s="494"/>
      <c r="DKW151" s="494"/>
      <c r="DKX151" s="494"/>
      <c r="DKY151" s="632"/>
      <c r="DKZ151" s="525"/>
      <c r="DLA151" s="513"/>
      <c r="DLB151" s="514"/>
      <c r="DLC151" s="516"/>
      <c r="DLD151" s="516"/>
      <c r="DLE151" s="517"/>
      <c r="DLF151" s="664"/>
      <c r="DLG151" s="665"/>
      <c r="DLH151" s="666"/>
      <c r="DLI151" s="587"/>
      <c r="DLJ151" s="543"/>
      <c r="DLK151" s="494"/>
      <c r="DLL151" s="494"/>
      <c r="DLM151" s="494"/>
      <c r="DLN151" s="632"/>
      <c r="DLO151" s="525"/>
      <c r="DLP151" s="513"/>
      <c r="DLQ151" s="514"/>
      <c r="DLR151" s="516"/>
      <c r="DLS151" s="516"/>
      <c r="DLT151" s="517"/>
      <c r="DLU151" s="664"/>
      <c r="DLV151" s="665"/>
      <c r="DLW151" s="666"/>
      <c r="DLX151" s="587"/>
      <c r="DLY151" s="543"/>
      <c r="DLZ151" s="494"/>
      <c r="DMA151" s="494"/>
      <c r="DMB151" s="494"/>
      <c r="DMC151" s="632"/>
      <c r="DMD151" s="525"/>
      <c r="DME151" s="513"/>
      <c r="DMF151" s="514"/>
      <c r="DMG151" s="516"/>
      <c r="DMH151" s="516"/>
      <c r="DMI151" s="517"/>
      <c r="DMJ151" s="664"/>
      <c r="DMK151" s="665"/>
      <c r="DML151" s="666"/>
      <c r="DMM151" s="587"/>
      <c r="DMN151" s="543"/>
      <c r="DMO151" s="494"/>
      <c r="DMP151" s="494"/>
      <c r="DMQ151" s="494"/>
      <c r="DMR151" s="632"/>
      <c r="DMS151" s="525"/>
      <c r="DMT151" s="513"/>
      <c r="DMU151" s="514"/>
      <c r="DMV151" s="516"/>
      <c r="DMW151" s="516"/>
      <c r="DMX151" s="517"/>
      <c r="DMY151" s="664"/>
      <c r="DMZ151" s="665"/>
      <c r="DNA151" s="666"/>
      <c r="DNB151" s="587"/>
      <c r="DNC151" s="543"/>
      <c r="DND151" s="494"/>
      <c r="DNE151" s="494"/>
      <c r="DNF151" s="494"/>
      <c r="DNG151" s="632"/>
      <c r="DNH151" s="525"/>
      <c r="DNI151" s="513"/>
      <c r="DNJ151" s="514"/>
      <c r="DNK151" s="516"/>
      <c r="DNL151" s="516"/>
      <c r="DNM151" s="517"/>
      <c r="DNN151" s="664"/>
      <c r="DNO151" s="665"/>
      <c r="DNP151" s="666"/>
      <c r="DNQ151" s="587"/>
      <c r="DNR151" s="543"/>
      <c r="DNS151" s="494"/>
      <c r="DNT151" s="494"/>
      <c r="DNU151" s="494"/>
      <c r="DNV151" s="632"/>
      <c r="DNW151" s="525"/>
      <c r="DNX151" s="513"/>
      <c r="DNY151" s="514"/>
      <c r="DNZ151" s="516"/>
      <c r="DOA151" s="516"/>
      <c r="DOB151" s="517"/>
      <c r="DOC151" s="664"/>
      <c r="DOD151" s="665"/>
      <c r="DOE151" s="666"/>
      <c r="DOF151" s="587"/>
      <c r="DOG151" s="543"/>
      <c r="DOH151" s="494"/>
      <c r="DOI151" s="494"/>
      <c r="DOJ151" s="494"/>
      <c r="DOK151" s="632"/>
      <c r="DOL151" s="525"/>
      <c r="DOM151" s="513"/>
      <c r="DON151" s="514"/>
      <c r="DOO151" s="516"/>
      <c r="DOP151" s="516"/>
      <c r="DOQ151" s="517"/>
      <c r="DOR151" s="664"/>
      <c r="DOS151" s="665"/>
      <c r="DOT151" s="666"/>
      <c r="DOU151" s="587"/>
      <c r="DOV151" s="543"/>
      <c r="DOW151" s="494"/>
      <c r="DOX151" s="494"/>
      <c r="DOY151" s="494"/>
      <c r="DOZ151" s="632"/>
      <c r="DPA151" s="525"/>
      <c r="DPB151" s="513"/>
      <c r="DPC151" s="514"/>
      <c r="DPD151" s="516"/>
      <c r="DPE151" s="516"/>
      <c r="DPF151" s="517"/>
      <c r="DPG151" s="664"/>
      <c r="DPH151" s="665"/>
      <c r="DPI151" s="666"/>
      <c r="DPJ151" s="587"/>
      <c r="DPK151" s="543"/>
      <c r="DPL151" s="494"/>
      <c r="DPM151" s="494"/>
      <c r="DPN151" s="494"/>
      <c r="DPO151" s="632"/>
      <c r="DPP151" s="525"/>
      <c r="DPQ151" s="513"/>
      <c r="DPR151" s="514"/>
      <c r="DPS151" s="516"/>
      <c r="DPT151" s="516"/>
      <c r="DPU151" s="517"/>
      <c r="DPV151" s="664"/>
      <c r="DPW151" s="665"/>
      <c r="DPX151" s="666"/>
      <c r="DPY151" s="587"/>
      <c r="DPZ151" s="543"/>
      <c r="DQA151" s="494"/>
      <c r="DQB151" s="494"/>
      <c r="DQC151" s="494"/>
      <c r="DQD151" s="632"/>
      <c r="DQE151" s="525"/>
      <c r="DQF151" s="513"/>
      <c r="DQG151" s="514"/>
      <c r="DQH151" s="516"/>
      <c r="DQI151" s="516"/>
      <c r="DQJ151" s="517"/>
      <c r="DQK151" s="664"/>
      <c r="DQL151" s="665"/>
      <c r="DQM151" s="666"/>
      <c r="DQN151" s="587"/>
      <c r="DQO151" s="543"/>
      <c r="DQP151" s="494"/>
      <c r="DQQ151" s="494"/>
      <c r="DQR151" s="494"/>
      <c r="DQS151" s="632"/>
      <c r="DQT151" s="525"/>
      <c r="DQU151" s="513"/>
      <c r="DQV151" s="514"/>
      <c r="DQW151" s="516"/>
      <c r="DQX151" s="516"/>
      <c r="DQY151" s="517"/>
      <c r="DQZ151" s="664"/>
      <c r="DRA151" s="665"/>
      <c r="DRB151" s="666"/>
      <c r="DRC151" s="587"/>
      <c r="DRD151" s="543"/>
      <c r="DRE151" s="494"/>
      <c r="DRF151" s="494"/>
      <c r="DRG151" s="494"/>
      <c r="DRH151" s="632"/>
      <c r="DRI151" s="525"/>
      <c r="DRJ151" s="513"/>
      <c r="DRK151" s="514"/>
      <c r="DRL151" s="516"/>
      <c r="DRM151" s="516"/>
      <c r="DRN151" s="517"/>
      <c r="DRO151" s="664"/>
      <c r="DRP151" s="665"/>
      <c r="DRQ151" s="666"/>
      <c r="DRR151" s="587"/>
      <c r="DRS151" s="543"/>
      <c r="DRT151" s="494"/>
      <c r="DRU151" s="494"/>
      <c r="DRV151" s="494"/>
      <c r="DRW151" s="632"/>
      <c r="DRX151" s="525"/>
      <c r="DRY151" s="513"/>
      <c r="DRZ151" s="514"/>
      <c r="DSA151" s="516"/>
      <c r="DSB151" s="516"/>
      <c r="DSC151" s="517"/>
      <c r="DSD151" s="664"/>
      <c r="DSE151" s="665"/>
      <c r="DSF151" s="666"/>
      <c r="DSG151" s="587"/>
      <c r="DSH151" s="543"/>
      <c r="DSI151" s="494"/>
      <c r="DSJ151" s="494"/>
      <c r="DSK151" s="494"/>
      <c r="DSL151" s="632"/>
      <c r="DSM151" s="525"/>
      <c r="DSN151" s="513"/>
      <c r="DSO151" s="514"/>
      <c r="DSP151" s="516"/>
      <c r="DSQ151" s="516"/>
      <c r="DSR151" s="517"/>
      <c r="DSS151" s="664"/>
      <c r="DST151" s="665"/>
      <c r="DSU151" s="666"/>
      <c r="DSV151" s="587"/>
      <c r="DSW151" s="543"/>
      <c r="DSX151" s="494"/>
      <c r="DSY151" s="494"/>
      <c r="DSZ151" s="494"/>
      <c r="DTA151" s="632"/>
      <c r="DTB151" s="525"/>
      <c r="DTC151" s="513"/>
      <c r="DTD151" s="514"/>
      <c r="DTE151" s="516"/>
      <c r="DTF151" s="516"/>
      <c r="DTG151" s="517"/>
      <c r="DTH151" s="664"/>
      <c r="DTI151" s="665"/>
      <c r="DTJ151" s="666"/>
      <c r="DTK151" s="587"/>
      <c r="DTL151" s="543"/>
      <c r="DTM151" s="494"/>
      <c r="DTN151" s="494"/>
      <c r="DTO151" s="494"/>
      <c r="DTP151" s="632"/>
      <c r="DTQ151" s="525"/>
      <c r="DTR151" s="513"/>
      <c r="DTS151" s="514"/>
      <c r="DTT151" s="516"/>
      <c r="DTU151" s="516"/>
      <c r="DTV151" s="517"/>
      <c r="DTW151" s="664"/>
      <c r="DTX151" s="665"/>
      <c r="DTY151" s="666"/>
      <c r="DTZ151" s="587"/>
      <c r="DUA151" s="543"/>
      <c r="DUB151" s="494"/>
      <c r="DUC151" s="494"/>
      <c r="DUD151" s="494"/>
      <c r="DUE151" s="632"/>
      <c r="DUF151" s="525"/>
      <c r="DUG151" s="513"/>
      <c r="DUH151" s="514"/>
      <c r="DUI151" s="516"/>
      <c r="DUJ151" s="516"/>
      <c r="DUK151" s="517"/>
      <c r="DUL151" s="664"/>
      <c r="DUM151" s="665"/>
      <c r="DUN151" s="666"/>
      <c r="DUO151" s="587"/>
      <c r="DUP151" s="543"/>
      <c r="DUQ151" s="494"/>
      <c r="DUR151" s="494"/>
      <c r="DUS151" s="494"/>
      <c r="DUT151" s="632"/>
      <c r="DUU151" s="525"/>
      <c r="DUV151" s="513"/>
      <c r="DUW151" s="514"/>
      <c r="DUX151" s="516"/>
      <c r="DUY151" s="516"/>
      <c r="DUZ151" s="517"/>
      <c r="DVA151" s="664"/>
      <c r="DVB151" s="665"/>
      <c r="DVC151" s="666"/>
      <c r="DVD151" s="587"/>
      <c r="DVE151" s="543"/>
      <c r="DVF151" s="494"/>
      <c r="DVG151" s="494"/>
      <c r="DVH151" s="494"/>
      <c r="DVI151" s="632"/>
      <c r="DVJ151" s="525"/>
      <c r="DVK151" s="513"/>
      <c r="DVL151" s="514"/>
      <c r="DVM151" s="516"/>
      <c r="DVN151" s="516"/>
      <c r="DVO151" s="517"/>
      <c r="DVP151" s="664"/>
      <c r="DVQ151" s="665"/>
      <c r="DVR151" s="666"/>
      <c r="DVS151" s="587"/>
      <c r="DVT151" s="543"/>
      <c r="DVU151" s="494"/>
      <c r="DVV151" s="494"/>
      <c r="DVW151" s="494"/>
      <c r="DVX151" s="632"/>
      <c r="DVY151" s="525"/>
      <c r="DVZ151" s="513"/>
      <c r="DWA151" s="514"/>
      <c r="DWB151" s="516"/>
      <c r="DWC151" s="516"/>
      <c r="DWD151" s="517"/>
      <c r="DWE151" s="664"/>
      <c r="DWF151" s="665"/>
      <c r="DWG151" s="666"/>
      <c r="DWH151" s="587"/>
      <c r="DWI151" s="543"/>
      <c r="DWJ151" s="494"/>
      <c r="DWK151" s="494"/>
      <c r="DWL151" s="494"/>
      <c r="DWM151" s="632"/>
      <c r="DWN151" s="525"/>
      <c r="DWO151" s="513"/>
      <c r="DWP151" s="514"/>
      <c r="DWQ151" s="516"/>
      <c r="DWR151" s="516"/>
      <c r="DWS151" s="517"/>
      <c r="DWT151" s="664"/>
      <c r="DWU151" s="665"/>
      <c r="DWV151" s="666"/>
      <c r="DWW151" s="587"/>
      <c r="DWX151" s="543"/>
      <c r="DWY151" s="494"/>
      <c r="DWZ151" s="494"/>
      <c r="DXA151" s="494"/>
      <c r="DXB151" s="632"/>
      <c r="DXC151" s="525"/>
      <c r="DXD151" s="513"/>
      <c r="DXE151" s="514"/>
      <c r="DXF151" s="516"/>
      <c r="DXG151" s="516"/>
      <c r="DXH151" s="517"/>
      <c r="DXI151" s="664"/>
      <c r="DXJ151" s="665"/>
      <c r="DXK151" s="666"/>
      <c r="DXL151" s="587"/>
      <c r="DXM151" s="543"/>
      <c r="DXN151" s="494"/>
      <c r="DXO151" s="494"/>
      <c r="DXP151" s="494"/>
      <c r="DXQ151" s="632"/>
      <c r="DXR151" s="525"/>
      <c r="DXS151" s="513"/>
      <c r="DXT151" s="514"/>
      <c r="DXU151" s="516"/>
      <c r="DXV151" s="516"/>
      <c r="DXW151" s="517"/>
      <c r="DXX151" s="664"/>
      <c r="DXY151" s="665"/>
      <c r="DXZ151" s="666"/>
      <c r="DYA151" s="587"/>
      <c r="DYB151" s="543"/>
      <c r="DYC151" s="494"/>
      <c r="DYD151" s="494"/>
      <c r="DYE151" s="494"/>
      <c r="DYF151" s="632"/>
      <c r="DYG151" s="525"/>
      <c r="DYH151" s="513"/>
      <c r="DYI151" s="514"/>
      <c r="DYJ151" s="516"/>
      <c r="DYK151" s="516"/>
      <c r="DYL151" s="517"/>
      <c r="DYM151" s="664"/>
      <c r="DYN151" s="665"/>
      <c r="DYO151" s="666"/>
      <c r="DYP151" s="587"/>
      <c r="DYQ151" s="543"/>
      <c r="DYR151" s="494"/>
      <c r="DYS151" s="494"/>
      <c r="DYT151" s="494"/>
      <c r="DYU151" s="632"/>
      <c r="DYV151" s="525"/>
      <c r="DYW151" s="513"/>
      <c r="DYX151" s="514"/>
      <c r="DYY151" s="516"/>
      <c r="DYZ151" s="516"/>
      <c r="DZA151" s="517"/>
      <c r="DZB151" s="664"/>
      <c r="DZC151" s="665"/>
      <c r="DZD151" s="666"/>
      <c r="DZE151" s="587"/>
      <c r="DZF151" s="543"/>
      <c r="DZG151" s="494"/>
      <c r="DZH151" s="494"/>
      <c r="DZI151" s="494"/>
      <c r="DZJ151" s="632"/>
      <c r="DZK151" s="525"/>
      <c r="DZL151" s="513"/>
      <c r="DZM151" s="514"/>
      <c r="DZN151" s="516"/>
      <c r="DZO151" s="516"/>
      <c r="DZP151" s="517"/>
      <c r="DZQ151" s="664"/>
      <c r="DZR151" s="665"/>
      <c r="DZS151" s="666"/>
      <c r="DZT151" s="587"/>
      <c r="DZU151" s="543"/>
      <c r="DZV151" s="494"/>
      <c r="DZW151" s="494"/>
      <c r="DZX151" s="494"/>
      <c r="DZY151" s="632"/>
      <c r="DZZ151" s="525"/>
      <c r="EAA151" s="513"/>
      <c r="EAB151" s="514"/>
      <c r="EAC151" s="516"/>
      <c r="EAD151" s="516"/>
      <c r="EAE151" s="517"/>
      <c r="EAF151" s="664"/>
      <c r="EAG151" s="665"/>
      <c r="EAH151" s="666"/>
      <c r="EAI151" s="587"/>
      <c r="EAJ151" s="543"/>
      <c r="EAK151" s="494"/>
      <c r="EAL151" s="494"/>
      <c r="EAM151" s="494"/>
      <c r="EAN151" s="632"/>
      <c r="EAO151" s="525"/>
      <c r="EAP151" s="513"/>
      <c r="EAQ151" s="514"/>
      <c r="EAR151" s="516"/>
      <c r="EAS151" s="516"/>
      <c r="EAT151" s="517"/>
      <c r="EAU151" s="664"/>
      <c r="EAV151" s="665"/>
      <c r="EAW151" s="666"/>
      <c r="EAX151" s="587"/>
      <c r="EAY151" s="543"/>
      <c r="EAZ151" s="494"/>
      <c r="EBA151" s="494"/>
      <c r="EBB151" s="494"/>
      <c r="EBC151" s="632"/>
      <c r="EBD151" s="525"/>
      <c r="EBE151" s="513"/>
      <c r="EBF151" s="514"/>
      <c r="EBG151" s="516"/>
      <c r="EBH151" s="516"/>
      <c r="EBI151" s="517"/>
      <c r="EBJ151" s="664"/>
      <c r="EBK151" s="665"/>
      <c r="EBL151" s="666"/>
      <c r="EBM151" s="587"/>
      <c r="EBN151" s="543"/>
      <c r="EBO151" s="494"/>
      <c r="EBP151" s="494"/>
      <c r="EBQ151" s="494"/>
      <c r="EBR151" s="632"/>
      <c r="EBS151" s="525"/>
      <c r="EBT151" s="513"/>
      <c r="EBU151" s="514"/>
      <c r="EBV151" s="516"/>
      <c r="EBW151" s="516"/>
      <c r="EBX151" s="517"/>
      <c r="EBY151" s="664"/>
      <c r="EBZ151" s="665"/>
      <c r="ECA151" s="666"/>
      <c r="ECB151" s="587"/>
      <c r="ECC151" s="543"/>
      <c r="ECD151" s="494"/>
      <c r="ECE151" s="494"/>
      <c r="ECF151" s="494"/>
      <c r="ECG151" s="632"/>
      <c r="ECH151" s="525"/>
      <c r="ECI151" s="513"/>
      <c r="ECJ151" s="514"/>
      <c r="ECK151" s="516"/>
      <c r="ECL151" s="516"/>
      <c r="ECM151" s="517"/>
      <c r="ECN151" s="664"/>
      <c r="ECO151" s="665"/>
      <c r="ECP151" s="666"/>
      <c r="ECQ151" s="587"/>
      <c r="ECR151" s="543"/>
      <c r="ECS151" s="494"/>
      <c r="ECT151" s="494"/>
      <c r="ECU151" s="494"/>
      <c r="ECV151" s="632"/>
      <c r="ECW151" s="525"/>
      <c r="ECX151" s="513"/>
      <c r="ECY151" s="514"/>
      <c r="ECZ151" s="516"/>
      <c r="EDA151" s="516"/>
      <c r="EDB151" s="517"/>
      <c r="EDC151" s="664"/>
      <c r="EDD151" s="665"/>
      <c r="EDE151" s="666"/>
      <c r="EDF151" s="587"/>
      <c r="EDG151" s="543"/>
      <c r="EDH151" s="494"/>
      <c r="EDI151" s="494"/>
      <c r="EDJ151" s="494"/>
      <c r="EDK151" s="632"/>
      <c r="EDL151" s="525"/>
      <c r="EDM151" s="513"/>
      <c r="EDN151" s="514"/>
      <c r="EDO151" s="516"/>
      <c r="EDP151" s="516"/>
      <c r="EDQ151" s="517"/>
      <c r="EDR151" s="664"/>
      <c r="EDS151" s="665"/>
      <c r="EDT151" s="666"/>
      <c r="EDU151" s="587"/>
      <c r="EDV151" s="543"/>
      <c r="EDW151" s="494"/>
      <c r="EDX151" s="494"/>
      <c r="EDY151" s="494"/>
      <c r="EDZ151" s="632"/>
      <c r="EEA151" s="525"/>
      <c r="EEB151" s="513"/>
      <c r="EEC151" s="514"/>
      <c r="EED151" s="516"/>
      <c r="EEE151" s="516"/>
      <c r="EEF151" s="517"/>
      <c r="EEG151" s="664"/>
      <c r="EEH151" s="665"/>
      <c r="EEI151" s="666"/>
      <c r="EEJ151" s="587"/>
      <c r="EEK151" s="543"/>
      <c r="EEL151" s="494"/>
      <c r="EEM151" s="494"/>
      <c r="EEN151" s="494"/>
      <c r="EEO151" s="632"/>
      <c r="EEP151" s="525"/>
      <c r="EEQ151" s="513"/>
      <c r="EER151" s="514"/>
      <c r="EES151" s="516"/>
      <c r="EET151" s="516"/>
      <c r="EEU151" s="517"/>
      <c r="EEV151" s="664"/>
      <c r="EEW151" s="665"/>
      <c r="EEX151" s="666"/>
      <c r="EEY151" s="587"/>
      <c r="EEZ151" s="543"/>
      <c r="EFA151" s="494"/>
      <c r="EFB151" s="494"/>
      <c r="EFC151" s="494"/>
      <c r="EFD151" s="632"/>
      <c r="EFE151" s="525"/>
      <c r="EFF151" s="513"/>
      <c r="EFG151" s="514"/>
      <c r="EFH151" s="516"/>
      <c r="EFI151" s="516"/>
      <c r="EFJ151" s="517"/>
      <c r="EFK151" s="664"/>
      <c r="EFL151" s="665"/>
      <c r="EFM151" s="666"/>
      <c r="EFN151" s="587"/>
      <c r="EFO151" s="543"/>
      <c r="EFP151" s="494"/>
      <c r="EFQ151" s="494"/>
      <c r="EFR151" s="494"/>
      <c r="EFS151" s="632"/>
      <c r="EFT151" s="525"/>
      <c r="EFU151" s="513"/>
      <c r="EFV151" s="514"/>
      <c r="EFW151" s="516"/>
      <c r="EFX151" s="516"/>
      <c r="EFY151" s="517"/>
      <c r="EFZ151" s="664"/>
      <c r="EGA151" s="665"/>
      <c r="EGB151" s="666"/>
      <c r="EGC151" s="587"/>
      <c r="EGD151" s="543"/>
      <c r="EGE151" s="494"/>
      <c r="EGF151" s="494"/>
      <c r="EGG151" s="494"/>
      <c r="EGH151" s="632"/>
      <c r="EGI151" s="525"/>
      <c r="EGJ151" s="513"/>
      <c r="EGK151" s="514"/>
      <c r="EGL151" s="516"/>
      <c r="EGM151" s="516"/>
      <c r="EGN151" s="517"/>
      <c r="EGO151" s="664"/>
      <c r="EGP151" s="665"/>
      <c r="EGQ151" s="666"/>
      <c r="EGR151" s="587"/>
      <c r="EGS151" s="543"/>
      <c r="EGT151" s="494"/>
      <c r="EGU151" s="494"/>
      <c r="EGV151" s="494"/>
      <c r="EGW151" s="632"/>
      <c r="EGX151" s="525"/>
      <c r="EGY151" s="513"/>
      <c r="EGZ151" s="514"/>
      <c r="EHA151" s="516"/>
      <c r="EHB151" s="516"/>
      <c r="EHC151" s="517"/>
      <c r="EHD151" s="664"/>
      <c r="EHE151" s="665"/>
      <c r="EHF151" s="666"/>
      <c r="EHG151" s="587"/>
      <c r="EHH151" s="543"/>
      <c r="EHI151" s="494"/>
      <c r="EHJ151" s="494"/>
      <c r="EHK151" s="494"/>
      <c r="EHL151" s="632"/>
      <c r="EHM151" s="525"/>
      <c r="EHN151" s="513"/>
      <c r="EHO151" s="514"/>
      <c r="EHP151" s="516"/>
      <c r="EHQ151" s="516"/>
      <c r="EHR151" s="517"/>
      <c r="EHS151" s="664"/>
      <c r="EHT151" s="665"/>
      <c r="EHU151" s="666"/>
      <c r="EHV151" s="587"/>
      <c r="EHW151" s="543"/>
      <c r="EHX151" s="494"/>
      <c r="EHY151" s="494"/>
      <c r="EHZ151" s="494"/>
      <c r="EIA151" s="632"/>
      <c r="EIB151" s="525"/>
      <c r="EIC151" s="513"/>
      <c r="EID151" s="514"/>
      <c r="EIE151" s="516"/>
      <c r="EIF151" s="516"/>
      <c r="EIG151" s="517"/>
      <c r="EIH151" s="664"/>
      <c r="EII151" s="665"/>
      <c r="EIJ151" s="666"/>
      <c r="EIK151" s="587"/>
      <c r="EIL151" s="543"/>
      <c r="EIM151" s="494"/>
      <c r="EIN151" s="494"/>
      <c r="EIO151" s="494"/>
      <c r="EIP151" s="632"/>
      <c r="EIQ151" s="525"/>
      <c r="EIR151" s="513"/>
      <c r="EIS151" s="514"/>
      <c r="EIT151" s="516"/>
      <c r="EIU151" s="516"/>
      <c r="EIV151" s="517"/>
      <c r="EIW151" s="664"/>
      <c r="EIX151" s="665"/>
      <c r="EIY151" s="666"/>
      <c r="EIZ151" s="587"/>
      <c r="EJA151" s="543"/>
      <c r="EJB151" s="494"/>
      <c r="EJC151" s="494"/>
      <c r="EJD151" s="494"/>
      <c r="EJE151" s="632"/>
      <c r="EJF151" s="525"/>
      <c r="EJG151" s="513"/>
      <c r="EJH151" s="514"/>
      <c r="EJI151" s="516"/>
      <c r="EJJ151" s="516"/>
      <c r="EJK151" s="517"/>
      <c r="EJL151" s="664"/>
      <c r="EJM151" s="665"/>
      <c r="EJN151" s="666"/>
      <c r="EJO151" s="587"/>
      <c r="EJP151" s="543"/>
      <c r="EJQ151" s="494"/>
      <c r="EJR151" s="494"/>
      <c r="EJS151" s="494"/>
      <c r="EJT151" s="632"/>
      <c r="EJU151" s="525"/>
      <c r="EJV151" s="513"/>
      <c r="EJW151" s="514"/>
      <c r="EJX151" s="516"/>
      <c r="EJY151" s="516"/>
      <c r="EJZ151" s="517"/>
      <c r="EKA151" s="664"/>
      <c r="EKB151" s="665"/>
      <c r="EKC151" s="666"/>
      <c r="EKD151" s="587"/>
      <c r="EKE151" s="543"/>
      <c r="EKF151" s="494"/>
      <c r="EKG151" s="494"/>
      <c r="EKH151" s="494"/>
      <c r="EKI151" s="632"/>
      <c r="EKJ151" s="525"/>
      <c r="EKK151" s="513"/>
      <c r="EKL151" s="514"/>
      <c r="EKM151" s="516"/>
      <c r="EKN151" s="516"/>
      <c r="EKO151" s="517"/>
      <c r="EKP151" s="664"/>
      <c r="EKQ151" s="665"/>
      <c r="EKR151" s="666"/>
      <c r="EKS151" s="587"/>
      <c r="EKT151" s="543"/>
      <c r="EKU151" s="494"/>
      <c r="EKV151" s="494"/>
      <c r="EKW151" s="494"/>
      <c r="EKX151" s="632"/>
      <c r="EKY151" s="525"/>
      <c r="EKZ151" s="513"/>
      <c r="ELA151" s="514"/>
      <c r="ELB151" s="516"/>
      <c r="ELC151" s="516"/>
      <c r="ELD151" s="517"/>
      <c r="ELE151" s="664"/>
      <c r="ELF151" s="665"/>
      <c r="ELG151" s="666"/>
      <c r="ELH151" s="587"/>
      <c r="ELI151" s="543"/>
      <c r="ELJ151" s="494"/>
      <c r="ELK151" s="494"/>
      <c r="ELL151" s="494"/>
      <c r="ELM151" s="632"/>
      <c r="ELN151" s="525"/>
      <c r="ELO151" s="513"/>
      <c r="ELP151" s="514"/>
      <c r="ELQ151" s="516"/>
      <c r="ELR151" s="516"/>
      <c r="ELS151" s="517"/>
      <c r="ELT151" s="664"/>
      <c r="ELU151" s="665"/>
      <c r="ELV151" s="666"/>
      <c r="ELW151" s="587"/>
      <c r="ELX151" s="543"/>
      <c r="ELY151" s="494"/>
      <c r="ELZ151" s="494"/>
      <c r="EMA151" s="494"/>
      <c r="EMB151" s="632"/>
      <c r="EMC151" s="525"/>
      <c r="EMD151" s="513"/>
      <c r="EME151" s="514"/>
      <c r="EMF151" s="516"/>
      <c r="EMG151" s="516"/>
      <c r="EMH151" s="517"/>
      <c r="EMI151" s="664"/>
      <c r="EMJ151" s="665"/>
      <c r="EMK151" s="666"/>
      <c r="EML151" s="587"/>
      <c r="EMM151" s="543"/>
      <c r="EMN151" s="494"/>
      <c r="EMO151" s="494"/>
      <c r="EMP151" s="494"/>
      <c r="EMQ151" s="632"/>
      <c r="EMR151" s="525"/>
      <c r="EMS151" s="513"/>
      <c r="EMT151" s="514"/>
      <c r="EMU151" s="516"/>
      <c r="EMV151" s="516"/>
      <c r="EMW151" s="517"/>
      <c r="EMX151" s="664"/>
      <c r="EMY151" s="665"/>
      <c r="EMZ151" s="666"/>
      <c r="ENA151" s="587"/>
      <c r="ENB151" s="543"/>
      <c r="ENC151" s="494"/>
      <c r="END151" s="494"/>
      <c r="ENE151" s="494"/>
      <c r="ENF151" s="632"/>
      <c r="ENG151" s="525"/>
      <c r="ENH151" s="513"/>
      <c r="ENI151" s="514"/>
      <c r="ENJ151" s="516"/>
      <c r="ENK151" s="516"/>
      <c r="ENL151" s="517"/>
      <c r="ENM151" s="664"/>
      <c r="ENN151" s="665"/>
      <c r="ENO151" s="666"/>
      <c r="ENP151" s="587"/>
      <c r="ENQ151" s="543"/>
      <c r="ENR151" s="494"/>
      <c r="ENS151" s="494"/>
      <c r="ENT151" s="494"/>
      <c r="ENU151" s="632"/>
      <c r="ENV151" s="525"/>
      <c r="ENW151" s="513"/>
      <c r="ENX151" s="514"/>
      <c r="ENY151" s="516"/>
      <c r="ENZ151" s="516"/>
      <c r="EOA151" s="517"/>
      <c r="EOB151" s="664"/>
      <c r="EOC151" s="665"/>
      <c r="EOD151" s="666"/>
      <c r="EOE151" s="587"/>
      <c r="EOF151" s="543"/>
      <c r="EOG151" s="494"/>
      <c r="EOH151" s="494"/>
      <c r="EOI151" s="494"/>
      <c r="EOJ151" s="632"/>
      <c r="EOK151" s="525"/>
      <c r="EOL151" s="513"/>
      <c r="EOM151" s="514"/>
      <c r="EON151" s="516"/>
      <c r="EOO151" s="516"/>
      <c r="EOP151" s="517"/>
      <c r="EOQ151" s="664"/>
      <c r="EOR151" s="665"/>
      <c r="EOS151" s="666"/>
      <c r="EOT151" s="587"/>
      <c r="EOU151" s="543"/>
      <c r="EOV151" s="494"/>
      <c r="EOW151" s="494"/>
      <c r="EOX151" s="494"/>
      <c r="EOY151" s="632"/>
      <c r="EOZ151" s="525"/>
      <c r="EPA151" s="513"/>
      <c r="EPB151" s="514"/>
      <c r="EPC151" s="516"/>
      <c r="EPD151" s="516"/>
      <c r="EPE151" s="517"/>
      <c r="EPF151" s="664"/>
      <c r="EPG151" s="665"/>
      <c r="EPH151" s="666"/>
      <c r="EPI151" s="587"/>
      <c r="EPJ151" s="543"/>
      <c r="EPK151" s="494"/>
      <c r="EPL151" s="494"/>
      <c r="EPM151" s="494"/>
      <c r="EPN151" s="632"/>
      <c r="EPO151" s="525"/>
      <c r="EPP151" s="513"/>
      <c r="EPQ151" s="514"/>
      <c r="EPR151" s="516"/>
      <c r="EPS151" s="516"/>
      <c r="EPT151" s="517"/>
      <c r="EPU151" s="664"/>
      <c r="EPV151" s="665"/>
      <c r="EPW151" s="666"/>
      <c r="EPX151" s="587"/>
      <c r="EPY151" s="543"/>
      <c r="EPZ151" s="494"/>
      <c r="EQA151" s="494"/>
      <c r="EQB151" s="494"/>
      <c r="EQC151" s="632"/>
      <c r="EQD151" s="525"/>
      <c r="EQE151" s="513"/>
      <c r="EQF151" s="514"/>
      <c r="EQG151" s="516"/>
      <c r="EQH151" s="516"/>
      <c r="EQI151" s="517"/>
      <c r="EQJ151" s="664"/>
      <c r="EQK151" s="665"/>
      <c r="EQL151" s="666"/>
      <c r="EQM151" s="587"/>
      <c r="EQN151" s="543"/>
      <c r="EQO151" s="494"/>
      <c r="EQP151" s="494"/>
      <c r="EQQ151" s="494"/>
      <c r="EQR151" s="632"/>
      <c r="EQS151" s="525"/>
      <c r="EQT151" s="513"/>
      <c r="EQU151" s="514"/>
      <c r="EQV151" s="516"/>
      <c r="EQW151" s="516"/>
      <c r="EQX151" s="517"/>
      <c r="EQY151" s="664"/>
      <c r="EQZ151" s="665"/>
      <c r="ERA151" s="666"/>
      <c r="ERB151" s="587"/>
      <c r="ERC151" s="543"/>
      <c r="ERD151" s="494"/>
      <c r="ERE151" s="494"/>
      <c r="ERF151" s="494"/>
      <c r="ERG151" s="632"/>
      <c r="ERH151" s="525"/>
      <c r="ERI151" s="513"/>
      <c r="ERJ151" s="514"/>
      <c r="ERK151" s="516"/>
      <c r="ERL151" s="516"/>
      <c r="ERM151" s="517"/>
      <c r="ERN151" s="664"/>
      <c r="ERO151" s="665"/>
      <c r="ERP151" s="666"/>
      <c r="ERQ151" s="587"/>
      <c r="ERR151" s="543"/>
      <c r="ERS151" s="494"/>
      <c r="ERT151" s="494"/>
      <c r="ERU151" s="494"/>
      <c r="ERV151" s="632"/>
      <c r="ERW151" s="525"/>
      <c r="ERX151" s="513"/>
      <c r="ERY151" s="514"/>
      <c r="ERZ151" s="516"/>
      <c r="ESA151" s="516"/>
      <c r="ESB151" s="517"/>
      <c r="ESC151" s="664"/>
      <c r="ESD151" s="665"/>
      <c r="ESE151" s="666"/>
      <c r="ESF151" s="587"/>
      <c r="ESG151" s="543"/>
      <c r="ESH151" s="494"/>
      <c r="ESI151" s="494"/>
      <c r="ESJ151" s="494"/>
      <c r="ESK151" s="632"/>
      <c r="ESL151" s="525"/>
      <c r="ESM151" s="513"/>
      <c r="ESN151" s="514"/>
      <c r="ESO151" s="516"/>
      <c r="ESP151" s="516"/>
      <c r="ESQ151" s="517"/>
      <c r="ESR151" s="664"/>
      <c r="ESS151" s="665"/>
      <c r="EST151" s="666"/>
      <c r="ESU151" s="587"/>
      <c r="ESV151" s="543"/>
      <c r="ESW151" s="494"/>
      <c r="ESX151" s="494"/>
      <c r="ESY151" s="494"/>
      <c r="ESZ151" s="632"/>
      <c r="ETA151" s="525"/>
      <c r="ETB151" s="513"/>
      <c r="ETC151" s="514"/>
      <c r="ETD151" s="516"/>
      <c r="ETE151" s="516"/>
      <c r="ETF151" s="517"/>
      <c r="ETG151" s="664"/>
      <c r="ETH151" s="665"/>
      <c r="ETI151" s="666"/>
      <c r="ETJ151" s="587"/>
      <c r="ETK151" s="543"/>
      <c r="ETL151" s="494"/>
      <c r="ETM151" s="494"/>
      <c r="ETN151" s="494"/>
      <c r="ETO151" s="632"/>
      <c r="ETP151" s="525"/>
      <c r="ETQ151" s="513"/>
      <c r="ETR151" s="514"/>
      <c r="ETS151" s="516"/>
      <c r="ETT151" s="516"/>
      <c r="ETU151" s="517"/>
      <c r="ETV151" s="664"/>
      <c r="ETW151" s="665"/>
      <c r="ETX151" s="666"/>
      <c r="ETY151" s="587"/>
      <c r="ETZ151" s="543"/>
      <c r="EUA151" s="494"/>
      <c r="EUB151" s="494"/>
      <c r="EUC151" s="494"/>
      <c r="EUD151" s="632"/>
      <c r="EUE151" s="525"/>
      <c r="EUF151" s="513"/>
      <c r="EUG151" s="514"/>
      <c r="EUH151" s="516"/>
      <c r="EUI151" s="516"/>
      <c r="EUJ151" s="517"/>
      <c r="EUK151" s="664"/>
      <c r="EUL151" s="665"/>
      <c r="EUM151" s="666"/>
      <c r="EUN151" s="587"/>
      <c r="EUO151" s="543"/>
      <c r="EUP151" s="494"/>
      <c r="EUQ151" s="494"/>
      <c r="EUR151" s="494"/>
      <c r="EUS151" s="632"/>
      <c r="EUT151" s="525"/>
      <c r="EUU151" s="513"/>
      <c r="EUV151" s="514"/>
      <c r="EUW151" s="516"/>
      <c r="EUX151" s="516"/>
      <c r="EUY151" s="517"/>
      <c r="EUZ151" s="664"/>
      <c r="EVA151" s="665"/>
      <c r="EVB151" s="666"/>
      <c r="EVC151" s="587"/>
      <c r="EVD151" s="543"/>
      <c r="EVE151" s="494"/>
      <c r="EVF151" s="494"/>
      <c r="EVG151" s="494"/>
      <c r="EVH151" s="632"/>
      <c r="EVI151" s="525"/>
      <c r="EVJ151" s="513"/>
      <c r="EVK151" s="514"/>
      <c r="EVL151" s="516"/>
      <c r="EVM151" s="516"/>
      <c r="EVN151" s="517"/>
      <c r="EVO151" s="664"/>
      <c r="EVP151" s="665"/>
      <c r="EVQ151" s="666"/>
      <c r="EVR151" s="587"/>
      <c r="EVS151" s="543"/>
      <c r="EVT151" s="494"/>
      <c r="EVU151" s="494"/>
      <c r="EVV151" s="494"/>
      <c r="EVW151" s="632"/>
      <c r="EVX151" s="525"/>
      <c r="EVY151" s="513"/>
      <c r="EVZ151" s="514"/>
      <c r="EWA151" s="516"/>
      <c r="EWB151" s="516"/>
      <c r="EWC151" s="517"/>
      <c r="EWD151" s="664"/>
      <c r="EWE151" s="665"/>
      <c r="EWF151" s="666"/>
      <c r="EWG151" s="587"/>
      <c r="EWH151" s="543"/>
      <c r="EWI151" s="494"/>
      <c r="EWJ151" s="494"/>
      <c r="EWK151" s="494"/>
      <c r="EWL151" s="632"/>
      <c r="EWM151" s="525"/>
      <c r="EWN151" s="513"/>
      <c r="EWO151" s="514"/>
      <c r="EWP151" s="516"/>
      <c r="EWQ151" s="516"/>
      <c r="EWR151" s="517"/>
      <c r="EWS151" s="664"/>
      <c r="EWT151" s="665"/>
      <c r="EWU151" s="666"/>
      <c r="EWV151" s="587"/>
      <c r="EWW151" s="543"/>
      <c r="EWX151" s="494"/>
      <c r="EWY151" s="494"/>
      <c r="EWZ151" s="494"/>
      <c r="EXA151" s="632"/>
      <c r="EXB151" s="525"/>
      <c r="EXC151" s="513"/>
      <c r="EXD151" s="514"/>
      <c r="EXE151" s="516"/>
      <c r="EXF151" s="516"/>
      <c r="EXG151" s="517"/>
      <c r="EXH151" s="664"/>
      <c r="EXI151" s="665"/>
      <c r="EXJ151" s="666"/>
      <c r="EXK151" s="587"/>
      <c r="EXL151" s="543"/>
      <c r="EXM151" s="494"/>
      <c r="EXN151" s="494"/>
      <c r="EXO151" s="494"/>
      <c r="EXP151" s="632"/>
      <c r="EXQ151" s="525"/>
      <c r="EXR151" s="513"/>
      <c r="EXS151" s="514"/>
      <c r="EXT151" s="516"/>
      <c r="EXU151" s="516"/>
      <c r="EXV151" s="517"/>
      <c r="EXW151" s="664"/>
      <c r="EXX151" s="665"/>
      <c r="EXY151" s="666"/>
      <c r="EXZ151" s="587"/>
      <c r="EYA151" s="543"/>
      <c r="EYB151" s="494"/>
      <c r="EYC151" s="494"/>
      <c r="EYD151" s="494"/>
      <c r="EYE151" s="632"/>
      <c r="EYF151" s="525"/>
      <c r="EYG151" s="513"/>
      <c r="EYH151" s="514"/>
      <c r="EYI151" s="516"/>
      <c r="EYJ151" s="516"/>
      <c r="EYK151" s="517"/>
      <c r="EYL151" s="664"/>
      <c r="EYM151" s="665"/>
      <c r="EYN151" s="666"/>
      <c r="EYO151" s="587"/>
      <c r="EYP151" s="543"/>
      <c r="EYQ151" s="494"/>
      <c r="EYR151" s="494"/>
      <c r="EYS151" s="494"/>
      <c r="EYT151" s="632"/>
      <c r="EYU151" s="525"/>
      <c r="EYV151" s="513"/>
      <c r="EYW151" s="514"/>
      <c r="EYX151" s="516"/>
      <c r="EYY151" s="516"/>
      <c r="EYZ151" s="517"/>
      <c r="EZA151" s="664"/>
      <c r="EZB151" s="665"/>
      <c r="EZC151" s="666"/>
      <c r="EZD151" s="587"/>
      <c r="EZE151" s="543"/>
      <c r="EZF151" s="494"/>
      <c r="EZG151" s="494"/>
      <c r="EZH151" s="494"/>
      <c r="EZI151" s="632"/>
      <c r="EZJ151" s="525"/>
      <c r="EZK151" s="513"/>
      <c r="EZL151" s="514"/>
      <c r="EZM151" s="516"/>
      <c r="EZN151" s="516"/>
      <c r="EZO151" s="517"/>
      <c r="EZP151" s="664"/>
      <c r="EZQ151" s="665"/>
      <c r="EZR151" s="666"/>
      <c r="EZS151" s="587"/>
      <c r="EZT151" s="543"/>
      <c r="EZU151" s="494"/>
      <c r="EZV151" s="494"/>
      <c r="EZW151" s="494"/>
      <c r="EZX151" s="632"/>
      <c r="EZY151" s="525"/>
      <c r="EZZ151" s="513"/>
      <c r="FAA151" s="514"/>
      <c r="FAB151" s="516"/>
      <c r="FAC151" s="516"/>
      <c r="FAD151" s="517"/>
      <c r="FAE151" s="664"/>
      <c r="FAF151" s="665"/>
      <c r="FAG151" s="666"/>
      <c r="FAH151" s="587"/>
      <c r="FAI151" s="543"/>
      <c r="FAJ151" s="494"/>
      <c r="FAK151" s="494"/>
      <c r="FAL151" s="494"/>
      <c r="FAM151" s="632"/>
      <c r="FAN151" s="525"/>
      <c r="FAO151" s="513"/>
      <c r="FAP151" s="514"/>
      <c r="FAQ151" s="516"/>
      <c r="FAR151" s="516"/>
      <c r="FAS151" s="517"/>
      <c r="FAT151" s="664"/>
      <c r="FAU151" s="665"/>
      <c r="FAV151" s="666"/>
      <c r="FAW151" s="587"/>
      <c r="FAX151" s="543"/>
      <c r="FAY151" s="494"/>
      <c r="FAZ151" s="494"/>
      <c r="FBA151" s="494"/>
      <c r="FBB151" s="632"/>
      <c r="FBC151" s="525"/>
      <c r="FBD151" s="513"/>
      <c r="FBE151" s="514"/>
      <c r="FBF151" s="516"/>
      <c r="FBG151" s="516"/>
      <c r="FBH151" s="517"/>
      <c r="FBI151" s="664"/>
      <c r="FBJ151" s="665"/>
      <c r="FBK151" s="666"/>
      <c r="FBL151" s="587"/>
      <c r="FBM151" s="543"/>
      <c r="FBN151" s="494"/>
      <c r="FBO151" s="494"/>
      <c r="FBP151" s="494"/>
      <c r="FBQ151" s="632"/>
      <c r="FBR151" s="525"/>
      <c r="FBS151" s="513"/>
      <c r="FBT151" s="514"/>
      <c r="FBU151" s="516"/>
      <c r="FBV151" s="516"/>
      <c r="FBW151" s="517"/>
      <c r="FBX151" s="664"/>
      <c r="FBY151" s="665"/>
      <c r="FBZ151" s="666"/>
      <c r="FCA151" s="587"/>
      <c r="FCB151" s="543"/>
      <c r="FCC151" s="494"/>
      <c r="FCD151" s="494"/>
      <c r="FCE151" s="494"/>
      <c r="FCF151" s="632"/>
      <c r="FCG151" s="525"/>
      <c r="FCH151" s="513"/>
      <c r="FCI151" s="514"/>
      <c r="FCJ151" s="516"/>
      <c r="FCK151" s="516"/>
      <c r="FCL151" s="517"/>
      <c r="FCM151" s="664"/>
      <c r="FCN151" s="665"/>
      <c r="FCO151" s="666"/>
      <c r="FCP151" s="587"/>
      <c r="FCQ151" s="543"/>
      <c r="FCR151" s="494"/>
      <c r="FCS151" s="494"/>
      <c r="FCT151" s="494"/>
      <c r="FCU151" s="632"/>
      <c r="FCV151" s="525"/>
      <c r="FCW151" s="513"/>
      <c r="FCX151" s="514"/>
      <c r="FCY151" s="516"/>
      <c r="FCZ151" s="516"/>
      <c r="FDA151" s="517"/>
      <c r="FDB151" s="664"/>
      <c r="FDC151" s="665"/>
      <c r="FDD151" s="666"/>
      <c r="FDE151" s="587"/>
      <c r="FDF151" s="543"/>
      <c r="FDG151" s="494"/>
      <c r="FDH151" s="494"/>
      <c r="FDI151" s="494"/>
      <c r="FDJ151" s="632"/>
      <c r="FDK151" s="525"/>
      <c r="FDL151" s="513"/>
      <c r="FDM151" s="514"/>
      <c r="FDN151" s="516"/>
      <c r="FDO151" s="516"/>
      <c r="FDP151" s="517"/>
      <c r="FDQ151" s="664"/>
      <c r="FDR151" s="665"/>
      <c r="FDS151" s="666"/>
      <c r="FDT151" s="587"/>
      <c r="FDU151" s="543"/>
      <c r="FDV151" s="494"/>
      <c r="FDW151" s="494"/>
      <c r="FDX151" s="494"/>
      <c r="FDY151" s="632"/>
      <c r="FDZ151" s="525"/>
      <c r="FEA151" s="513"/>
      <c r="FEB151" s="514"/>
      <c r="FEC151" s="516"/>
      <c r="FED151" s="516"/>
      <c r="FEE151" s="517"/>
      <c r="FEF151" s="664"/>
      <c r="FEG151" s="665"/>
      <c r="FEH151" s="666"/>
      <c r="FEI151" s="587"/>
      <c r="FEJ151" s="543"/>
      <c r="FEK151" s="494"/>
      <c r="FEL151" s="494"/>
      <c r="FEM151" s="494"/>
      <c r="FEN151" s="632"/>
      <c r="FEO151" s="525"/>
      <c r="FEP151" s="513"/>
      <c r="FEQ151" s="514"/>
      <c r="FER151" s="516"/>
      <c r="FES151" s="516"/>
      <c r="FET151" s="517"/>
      <c r="FEU151" s="664"/>
      <c r="FEV151" s="665"/>
      <c r="FEW151" s="666"/>
      <c r="FEX151" s="587"/>
      <c r="FEY151" s="543"/>
      <c r="FEZ151" s="494"/>
      <c r="FFA151" s="494"/>
      <c r="FFB151" s="494"/>
      <c r="FFC151" s="632"/>
      <c r="FFD151" s="525"/>
      <c r="FFE151" s="513"/>
      <c r="FFF151" s="514"/>
      <c r="FFG151" s="516"/>
      <c r="FFH151" s="516"/>
      <c r="FFI151" s="517"/>
      <c r="FFJ151" s="664"/>
      <c r="FFK151" s="665"/>
      <c r="FFL151" s="666"/>
      <c r="FFM151" s="587"/>
      <c r="FFN151" s="543"/>
      <c r="FFO151" s="494"/>
      <c r="FFP151" s="494"/>
      <c r="FFQ151" s="494"/>
      <c r="FFR151" s="632"/>
      <c r="FFS151" s="525"/>
      <c r="FFT151" s="513"/>
      <c r="FFU151" s="514"/>
      <c r="FFV151" s="516"/>
      <c r="FFW151" s="516"/>
      <c r="FFX151" s="517"/>
      <c r="FFY151" s="664"/>
      <c r="FFZ151" s="665"/>
      <c r="FGA151" s="666"/>
      <c r="FGB151" s="587"/>
      <c r="FGC151" s="543"/>
      <c r="FGD151" s="494"/>
      <c r="FGE151" s="494"/>
      <c r="FGF151" s="494"/>
      <c r="FGG151" s="632"/>
      <c r="FGH151" s="525"/>
      <c r="FGI151" s="513"/>
      <c r="FGJ151" s="514"/>
      <c r="FGK151" s="516"/>
      <c r="FGL151" s="516"/>
      <c r="FGM151" s="517"/>
      <c r="FGN151" s="664"/>
      <c r="FGO151" s="665"/>
      <c r="FGP151" s="666"/>
      <c r="FGQ151" s="587"/>
      <c r="FGR151" s="543"/>
      <c r="FGS151" s="494"/>
      <c r="FGT151" s="494"/>
      <c r="FGU151" s="494"/>
      <c r="FGV151" s="632"/>
      <c r="FGW151" s="525"/>
      <c r="FGX151" s="513"/>
      <c r="FGY151" s="514"/>
      <c r="FGZ151" s="516"/>
      <c r="FHA151" s="516"/>
      <c r="FHB151" s="517"/>
      <c r="FHC151" s="664"/>
      <c r="FHD151" s="665"/>
      <c r="FHE151" s="666"/>
      <c r="FHF151" s="587"/>
      <c r="FHG151" s="543"/>
      <c r="FHH151" s="494"/>
      <c r="FHI151" s="494"/>
      <c r="FHJ151" s="494"/>
      <c r="FHK151" s="632"/>
      <c r="FHL151" s="525"/>
      <c r="FHM151" s="513"/>
      <c r="FHN151" s="514"/>
      <c r="FHO151" s="516"/>
      <c r="FHP151" s="516"/>
      <c r="FHQ151" s="517"/>
      <c r="FHR151" s="664"/>
      <c r="FHS151" s="665"/>
      <c r="FHT151" s="666"/>
      <c r="FHU151" s="587"/>
      <c r="FHV151" s="543"/>
      <c r="FHW151" s="494"/>
      <c r="FHX151" s="494"/>
      <c r="FHY151" s="494"/>
      <c r="FHZ151" s="632"/>
      <c r="FIA151" s="525"/>
      <c r="FIB151" s="513"/>
      <c r="FIC151" s="514"/>
      <c r="FID151" s="516"/>
      <c r="FIE151" s="516"/>
      <c r="FIF151" s="517"/>
      <c r="FIG151" s="664"/>
      <c r="FIH151" s="665"/>
      <c r="FII151" s="666"/>
      <c r="FIJ151" s="587"/>
      <c r="FIK151" s="543"/>
      <c r="FIL151" s="494"/>
      <c r="FIM151" s="494"/>
      <c r="FIN151" s="494"/>
      <c r="FIO151" s="632"/>
      <c r="FIP151" s="525"/>
      <c r="FIQ151" s="513"/>
      <c r="FIR151" s="514"/>
      <c r="FIS151" s="516"/>
      <c r="FIT151" s="516"/>
      <c r="FIU151" s="517"/>
      <c r="FIV151" s="664"/>
      <c r="FIW151" s="665"/>
      <c r="FIX151" s="666"/>
      <c r="FIY151" s="587"/>
      <c r="FIZ151" s="543"/>
      <c r="FJA151" s="494"/>
      <c r="FJB151" s="494"/>
      <c r="FJC151" s="494"/>
      <c r="FJD151" s="632"/>
      <c r="FJE151" s="525"/>
      <c r="FJF151" s="513"/>
      <c r="FJG151" s="514"/>
      <c r="FJH151" s="516"/>
      <c r="FJI151" s="516"/>
      <c r="FJJ151" s="517"/>
      <c r="FJK151" s="664"/>
      <c r="FJL151" s="665"/>
      <c r="FJM151" s="666"/>
      <c r="FJN151" s="587"/>
      <c r="FJO151" s="543"/>
      <c r="FJP151" s="494"/>
      <c r="FJQ151" s="494"/>
      <c r="FJR151" s="494"/>
      <c r="FJS151" s="632"/>
      <c r="FJT151" s="525"/>
      <c r="FJU151" s="513"/>
      <c r="FJV151" s="514"/>
      <c r="FJW151" s="516"/>
      <c r="FJX151" s="516"/>
      <c r="FJY151" s="517"/>
      <c r="FJZ151" s="664"/>
      <c r="FKA151" s="665"/>
      <c r="FKB151" s="666"/>
      <c r="FKC151" s="587"/>
      <c r="FKD151" s="543"/>
      <c r="FKE151" s="494"/>
      <c r="FKF151" s="494"/>
      <c r="FKG151" s="494"/>
      <c r="FKH151" s="632"/>
      <c r="FKI151" s="525"/>
      <c r="FKJ151" s="513"/>
      <c r="FKK151" s="514"/>
      <c r="FKL151" s="516"/>
      <c r="FKM151" s="516"/>
      <c r="FKN151" s="517"/>
      <c r="FKO151" s="664"/>
      <c r="FKP151" s="665"/>
      <c r="FKQ151" s="666"/>
      <c r="FKR151" s="587"/>
      <c r="FKS151" s="543"/>
      <c r="FKT151" s="494"/>
      <c r="FKU151" s="494"/>
      <c r="FKV151" s="494"/>
      <c r="FKW151" s="632"/>
      <c r="FKX151" s="525"/>
      <c r="FKY151" s="513"/>
      <c r="FKZ151" s="514"/>
      <c r="FLA151" s="516"/>
      <c r="FLB151" s="516"/>
      <c r="FLC151" s="517"/>
      <c r="FLD151" s="664"/>
      <c r="FLE151" s="665"/>
      <c r="FLF151" s="666"/>
      <c r="FLG151" s="587"/>
      <c r="FLH151" s="543"/>
      <c r="FLI151" s="494"/>
      <c r="FLJ151" s="494"/>
      <c r="FLK151" s="494"/>
      <c r="FLL151" s="632"/>
      <c r="FLM151" s="525"/>
      <c r="FLN151" s="513"/>
      <c r="FLO151" s="514"/>
      <c r="FLP151" s="516"/>
      <c r="FLQ151" s="516"/>
      <c r="FLR151" s="517"/>
      <c r="FLS151" s="664"/>
      <c r="FLT151" s="665"/>
      <c r="FLU151" s="666"/>
      <c r="FLV151" s="587"/>
      <c r="FLW151" s="543"/>
      <c r="FLX151" s="494"/>
      <c r="FLY151" s="494"/>
      <c r="FLZ151" s="494"/>
      <c r="FMA151" s="632"/>
      <c r="FMB151" s="525"/>
      <c r="FMC151" s="513"/>
      <c r="FMD151" s="514"/>
      <c r="FME151" s="516"/>
      <c r="FMF151" s="516"/>
      <c r="FMG151" s="517"/>
      <c r="FMH151" s="664"/>
      <c r="FMI151" s="665"/>
      <c r="FMJ151" s="666"/>
      <c r="FMK151" s="587"/>
      <c r="FML151" s="543"/>
      <c r="FMM151" s="494"/>
      <c r="FMN151" s="494"/>
      <c r="FMO151" s="494"/>
      <c r="FMP151" s="632"/>
      <c r="FMQ151" s="525"/>
      <c r="FMR151" s="513"/>
      <c r="FMS151" s="514"/>
      <c r="FMT151" s="516"/>
      <c r="FMU151" s="516"/>
      <c r="FMV151" s="517"/>
      <c r="FMW151" s="664"/>
      <c r="FMX151" s="665"/>
      <c r="FMY151" s="666"/>
      <c r="FMZ151" s="587"/>
      <c r="FNA151" s="543"/>
      <c r="FNB151" s="494"/>
      <c r="FNC151" s="494"/>
      <c r="FND151" s="494"/>
      <c r="FNE151" s="632"/>
      <c r="FNF151" s="525"/>
      <c r="FNG151" s="513"/>
      <c r="FNH151" s="514"/>
      <c r="FNI151" s="516"/>
      <c r="FNJ151" s="516"/>
      <c r="FNK151" s="517"/>
      <c r="FNL151" s="664"/>
      <c r="FNM151" s="665"/>
      <c r="FNN151" s="666"/>
      <c r="FNO151" s="587"/>
      <c r="FNP151" s="543"/>
      <c r="FNQ151" s="494"/>
      <c r="FNR151" s="494"/>
      <c r="FNS151" s="494"/>
      <c r="FNT151" s="632"/>
      <c r="FNU151" s="525"/>
      <c r="FNV151" s="513"/>
      <c r="FNW151" s="514"/>
      <c r="FNX151" s="516"/>
      <c r="FNY151" s="516"/>
      <c r="FNZ151" s="517"/>
      <c r="FOA151" s="664"/>
      <c r="FOB151" s="665"/>
      <c r="FOC151" s="666"/>
      <c r="FOD151" s="587"/>
      <c r="FOE151" s="543"/>
      <c r="FOF151" s="494"/>
      <c r="FOG151" s="494"/>
      <c r="FOH151" s="494"/>
      <c r="FOI151" s="632"/>
      <c r="FOJ151" s="525"/>
      <c r="FOK151" s="513"/>
      <c r="FOL151" s="514"/>
      <c r="FOM151" s="516"/>
      <c r="FON151" s="516"/>
      <c r="FOO151" s="517"/>
      <c r="FOP151" s="664"/>
      <c r="FOQ151" s="665"/>
      <c r="FOR151" s="666"/>
      <c r="FOS151" s="587"/>
      <c r="FOT151" s="543"/>
      <c r="FOU151" s="494"/>
      <c r="FOV151" s="494"/>
      <c r="FOW151" s="494"/>
      <c r="FOX151" s="632"/>
      <c r="FOY151" s="525"/>
      <c r="FOZ151" s="513"/>
      <c r="FPA151" s="514"/>
      <c r="FPB151" s="516"/>
      <c r="FPC151" s="516"/>
      <c r="FPD151" s="517"/>
      <c r="FPE151" s="664"/>
      <c r="FPF151" s="665"/>
      <c r="FPG151" s="666"/>
      <c r="FPH151" s="587"/>
      <c r="FPI151" s="543"/>
      <c r="FPJ151" s="494"/>
      <c r="FPK151" s="494"/>
      <c r="FPL151" s="494"/>
      <c r="FPM151" s="632"/>
      <c r="FPN151" s="525"/>
      <c r="FPO151" s="513"/>
      <c r="FPP151" s="514"/>
      <c r="FPQ151" s="516"/>
      <c r="FPR151" s="516"/>
      <c r="FPS151" s="517"/>
      <c r="FPT151" s="664"/>
      <c r="FPU151" s="665"/>
      <c r="FPV151" s="666"/>
      <c r="FPW151" s="587"/>
      <c r="FPX151" s="543"/>
      <c r="FPY151" s="494"/>
      <c r="FPZ151" s="494"/>
      <c r="FQA151" s="494"/>
      <c r="FQB151" s="632"/>
      <c r="FQC151" s="525"/>
      <c r="FQD151" s="513"/>
      <c r="FQE151" s="514"/>
      <c r="FQF151" s="516"/>
      <c r="FQG151" s="516"/>
      <c r="FQH151" s="517"/>
      <c r="FQI151" s="664"/>
      <c r="FQJ151" s="665"/>
      <c r="FQK151" s="666"/>
      <c r="FQL151" s="587"/>
      <c r="FQM151" s="543"/>
      <c r="FQN151" s="494"/>
      <c r="FQO151" s="494"/>
      <c r="FQP151" s="494"/>
      <c r="FQQ151" s="632"/>
      <c r="FQR151" s="525"/>
      <c r="FQS151" s="513"/>
      <c r="FQT151" s="514"/>
      <c r="FQU151" s="516"/>
      <c r="FQV151" s="516"/>
      <c r="FQW151" s="517"/>
      <c r="FQX151" s="664"/>
      <c r="FQY151" s="665"/>
      <c r="FQZ151" s="666"/>
      <c r="FRA151" s="587"/>
      <c r="FRB151" s="543"/>
      <c r="FRC151" s="494"/>
      <c r="FRD151" s="494"/>
      <c r="FRE151" s="494"/>
      <c r="FRF151" s="632"/>
      <c r="FRG151" s="525"/>
      <c r="FRH151" s="513"/>
      <c r="FRI151" s="514"/>
      <c r="FRJ151" s="516"/>
      <c r="FRK151" s="516"/>
      <c r="FRL151" s="517"/>
      <c r="FRM151" s="664"/>
      <c r="FRN151" s="665"/>
      <c r="FRO151" s="666"/>
      <c r="FRP151" s="587"/>
      <c r="FRQ151" s="543"/>
      <c r="FRR151" s="494"/>
      <c r="FRS151" s="494"/>
      <c r="FRT151" s="494"/>
      <c r="FRU151" s="632"/>
      <c r="FRV151" s="525"/>
      <c r="FRW151" s="513"/>
      <c r="FRX151" s="514"/>
      <c r="FRY151" s="516"/>
      <c r="FRZ151" s="516"/>
      <c r="FSA151" s="517"/>
      <c r="FSB151" s="664"/>
      <c r="FSC151" s="665"/>
      <c r="FSD151" s="666"/>
      <c r="FSE151" s="587"/>
      <c r="FSF151" s="543"/>
      <c r="FSG151" s="494"/>
      <c r="FSH151" s="494"/>
      <c r="FSI151" s="494"/>
      <c r="FSJ151" s="632"/>
      <c r="FSK151" s="525"/>
      <c r="FSL151" s="513"/>
      <c r="FSM151" s="514"/>
      <c r="FSN151" s="516"/>
      <c r="FSO151" s="516"/>
      <c r="FSP151" s="517"/>
      <c r="FSQ151" s="664"/>
      <c r="FSR151" s="665"/>
      <c r="FSS151" s="666"/>
      <c r="FST151" s="587"/>
      <c r="FSU151" s="543"/>
      <c r="FSV151" s="494"/>
      <c r="FSW151" s="494"/>
      <c r="FSX151" s="494"/>
      <c r="FSY151" s="632"/>
      <c r="FSZ151" s="525"/>
      <c r="FTA151" s="513"/>
      <c r="FTB151" s="514"/>
      <c r="FTC151" s="516"/>
      <c r="FTD151" s="516"/>
      <c r="FTE151" s="517"/>
      <c r="FTF151" s="664"/>
      <c r="FTG151" s="665"/>
      <c r="FTH151" s="666"/>
      <c r="FTI151" s="587"/>
      <c r="FTJ151" s="543"/>
      <c r="FTK151" s="494"/>
      <c r="FTL151" s="494"/>
      <c r="FTM151" s="494"/>
      <c r="FTN151" s="632"/>
      <c r="FTO151" s="525"/>
      <c r="FTP151" s="513"/>
      <c r="FTQ151" s="514"/>
      <c r="FTR151" s="516"/>
      <c r="FTS151" s="516"/>
      <c r="FTT151" s="517"/>
      <c r="FTU151" s="664"/>
      <c r="FTV151" s="665"/>
      <c r="FTW151" s="666"/>
      <c r="FTX151" s="587"/>
      <c r="FTY151" s="543"/>
      <c r="FTZ151" s="494"/>
      <c r="FUA151" s="494"/>
      <c r="FUB151" s="494"/>
      <c r="FUC151" s="632"/>
      <c r="FUD151" s="525"/>
      <c r="FUE151" s="513"/>
      <c r="FUF151" s="514"/>
      <c r="FUG151" s="516"/>
      <c r="FUH151" s="516"/>
      <c r="FUI151" s="517"/>
      <c r="FUJ151" s="664"/>
      <c r="FUK151" s="665"/>
      <c r="FUL151" s="666"/>
      <c r="FUM151" s="587"/>
      <c r="FUN151" s="543"/>
      <c r="FUO151" s="494"/>
      <c r="FUP151" s="494"/>
      <c r="FUQ151" s="494"/>
      <c r="FUR151" s="632"/>
      <c r="FUS151" s="525"/>
      <c r="FUT151" s="513"/>
      <c r="FUU151" s="514"/>
      <c r="FUV151" s="516"/>
      <c r="FUW151" s="516"/>
      <c r="FUX151" s="517"/>
      <c r="FUY151" s="664"/>
      <c r="FUZ151" s="665"/>
      <c r="FVA151" s="666"/>
      <c r="FVB151" s="587"/>
      <c r="FVC151" s="543"/>
      <c r="FVD151" s="494"/>
      <c r="FVE151" s="494"/>
      <c r="FVF151" s="494"/>
      <c r="FVG151" s="632"/>
      <c r="FVH151" s="525"/>
      <c r="FVI151" s="513"/>
      <c r="FVJ151" s="514"/>
      <c r="FVK151" s="516"/>
      <c r="FVL151" s="516"/>
      <c r="FVM151" s="517"/>
      <c r="FVN151" s="664"/>
      <c r="FVO151" s="665"/>
      <c r="FVP151" s="666"/>
      <c r="FVQ151" s="587"/>
      <c r="FVR151" s="543"/>
      <c r="FVS151" s="494"/>
      <c r="FVT151" s="494"/>
      <c r="FVU151" s="494"/>
      <c r="FVV151" s="632"/>
      <c r="FVW151" s="525"/>
      <c r="FVX151" s="513"/>
      <c r="FVY151" s="514"/>
      <c r="FVZ151" s="516"/>
      <c r="FWA151" s="516"/>
      <c r="FWB151" s="517"/>
      <c r="FWC151" s="664"/>
      <c r="FWD151" s="665"/>
      <c r="FWE151" s="666"/>
      <c r="FWF151" s="587"/>
      <c r="FWG151" s="543"/>
      <c r="FWH151" s="494"/>
      <c r="FWI151" s="494"/>
      <c r="FWJ151" s="494"/>
      <c r="FWK151" s="632"/>
      <c r="FWL151" s="525"/>
      <c r="FWM151" s="513"/>
      <c r="FWN151" s="514"/>
      <c r="FWO151" s="516"/>
      <c r="FWP151" s="516"/>
      <c r="FWQ151" s="517"/>
      <c r="FWR151" s="664"/>
      <c r="FWS151" s="665"/>
      <c r="FWT151" s="666"/>
      <c r="FWU151" s="587"/>
      <c r="FWV151" s="543"/>
      <c r="FWW151" s="494"/>
      <c r="FWX151" s="494"/>
      <c r="FWY151" s="494"/>
      <c r="FWZ151" s="632"/>
      <c r="FXA151" s="525"/>
      <c r="FXB151" s="513"/>
      <c r="FXC151" s="514"/>
      <c r="FXD151" s="516"/>
      <c r="FXE151" s="516"/>
      <c r="FXF151" s="517"/>
      <c r="FXG151" s="664"/>
      <c r="FXH151" s="665"/>
      <c r="FXI151" s="666"/>
      <c r="FXJ151" s="587"/>
      <c r="FXK151" s="543"/>
      <c r="FXL151" s="494"/>
      <c r="FXM151" s="494"/>
      <c r="FXN151" s="494"/>
      <c r="FXO151" s="632"/>
      <c r="FXP151" s="525"/>
      <c r="FXQ151" s="513"/>
      <c r="FXR151" s="514"/>
      <c r="FXS151" s="516"/>
      <c r="FXT151" s="516"/>
      <c r="FXU151" s="517"/>
      <c r="FXV151" s="664"/>
      <c r="FXW151" s="665"/>
      <c r="FXX151" s="666"/>
      <c r="FXY151" s="587"/>
      <c r="FXZ151" s="543"/>
      <c r="FYA151" s="494"/>
      <c r="FYB151" s="494"/>
      <c r="FYC151" s="494"/>
      <c r="FYD151" s="632"/>
      <c r="FYE151" s="525"/>
      <c r="FYF151" s="513"/>
      <c r="FYG151" s="514"/>
      <c r="FYH151" s="516"/>
      <c r="FYI151" s="516"/>
      <c r="FYJ151" s="517"/>
      <c r="FYK151" s="664"/>
      <c r="FYL151" s="665"/>
      <c r="FYM151" s="666"/>
      <c r="FYN151" s="587"/>
      <c r="FYO151" s="543"/>
      <c r="FYP151" s="494"/>
      <c r="FYQ151" s="494"/>
      <c r="FYR151" s="494"/>
      <c r="FYS151" s="632"/>
      <c r="FYT151" s="525"/>
      <c r="FYU151" s="513"/>
      <c r="FYV151" s="514"/>
      <c r="FYW151" s="516"/>
      <c r="FYX151" s="516"/>
      <c r="FYY151" s="517"/>
      <c r="FYZ151" s="664"/>
      <c r="FZA151" s="665"/>
      <c r="FZB151" s="666"/>
      <c r="FZC151" s="587"/>
      <c r="FZD151" s="543"/>
      <c r="FZE151" s="494"/>
      <c r="FZF151" s="494"/>
      <c r="FZG151" s="494"/>
      <c r="FZH151" s="632"/>
      <c r="FZI151" s="525"/>
      <c r="FZJ151" s="513"/>
      <c r="FZK151" s="514"/>
      <c r="FZL151" s="516"/>
      <c r="FZM151" s="516"/>
      <c r="FZN151" s="517"/>
      <c r="FZO151" s="664"/>
      <c r="FZP151" s="665"/>
      <c r="FZQ151" s="666"/>
      <c r="FZR151" s="587"/>
      <c r="FZS151" s="543"/>
      <c r="FZT151" s="494"/>
      <c r="FZU151" s="494"/>
      <c r="FZV151" s="494"/>
      <c r="FZW151" s="632"/>
      <c r="FZX151" s="525"/>
      <c r="FZY151" s="513"/>
      <c r="FZZ151" s="514"/>
      <c r="GAA151" s="516"/>
      <c r="GAB151" s="516"/>
      <c r="GAC151" s="517"/>
      <c r="GAD151" s="664"/>
      <c r="GAE151" s="665"/>
      <c r="GAF151" s="666"/>
      <c r="GAG151" s="587"/>
      <c r="GAH151" s="543"/>
      <c r="GAI151" s="494"/>
      <c r="GAJ151" s="494"/>
      <c r="GAK151" s="494"/>
      <c r="GAL151" s="632"/>
      <c r="GAM151" s="525"/>
      <c r="GAN151" s="513"/>
      <c r="GAO151" s="514"/>
      <c r="GAP151" s="516"/>
      <c r="GAQ151" s="516"/>
      <c r="GAR151" s="517"/>
      <c r="GAS151" s="664"/>
      <c r="GAT151" s="665"/>
      <c r="GAU151" s="666"/>
      <c r="GAV151" s="587"/>
      <c r="GAW151" s="543"/>
      <c r="GAX151" s="494"/>
      <c r="GAY151" s="494"/>
      <c r="GAZ151" s="494"/>
      <c r="GBA151" s="632"/>
      <c r="GBB151" s="525"/>
      <c r="GBC151" s="513"/>
      <c r="GBD151" s="514"/>
      <c r="GBE151" s="516"/>
      <c r="GBF151" s="516"/>
      <c r="GBG151" s="517"/>
      <c r="GBH151" s="664"/>
      <c r="GBI151" s="665"/>
      <c r="GBJ151" s="666"/>
      <c r="GBK151" s="587"/>
      <c r="GBL151" s="543"/>
      <c r="GBM151" s="494"/>
      <c r="GBN151" s="494"/>
      <c r="GBO151" s="494"/>
      <c r="GBP151" s="632"/>
      <c r="GBQ151" s="525"/>
      <c r="GBR151" s="513"/>
      <c r="GBS151" s="514"/>
      <c r="GBT151" s="516"/>
      <c r="GBU151" s="516"/>
      <c r="GBV151" s="517"/>
      <c r="GBW151" s="664"/>
      <c r="GBX151" s="665"/>
      <c r="GBY151" s="666"/>
      <c r="GBZ151" s="587"/>
      <c r="GCA151" s="543"/>
      <c r="GCB151" s="494"/>
      <c r="GCC151" s="494"/>
      <c r="GCD151" s="494"/>
      <c r="GCE151" s="632"/>
      <c r="GCF151" s="525"/>
      <c r="GCG151" s="513"/>
      <c r="GCH151" s="514"/>
      <c r="GCI151" s="516"/>
      <c r="GCJ151" s="516"/>
      <c r="GCK151" s="517"/>
      <c r="GCL151" s="664"/>
      <c r="GCM151" s="665"/>
      <c r="GCN151" s="666"/>
      <c r="GCO151" s="587"/>
      <c r="GCP151" s="543"/>
      <c r="GCQ151" s="494"/>
      <c r="GCR151" s="494"/>
      <c r="GCS151" s="494"/>
      <c r="GCT151" s="632"/>
      <c r="GCU151" s="525"/>
      <c r="GCV151" s="513"/>
      <c r="GCW151" s="514"/>
      <c r="GCX151" s="516"/>
      <c r="GCY151" s="516"/>
      <c r="GCZ151" s="517"/>
      <c r="GDA151" s="664"/>
      <c r="GDB151" s="665"/>
      <c r="GDC151" s="666"/>
      <c r="GDD151" s="587"/>
      <c r="GDE151" s="543"/>
      <c r="GDF151" s="494"/>
      <c r="GDG151" s="494"/>
      <c r="GDH151" s="494"/>
      <c r="GDI151" s="632"/>
      <c r="GDJ151" s="525"/>
      <c r="GDK151" s="513"/>
      <c r="GDL151" s="514"/>
      <c r="GDM151" s="516"/>
      <c r="GDN151" s="516"/>
      <c r="GDO151" s="517"/>
      <c r="GDP151" s="664"/>
      <c r="GDQ151" s="665"/>
      <c r="GDR151" s="666"/>
      <c r="GDS151" s="587"/>
      <c r="GDT151" s="543"/>
      <c r="GDU151" s="494"/>
      <c r="GDV151" s="494"/>
      <c r="GDW151" s="494"/>
      <c r="GDX151" s="632"/>
      <c r="GDY151" s="525"/>
      <c r="GDZ151" s="513"/>
      <c r="GEA151" s="514"/>
      <c r="GEB151" s="516"/>
      <c r="GEC151" s="516"/>
      <c r="GED151" s="517"/>
      <c r="GEE151" s="664"/>
      <c r="GEF151" s="665"/>
      <c r="GEG151" s="666"/>
      <c r="GEH151" s="587"/>
      <c r="GEI151" s="543"/>
      <c r="GEJ151" s="494"/>
      <c r="GEK151" s="494"/>
      <c r="GEL151" s="494"/>
      <c r="GEM151" s="632"/>
      <c r="GEN151" s="525"/>
      <c r="GEO151" s="513"/>
      <c r="GEP151" s="514"/>
      <c r="GEQ151" s="516"/>
      <c r="GER151" s="516"/>
      <c r="GES151" s="517"/>
      <c r="GET151" s="664"/>
      <c r="GEU151" s="665"/>
      <c r="GEV151" s="666"/>
      <c r="GEW151" s="587"/>
      <c r="GEX151" s="543"/>
      <c r="GEY151" s="494"/>
      <c r="GEZ151" s="494"/>
      <c r="GFA151" s="494"/>
      <c r="GFB151" s="632"/>
      <c r="GFC151" s="525"/>
      <c r="GFD151" s="513"/>
      <c r="GFE151" s="514"/>
      <c r="GFF151" s="516"/>
      <c r="GFG151" s="516"/>
      <c r="GFH151" s="517"/>
      <c r="GFI151" s="664"/>
      <c r="GFJ151" s="665"/>
      <c r="GFK151" s="666"/>
      <c r="GFL151" s="587"/>
      <c r="GFM151" s="543"/>
      <c r="GFN151" s="494"/>
      <c r="GFO151" s="494"/>
      <c r="GFP151" s="494"/>
      <c r="GFQ151" s="632"/>
      <c r="GFR151" s="525"/>
      <c r="GFS151" s="513"/>
      <c r="GFT151" s="514"/>
      <c r="GFU151" s="516"/>
      <c r="GFV151" s="516"/>
      <c r="GFW151" s="517"/>
      <c r="GFX151" s="664"/>
      <c r="GFY151" s="665"/>
      <c r="GFZ151" s="666"/>
      <c r="GGA151" s="587"/>
      <c r="GGB151" s="543"/>
      <c r="GGC151" s="494"/>
      <c r="GGD151" s="494"/>
      <c r="GGE151" s="494"/>
      <c r="GGF151" s="632"/>
      <c r="GGG151" s="525"/>
      <c r="GGH151" s="513"/>
      <c r="GGI151" s="514"/>
      <c r="GGJ151" s="516"/>
      <c r="GGK151" s="516"/>
      <c r="GGL151" s="517"/>
      <c r="GGM151" s="664"/>
      <c r="GGN151" s="665"/>
      <c r="GGO151" s="666"/>
      <c r="GGP151" s="587"/>
      <c r="GGQ151" s="543"/>
      <c r="GGR151" s="494"/>
      <c r="GGS151" s="494"/>
      <c r="GGT151" s="494"/>
      <c r="GGU151" s="632"/>
      <c r="GGV151" s="525"/>
      <c r="GGW151" s="513"/>
      <c r="GGX151" s="514"/>
      <c r="GGY151" s="516"/>
      <c r="GGZ151" s="516"/>
      <c r="GHA151" s="517"/>
      <c r="GHB151" s="664"/>
      <c r="GHC151" s="665"/>
      <c r="GHD151" s="666"/>
      <c r="GHE151" s="587"/>
      <c r="GHF151" s="543"/>
      <c r="GHG151" s="494"/>
      <c r="GHH151" s="494"/>
      <c r="GHI151" s="494"/>
      <c r="GHJ151" s="632"/>
      <c r="GHK151" s="525"/>
      <c r="GHL151" s="513"/>
      <c r="GHM151" s="514"/>
      <c r="GHN151" s="516"/>
      <c r="GHO151" s="516"/>
      <c r="GHP151" s="517"/>
      <c r="GHQ151" s="664"/>
      <c r="GHR151" s="665"/>
      <c r="GHS151" s="666"/>
      <c r="GHT151" s="587"/>
      <c r="GHU151" s="543"/>
      <c r="GHV151" s="494"/>
      <c r="GHW151" s="494"/>
      <c r="GHX151" s="494"/>
      <c r="GHY151" s="632"/>
      <c r="GHZ151" s="525"/>
      <c r="GIA151" s="513"/>
      <c r="GIB151" s="514"/>
      <c r="GIC151" s="516"/>
      <c r="GID151" s="516"/>
      <c r="GIE151" s="517"/>
      <c r="GIF151" s="664"/>
      <c r="GIG151" s="665"/>
      <c r="GIH151" s="666"/>
      <c r="GII151" s="587"/>
      <c r="GIJ151" s="543"/>
      <c r="GIK151" s="494"/>
      <c r="GIL151" s="494"/>
      <c r="GIM151" s="494"/>
      <c r="GIN151" s="632"/>
      <c r="GIO151" s="525"/>
      <c r="GIP151" s="513"/>
      <c r="GIQ151" s="514"/>
      <c r="GIR151" s="516"/>
      <c r="GIS151" s="516"/>
      <c r="GIT151" s="517"/>
      <c r="GIU151" s="664"/>
      <c r="GIV151" s="665"/>
      <c r="GIW151" s="666"/>
      <c r="GIX151" s="587"/>
      <c r="GIY151" s="543"/>
      <c r="GIZ151" s="494"/>
      <c r="GJA151" s="494"/>
      <c r="GJB151" s="494"/>
      <c r="GJC151" s="632"/>
      <c r="GJD151" s="525"/>
      <c r="GJE151" s="513"/>
      <c r="GJF151" s="514"/>
      <c r="GJG151" s="516"/>
      <c r="GJH151" s="516"/>
      <c r="GJI151" s="517"/>
      <c r="GJJ151" s="664"/>
      <c r="GJK151" s="665"/>
      <c r="GJL151" s="666"/>
      <c r="GJM151" s="587"/>
      <c r="GJN151" s="543"/>
      <c r="GJO151" s="494"/>
      <c r="GJP151" s="494"/>
      <c r="GJQ151" s="494"/>
      <c r="GJR151" s="632"/>
      <c r="GJS151" s="525"/>
      <c r="GJT151" s="513"/>
      <c r="GJU151" s="514"/>
      <c r="GJV151" s="516"/>
      <c r="GJW151" s="516"/>
      <c r="GJX151" s="517"/>
      <c r="GJY151" s="664"/>
      <c r="GJZ151" s="665"/>
      <c r="GKA151" s="666"/>
      <c r="GKB151" s="587"/>
      <c r="GKC151" s="543"/>
      <c r="GKD151" s="494"/>
      <c r="GKE151" s="494"/>
      <c r="GKF151" s="494"/>
      <c r="GKG151" s="632"/>
      <c r="GKH151" s="525"/>
      <c r="GKI151" s="513"/>
      <c r="GKJ151" s="514"/>
      <c r="GKK151" s="516"/>
      <c r="GKL151" s="516"/>
      <c r="GKM151" s="517"/>
      <c r="GKN151" s="664"/>
      <c r="GKO151" s="665"/>
      <c r="GKP151" s="666"/>
      <c r="GKQ151" s="587"/>
      <c r="GKR151" s="543"/>
      <c r="GKS151" s="494"/>
      <c r="GKT151" s="494"/>
      <c r="GKU151" s="494"/>
      <c r="GKV151" s="632"/>
      <c r="GKW151" s="525"/>
      <c r="GKX151" s="513"/>
      <c r="GKY151" s="514"/>
      <c r="GKZ151" s="516"/>
      <c r="GLA151" s="516"/>
      <c r="GLB151" s="517"/>
      <c r="GLC151" s="664"/>
      <c r="GLD151" s="665"/>
      <c r="GLE151" s="666"/>
      <c r="GLF151" s="587"/>
      <c r="GLG151" s="543"/>
      <c r="GLH151" s="494"/>
      <c r="GLI151" s="494"/>
      <c r="GLJ151" s="494"/>
      <c r="GLK151" s="632"/>
      <c r="GLL151" s="525"/>
      <c r="GLM151" s="513"/>
      <c r="GLN151" s="514"/>
      <c r="GLO151" s="516"/>
      <c r="GLP151" s="516"/>
      <c r="GLQ151" s="517"/>
      <c r="GLR151" s="664"/>
      <c r="GLS151" s="665"/>
      <c r="GLT151" s="666"/>
      <c r="GLU151" s="587"/>
      <c r="GLV151" s="543"/>
      <c r="GLW151" s="494"/>
      <c r="GLX151" s="494"/>
      <c r="GLY151" s="494"/>
      <c r="GLZ151" s="632"/>
      <c r="GMA151" s="525"/>
      <c r="GMB151" s="513"/>
      <c r="GMC151" s="514"/>
      <c r="GMD151" s="516"/>
      <c r="GME151" s="516"/>
      <c r="GMF151" s="517"/>
      <c r="GMG151" s="664"/>
      <c r="GMH151" s="665"/>
      <c r="GMI151" s="666"/>
      <c r="GMJ151" s="587"/>
      <c r="GMK151" s="543"/>
      <c r="GML151" s="494"/>
      <c r="GMM151" s="494"/>
      <c r="GMN151" s="494"/>
      <c r="GMO151" s="632"/>
      <c r="GMP151" s="525"/>
      <c r="GMQ151" s="513"/>
      <c r="GMR151" s="514"/>
      <c r="GMS151" s="516"/>
      <c r="GMT151" s="516"/>
      <c r="GMU151" s="517"/>
      <c r="GMV151" s="664"/>
      <c r="GMW151" s="665"/>
      <c r="GMX151" s="666"/>
      <c r="GMY151" s="587"/>
      <c r="GMZ151" s="543"/>
      <c r="GNA151" s="494"/>
      <c r="GNB151" s="494"/>
      <c r="GNC151" s="494"/>
      <c r="GND151" s="632"/>
      <c r="GNE151" s="525"/>
      <c r="GNF151" s="513"/>
      <c r="GNG151" s="514"/>
      <c r="GNH151" s="516"/>
      <c r="GNI151" s="516"/>
      <c r="GNJ151" s="517"/>
      <c r="GNK151" s="664"/>
      <c r="GNL151" s="665"/>
      <c r="GNM151" s="666"/>
      <c r="GNN151" s="587"/>
      <c r="GNO151" s="543"/>
      <c r="GNP151" s="494"/>
      <c r="GNQ151" s="494"/>
      <c r="GNR151" s="494"/>
      <c r="GNS151" s="632"/>
      <c r="GNT151" s="525"/>
      <c r="GNU151" s="513"/>
      <c r="GNV151" s="514"/>
      <c r="GNW151" s="516"/>
      <c r="GNX151" s="516"/>
      <c r="GNY151" s="517"/>
      <c r="GNZ151" s="664"/>
      <c r="GOA151" s="665"/>
      <c r="GOB151" s="666"/>
      <c r="GOC151" s="587"/>
      <c r="GOD151" s="543"/>
      <c r="GOE151" s="494"/>
      <c r="GOF151" s="494"/>
      <c r="GOG151" s="494"/>
      <c r="GOH151" s="632"/>
      <c r="GOI151" s="525"/>
      <c r="GOJ151" s="513"/>
      <c r="GOK151" s="514"/>
      <c r="GOL151" s="516"/>
      <c r="GOM151" s="516"/>
      <c r="GON151" s="517"/>
      <c r="GOO151" s="664"/>
      <c r="GOP151" s="665"/>
      <c r="GOQ151" s="666"/>
      <c r="GOR151" s="587"/>
      <c r="GOS151" s="543"/>
      <c r="GOT151" s="494"/>
      <c r="GOU151" s="494"/>
      <c r="GOV151" s="494"/>
      <c r="GOW151" s="632"/>
      <c r="GOX151" s="525"/>
      <c r="GOY151" s="513"/>
      <c r="GOZ151" s="514"/>
      <c r="GPA151" s="516"/>
      <c r="GPB151" s="516"/>
      <c r="GPC151" s="517"/>
      <c r="GPD151" s="664"/>
      <c r="GPE151" s="665"/>
      <c r="GPF151" s="666"/>
      <c r="GPG151" s="587"/>
      <c r="GPH151" s="543"/>
      <c r="GPI151" s="494"/>
      <c r="GPJ151" s="494"/>
      <c r="GPK151" s="494"/>
      <c r="GPL151" s="632"/>
      <c r="GPM151" s="525"/>
      <c r="GPN151" s="513"/>
      <c r="GPO151" s="514"/>
      <c r="GPP151" s="516"/>
      <c r="GPQ151" s="516"/>
      <c r="GPR151" s="517"/>
      <c r="GPS151" s="664"/>
      <c r="GPT151" s="665"/>
      <c r="GPU151" s="666"/>
      <c r="GPV151" s="587"/>
      <c r="GPW151" s="543"/>
      <c r="GPX151" s="494"/>
      <c r="GPY151" s="494"/>
      <c r="GPZ151" s="494"/>
      <c r="GQA151" s="632"/>
      <c r="GQB151" s="525"/>
      <c r="GQC151" s="513"/>
      <c r="GQD151" s="514"/>
      <c r="GQE151" s="516"/>
      <c r="GQF151" s="516"/>
      <c r="GQG151" s="517"/>
      <c r="GQH151" s="664"/>
      <c r="GQI151" s="665"/>
      <c r="GQJ151" s="666"/>
      <c r="GQK151" s="587"/>
      <c r="GQL151" s="543"/>
      <c r="GQM151" s="494"/>
      <c r="GQN151" s="494"/>
      <c r="GQO151" s="494"/>
      <c r="GQP151" s="632"/>
      <c r="GQQ151" s="525"/>
      <c r="GQR151" s="513"/>
      <c r="GQS151" s="514"/>
      <c r="GQT151" s="516"/>
      <c r="GQU151" s="516"/>
      <c r="GQV151" s="517"/>
      <c r="GQW151" s="664"/>
      <c r="GQX151" s="665"/>
      <c r="GQY151" s="666"/>
      <c r="GQZ151" s="587"/>
      <c r="GRA151" s="543"/>
      <c r="GRB151" s="494"/>
      <c r="GRC151" s="494"/>
      <c r="GRD151" s="494"/>
      <c r="GRE151" s="632"/>
      <c r="GRF151" s="525"/>
      <c r="GRG151" s="513"/>
      <c r="GRH151" s="514"/>
      <c r="GRI151" s="516"/>
      <c r="GRJ151" s="516"/>
      <c r="GRK151" s="517"/>
      <c r="GRL151" s="664"/>
      <c r="GRM151" s="665"/>
      <c r="GRN151" s="666"/>
      <c r="GRO151" s="587"/>
      <c r="GRP151" s="543"/>
      <c r="GRQ151" s="494"/>
      <c r="GRR151" s="494"/>
      <c r="GRS151" s="494"/>
      <c r="GRT151" s="632"/>
      <c r="GRU151" s="525"/>
      <c r="GRV151" s="513"/>
      <c r="GRW151" s="514"/>
      <c r="GRX151" s="516"/>
      <c r="GRY151" s="516"/>
      <c r="GRZ151" s="517"/>
      <c r="GSA151" s="664"/>
      <c r="GSB151" s="665"/>
      <c r="GSC151" s="666"/>
      <c r="GSD151" s="587"/>
      <c r="GSE151" s="543"/>
      <c r="GSF151" s="494"/>
      <c r="GSG151" s="494"/>
      <c r="GSH151" s="494"/>
      <c r="GSI151" s="632"/>
      <c r="GSJ151" s="525"/>
      <c r="GSK151" s="513"/>
      <c r="GSL151" s="514"/>
      <c r="GSM151" s="516"/>
      <c r="GSN151" s="516"/>
      <c r="GSO151" s="517"/>
      <c r="GSP151" s="664"/>
      <c r="GSQ151" s="665"/>
      <c r="GSR151" s="666"/>
      <c r="GSS151" s="587"/>
      <c r="GST151" s="543"/>
      <c r="GSU151" s="494"/>
      <c r="GSV151" s="494"/>
      <c r="GSW151" s="494"/>
      <c r="GSX151" s="632"/>
      <c r="GSY151" s="525"/>
      <c r="GSZ151" s="513"/>
      <c r="GTA151" s="514"/>
      <c r="GTB151" s="516"/>
      <c r="GTC151" s="516"/>
      <c r="GTD151" s="517"/>
      <c r="GTE151" s="664"/>
      <c r="GTF151" s="665"/>
      <c r="GTG151" s="666"/>
      <c r="GTH151" s="587"/>
      <c r="GTI151" s="543"/>
      <c r="GTJ151" s="494"/>
      <c r="GTK151" s="494"/>
      <c r="GTL151" s="494"/>
      <c r="GTM151" s="632"/>
      <c r="GTN151" s="525"/>
      <c r="GTO151" s="513"/>
      <c r="GTP151" s="514"/>
      <c r="GTQ151" s="516"/>
      <c r="GTR151" s="516"/>
      <c r="GTS151" s="517"/>
      <c r="GTT151" s="664"/>
      <c r="GTU151" s="665"/>
      <c r="GTV151" s="666"/>
      <c r="GTW151" s="587"/>
      <c r="GTX151" s="543"/>
      <c r="GTY151" s="494"/>
      <c r="GTZ151" s="494"/>
      <c r="GUA151" s="494"/>
      <c r="GUB151" s="632"/>
      <c r="GUC151" s="525"/>
      <c r="GUD151" s="513"/>
      <c r="GUE151" s="514"/>
      <c r="GUF151" s="516"/>
      <c r="GUG151" s="516"/>
      <c r="GUH151" s="517"/>
      <c r="GUI151" s="664"/>
      <c r="GUJ151" s="665"/>
      <c r="GUK151" s="666"/>
      <c r="GUL151" s="587"/>
      <c r="GUM151" s="543"/>
      <c r="GUN151" s="494"/>
      <c r="GUO151" s="494"/>
      <c r="GUP151" s="494"/>
      <c r="GUQ151" s="632"/>
      <c r="GUR151" s="525"/>
      <c r="GUS151" s="513"/>
      <c r="GUT151" s="514"/>
      <c r="GUU151" s="516"/>
      <c r="GUV151" s="516"/>
      <c r="GUW151" s="517"/>
      <c r="GUX151" s="664"/>
      <c r="GUY151" s="665"/>
      <c r="GUZ151" s="666"/>
      <c r="GVA151" s="587"/>
      <c r="GVB151" s="543"/>
      <c r="GVC151" s="494"/>
      <c r="GVD151" s="494"/>
      <c r="GVE151" s="494"/>
      <c r="GVF151" s="632"/>
      <c r="GVG151" s="525"/>
      <c r="GVH151" s="513"/>
      <c r="GVI151" s="514"/>
      <c r="GVJ151" s="516"/>
      <c r="GVK151" s="516"/>
      <c r="GVL151" s="517"/>
      <c r="GVM151" s="664"/>
      <c r="GVN151" s="665"/>
      <c r="GVO151" s="666"/>
      <c r="GVP151" s="587"/>
      <c r="GVQ151" s="543"/>
      <c r="GVR151" s="494"/>
      <c r="GVS151" s="494"/>
      <c r="GVT151" s="494"/>
      <c r="GVU151" s="632"/>
      <c r="GVV151" s="525"/>
      <c r="GVW151" s="513"/>
      <c r="GVX151" s="514"/>
      <c r="GVY151" s="516"/>
      <c r="GVZ151" s="516"/>
      <c r="GWA151" s="517"/>
      <c r="GWB151" s="664"/>
      <c r="GWC151" s="665"/>
      <c r="GWD151" s="666"/>
      <c r="GWE151" s="587"/>
      <c r="GWF151" s="543"/>
      <c r="GWG151" s="494"/>
      <c r="GWH151" s="494"/>
      <c r="GWI151" s="494"/>
      <c r="GWJ151" s="632"/>
      <c r="GWK151" s="525"/>
      <c r="GWL151" s="513"/>
      <c r="GWM151" s="514"/>
      <c r="GWN151" s="516"/>
      <c r="GWO151" s="516"/>
      <c r="GWP151" s="517"/>
      <c r="GWQ151" s="664"/>
      <c r="GWR151" s="665"/>
      <c r="GWS151" s="666"/>
      <c r="GWT151" s="587"/>
      <c r="GWU151" s="543"/>
      <c r="GWV151" s="494"/>
      <c r="GWW151" s="494"/>
      <c r="GWX151" s="494"/>
      <c r="GWY151" s="632"/>
      <c r="GWZ151" s="525"/>
      <c r="GXA151" s="513"/>
      <c r="GXB151" s="514"/>
      <c r="GXC151" s="516"/>
      <c r="GXD151" s="516"/>
      <c r="GXE151" s="517"/>
      <c r="GXF151" s="664"/>
      <c r="GXG151" s="665"/>
      <c r="GXH151" s="666"/>
      <c r="GXI151" s="587"/>
      <c r="GXJ151" s="543"/>
      <c r="GXK151" s="494"/>
      <c r="GXL151" s="494"/>
      <c r="GXM151" s="494"/>
      <c r="GXN151" s="632"/>
      <c r="GXO151" s="525"/>
      <c r="GXP151" s="513"/>
      <c r="GXQ151" s="514"/>
      <c r="GXR151" s="516"/>
      <c r="GXS151" s="516"/>
      <c r="GXT151" s="517"/>
      <c r="GXU151" s="664"/>
      <c r="GXV151" s="665"/>
      <c r="GXW151" s="666"/>
      <c r="GXX151" s="587"/>
      <c r="GXY151" s="543"/>
      <c r="GXZ151" s="494"/>
      <c r="GYA151" s="494"/>
      <c r="GYB151" s="494"/>
      <c r="GYC151" s="632"/>
      <c r="GYD151" s="525"/>
      <c r="GYE151" s="513"/>
      <c r="GYF151" s="514"/>
      <c r="GYG151" s="516"/>
      <c r="GYH151" s="516"/>
      <c r="GYI151" s="517"/>
      <c r="GYJ151" s="664"/>
      <c r="GYK151" s="665"/>
      <c r="GYL151" s="666"/>
      <c r="GYM151" s="587"/>
      <c r="GYN151" s="543"/>
      <c r="GYO151" s="494"/>
      <c r="GYP151" s="494"/>
      <c r="GYQ151" s="494"/>
      <c r="GYR151" s="632"/>
      <c r="GYS151" s="525"/>
      <c r="GYT151" s="513"/>
      <c r="GYU151" s="514"/>
      <c r="GYV151" s="516"/>
      <c r="GYW151" s="516"/>
      <c r="GYX151" s="517"/>
      <c r="GYY151" s="664"/>
      <c r="GYZ151" s="665"/>
      <c r="GZA151" s="666"/>
      <c r="GZB151" s="587"/>
      <c r="GZC151" s="543"/>
      <c r="GZD151" s="494"/>
      <c r="GZE151" s="494"/>
      <c r="GZF151" s="494"/>
      <c r="GZG151" s="632"/>
      <c r="GZH151" s="525"/>
      <c r="GZI151" s="513"/>
      <c r="GZJ151" s="514"/>
      <c r="GZK151" s="516"/>
      <c r="GZL151" s="516"/>
      <c r="GZM151" s="517"/>
      <c r="GZN151" s="664"/>
      <c r="GZO151" s="665"/>
      <c r="GZP151" s="666"/>
      <c r="GZQ151" s="587"/>
      <c r="GZR151" s="543"/>
      <c r="GZS151" s="494"/>
      <c r="GZT151" s="494"/>
      <c r="GZU151" s="494"/>
      <c r="GZV151" s="632"/>
      <c r="GZW151" s="525"/>
      <c r="GZX151" s="513"/>
      <c r="GZY151" s="514"/>
      <c r="GZZ151" s="516"/>
      <c r="HAA151" s="516"/>
      <c r="HAB151" s="517"/>
      <c r="HAC151" s="664"/>
      <c r="HAD151" s="665"/>
      <c r="HAE151" s="666"/>
      <c r="HAF151" s="587"/>
      <c r="HAG151" s="543"/>
      <c r="HAH151" s="494"/>
      <c r="HAI151" s="494"/>
      <c r="HAJ151" s="494"/>
      <c r="HAK151" s="632"/>
      <c r="HAL151" s="525"/>
      <c r="HAM151" s="513"/>
      <c r="HAN151" s="514"/>
      <c r="HAO151" s="516"/>
      <c r="HAP151" s="516"/>
      <c r="HAQ151" s="517"/>
      <c r="HAR151" s="664"/>
      <c r="HAS151" s="665"/>
      <c r="HAT151" s="666"/>
      <c r="HAU151" s="587"/>
      <c r="HAV151" s="543"/>
      <c r="HAW151" s="494"/>
      <c r="HAX151" s="494"/>
      <c r="HAY151" s="494"/>
      <c r="HAZ151" s="632"/>
      <c r="HBA151" s="525"/>
      <c r="HBB151" s="513"/>
      <c r="HBC151" s="514"/>
      <c r="HBD151" s="516"/>
      <c r="HBE151" s="516"/>
      <c r="HBF151" s="517"/>
      <c r="HBG151" s="664"/>
      <c r="HBH151" s="665"/>
      <c r="HBI151" s="666"/>
      <c r="HBJ151" s="587"/>
      <c r="HBK151" s="543"/>
      <c r="HBL151" s="494"/>
      <c r="HBM151" s="494"/>
      <c r="HBN151" s="494"/>
      <c r="HBO151" s="632"/>
      <c r="HBP151" s="525"/>
      <c r="HBQ151" s="513"/>
      <c r="HBR151" s="514"/>
      <c r="HBS151" s="516"/>
      <c r="HBT151" s="516"/>
      <c r="HBU151" s="517"/>
      <c r="HBV151" s="664"/>
      <c r="HBW151" s="665"/>
      <c r="HBX151" s="666"/>
      <c r="HBY151" s="587"/>
      <c r="HBZ151" s="543"/>
      <c r="HCA151" s="494"/>
      <c r="HCB151" s="494"/>
      <c r="HCC151" s="494"/>
      <c r="HCD151" s="632"/>
      <c r="HCE151" s="525"/>
      <c r="HCF151" s="513"/>
      <c r="HCG151" s="514"/>
      <c r="HCH151" s="516"/>
      <c r="HCI151" s="516"/>
      <c r="HCJ151" s="517"/>
      <c r="HCK151" s="664"/>
      <c r="HCL151" s="665"/>
      <c r="HCM151" s="666"/>
      <c r="HCN151" s="587"/>
      <c r="HCO151" s="543"/>
      <c r="HCP151" s="494"/>
      <c r="HCQ151" s="494"/>
      <c r="HCR151" s="494"/>
      <c r="HCS151" s="632"/>
      <c r="HCT151" s="525"/>
      <c r="HCU151" s="513"/>
      <c r="HCV151" s="514"/>
      <c r="HCW151" s="516"/>
      <c r="HCX151" s="516"/>
      <c r="HCY151" s="517"/>
      <c r="HCZ151" s="664"/>
      <c r="HDA151" s="665"/>
      <c r="HDB151" s="666"/>
      <c r="HDC151" s="587"/>
      <c r="HDD151" s="543"/>
      <c r="HDE151" s="494"/>
      <c r="HDF151" s="494"/>
      <c r="HDG151" s="494"/>
      <c r="HDH151" s="632"/>
      <c r="HDI151" s="525"/>
      <c r="HDJ151" s="513"/>
      <c r="HDK151" s="514"/>
      <c r="HDL151" s="516"/>
      <c r="HDM151" s="516"/>
      <c r="HDN151" s="517"/>
      <c r="HDO151" s="664"/>
      <c r="HDP151" s="665"/>
      <c r="HDQ151" s="666"/>
      <c r="HDR151" s="587"/>
      <c r="HDS151" s="543"/>
      <c r="HDT151" s="494"/>
      <c r="HDU151" s="494"/>
      <c r="HDV151" s="494"/>
      <c r="HDW151" s="632"/>
      <c r="HDX151" s="525"/>
      <c r="HDY151" s="513"/>
      <c r="HDZ151" s="514"/>
      <c r="HEA151" s="516"/>
      <c r="HEB151" s="516"/>
      <c r="HEC151" s="517"/>
      <c r="HED151" s="664"/>
      <c r="HEE151" s="665"/>
      <c r="HEF151" s="666"/>
      <c r="HEG151" s="587"/>
      <c r="HEH151" s="543"/>
      <c r="HEI151" s="494"/>
      <c r="HEJ151" s="494"/>
      <c r="HEK151" s="494"/>
      <c r="HEL151" s="632"/>
      <c r="HEM151" s="525"/>
      <c r="HEN151" s="513"/>
      <c r="HEO151" s="514"/>
      <c r="HEP151" s="516"/>
      <c r="HEQ151" s="516"/>
      <c r="HER151" s="517"/>
      <c r="HES151" s="664"/>
      <c r="HET151" s="665"/>
      <c r="HEU151" s="666"/>
      <c r="HEV151" s="587"/>
      <c r="HEW151" s="543"/>
      <c r="HEX151" s="494"/>
      <c r="HEY151" s="494"/>
      <c r="HEZ151" s="494"/>
      <c r="HFA151" s="632"/>
      <c r="HFB151" s="525"/>
      <c r="HFC151" s="513"/>
      <c r="HFD151" s="514"/>
      <c r="HFE151" s="516"/>
      <c r="HFF151" s="516"/>
      <c r="HFG151" s="517"/>
      <c r="HFH151" s="664"/>
      <c r="HFI151" s="665"/>
      <c r="HFJ151" s="666"/>
      <c r="HFK151" s="587"/>
      <c r="HFL151" s="543"/>
      <c r="HFM151" s="494"/>
      <c r="HFN151" s="494"/>
      <c r="HFO151" s="494"/>
      <c r="HFP151" s="632"/>
      <c r="HFQ151" s="525"/>
      <c r="HFR151" s="513"/>
      <c r="HFS151" s="514"/>
      <c r="HFT151" s="516"/>
      <c r="HFU151" s="516"/>
      <c r="HFV151" s="517"/>
      <c r="HFW151" s="664"/>
      <c r="HFX151" s="665"/>
      <c r="HFY151" s="666"/>
      <c r="HFZ151" s="587"/>
      <c r="HGA151" s="543"/>
      <c r="HGB151" s="494"/>
      <c r="HGC151" s="494"/>
      <c r="HGD151" s="494"/>
      <c r="HGE151" s="632"/>
      <c r="HGF151" s="525"/>
      <c r="HGG151" s="513"/>
      <c r="HGH151" s="514"/>
      <c r="HGI151" s="516"/>
      <c r="HGJ151" s="516"/>
      <c r="HGK151" s="517"/>
      <c r="HGL151" s="664"/>
      <c r="HGM151" s="665"/>
      <c r="HGN151" s="666"/>
      <c r="HGO151" s="587"/>
      <c r="HGP151" s="543"/>
      <c r="HGQ151" s="494"/>
      <c r="HGR151" s="494"/>
      <c r="HGS151" s="494"/>
      <c r="HGT151" s="632"/>
      <c r="HGU151" s="525"/>
      <c r="HGV151" s="513"/>
      <c r="HGW151" s="514"/>
      <c r="HGX151" s="516"/>
      <c r="HGY151" s="516"/>
      <c r="HGZ151" s="517"/>
      <c r="HHA151" s="664"/>
      <c r="HHB151" s="665"/>
      <c r="HHC151" s="666"/>
      <c r="HHD151" s="587"/>
      <c r="HHE151" s="543"/>
      <c r="HHF151" s="494"/>
      <c r="HHG151" s="494"/>
      <c r="HHH151" s="494"/>
      <c r="HHI151" s="632"/>
      <c r="HHJ151" s="525"/>
      <c r="HHK151" s="513"/>
      <c r="HHL151" s="514"/>
      <c r="HHM151" s="516"/>
      <c r="HHN151" s="516"/>
      <c r="HHO151" s="517"/>
      <c r="HHP151" s="664"/>
      <c r="HHQ151" s="665"/>
      <c r="HHR151" s="666"/>
      <c r="HHS151" s="587"/>
      <c r="HHT151" s="543"/>
      <c r="HHU151" s="494"/>
      <c r="HHV151" s="494"/>
      <c r="HHW151" s="494"/>
      <c r="HHX151" s="632"/>
      <c r="HHY151" s="525"/>
      <c r="HHZ151" s="513"/>
      <c r="HIA151" s="514"/>
      <c r="HIB151" s="516"/>
      <c r="HIC151" s="516"/>
      <c r="HID151" s="517"/>
      <c r="HIE151" s="664"/>
      <c r="HIF151" s="665"/>
      <c r="HIG151" s="666"/>
      <c r="HIH151" s="587"/>
      <c r="HII151" s="543"/>
      <c r="HIJ151" s="494"/>
      <c r="HIK151" s="494"/>
      <c r="HIL151" s="494"/>
      <c r="HIM151" s="632"/>
      <c r="HIN151" s="525"/>
      <c r="HIO151" s="513"/>
      <c r="HIP151" s="514"/>
      <c r="HIQ151" s="516"/>
      <c r="HIR151" s="516"/>
      <c r="HIS151" s="517"/>
      <c r="HIT151" s="664"/>
      <c r="HIU151" s="665"/>
      <c r="HIV151" s="666"/>
      <c r="HIW151" s="587"/>
      <c r="HIX151" s="543"/>
      <c r="HIY151" s="494"/>
      <c r="HIZ151" s="494"/>
      <c r="HJA151" s="494"/>
      <c r="HJB151" s="632"/>
      <c r="HJC151" s="525"/>
      <c r="HJD151" s="513"/>
      <c r="HJE151" s="514"/>
      <c r="HJF151" s="516"/>
      <c r="HJG151" s="516"/>
      <c r="HJH151" s="517"/>
      <c r="HJI151" s="664"/>
      <c r="HJJ151" s="665"/>
      <c r="HJK151" s="666"/>
      <c r="HJL151" s="587"/>
      <c r="HJM151" s="543"/>
      <c r="HJN151" s="494"/>
      <c r="HJO151" s="494"/>
      <c r="HJP151" s="494"/>
      <c r="HJQ151" s="632"/>
      <c r="HJR151" s="525"/>
      <c r="HJS151" s="513"/>
      <c r="HJT151" s="514"/>
      <c r="HJU151" s="516"/>
      <c r="HJV151" s="516"/>
      <c r="HJW151" s="517"/>
      <c r="HJX151" s="664"/>
      <c r="HJY151" s="665"/>
      <c r="HJZ151" s="666"/>
      <c r="HKA151" s="587"/>
      <c r="HKB151" s="543"/>
      <c r="HKC151" s="494"/>
      <c r="HKD151" s="494"/>
      <c r="HKE151" s="494"/>
      <c r="HKF151" s="632"/>
      <c r="HKG151" s="525"/>
      <c r="HKH151" s="513"/>
      <c r="HKI151" s="514"/>
      <c r="HKJ151" s="516"/>
      <c r="HKK151" s="516"/>
      <c r="HKL151" s="517"/>
      <c r="HKM151" s="664"/>
      <c r="HKN151" s="665"/>
      <c r="HKO151" s="666"/>
      <c r="HKP151" s="587"/>
      <c r="HKQ151" s="543"/>
      <c r="HKR151" s="494"/>
      <c r="HKS151" s="494"/>
      <c r="HKT151" s="494"/>
      <c r="HKU151" s="632"/>
      <c r="HKV151" s="525"/>
      <c r="HKW151" s="513"/>
      <c r="HKX151" s="514"/>
      <c r="HKY151" s="516"/>
      <c r="HKZ151" s="516"/>
      <c r="HLA151" s="517"/>
      <c r="HLB151" s="664"/>
      <c r="HLC151" s="665"/>
      <c r="HLD151" s="666"/>
      <c r="HLE151" s="587"/>
      <c r="HLF151" s="543"/>
      <c r="HLG151" s="494"/>
      <c r="HLH151" s="494"/>
      <c r="HLI151" s="494"/>
      <c r="HLJ151" s="632"/>
      <c r="HLK151" s="525"/>
      <c r="HLL151" s="513"/>
      <c r="HLM151" s="514"/>
      <c r="HLN151" s="516"/>
      <c r="HLO151" s="516"/>
      <c r="HLP151" s="517"/>
      <c r="HLQ151" s="664"/>
      <c r="HLR151" s="665"/>
      <c r="HLS151" s="666"/>
      <c r="HLT151" s="587"/>
      <c r="HLU151" s="543"/>
      <c r="HLV151" s="494"/>
      <c r="HLW151" s="494"/>
      <c r="HLX151" s="494"/>
      <c r="HLY151" s="632"/>
      <c r="HLZ151" s="525"/>
      <c r="HMA151" s="513"/>
      <c r="HMB151" s="514"/>
      <c r="HMC151" s="516"/>
      <c r="HMD151" s="516"/>
      <c r="HME151" s="517"/>
      <c r="HMF151" s="664"/>
      <c r="HMG151" s="665"/>
      <c r="HMH151" s="666"/>
      <c r="HMI151" s="587"/>
      <c r="HMJ151" s="543"/>
      <c r="HMK151" s="494"/>
      <c r="HML151" s="494"/>
      <c r="HMM151" s="494"/>
      <c r="HMN151" s="632"/>
      <c r="HMO151" s="525"/>
      <c r="HMP151" s="513"/>
      <c r="HMQ151" s="514"/>
      <c r="HMR151" s="516"/>
      <c r="HMS151" s="516"/>
      <c r="HMT151" s="517"/>
      <c r="HMU151" s="664"/>
      <c r="HMV151" s="665"/>
      <c r="HMW151" s="666"/>
      <c r="HMX151" s="587"/>
      <c r="HMY151" s="543"/>
      <c r="HMZ151" s="494"/>
      <c r="HNA151" s="494"/>
      <c r="HNB151" s="494"/>
      <c r="HNC151" s="632"/>
      <c r="HND151" s="525"/>
      <c r="HNE151" s="513"/>
      <c r="HNF151" s="514"/>
      <c r="HNG151" s="516"/>
      <c r="HNH151" s="516"/>
      <c r="HNI151" s="517"/>
      <c r="HNJ151" s="664"/>
      <c r="HNK151" s="665"/>
      <c r="HNL151" s="666"/>
      <c r="HNM151" s="587"/>
      <c r="HNN151" s="543"/>
      <c r="HNO151" s="494"/>
      <c r="HNP151" s="494"/>
      <c r="HNQ151" s="494"/>
      <c r="HNR151" s="632"/>
      <c r="HNS151" s="525"/>
      <c r="HNT151" s="513"/>
      <c r="HNU151" s="514"/>
      <c r="HNV151" s="516"/>
      <c r="HNW151" s="516"/>
      <c r="HNX151" s="517"/>
      <c r="HNY151" s="664"/>
      <c r="HNZ151" s="665"/>
      <c r="HOA151" s="666"/>
      <c r="HOB151" s="587"/>
      <c r="HOC151" s="543"/>
      <c r="HOD151" s="494"/>
      <c r="HOE151" s="494"/>
      <c r="HOF151" s="494"/>
      <c r="HOG151" s="632"/>
      <c r="HOH151" s="525"/>
      <c r="HOI151" s="513"/>
      <c r="HOJ151" s="514"/>
      <c r="HOK151" s="516"/>
      <c r="HOL151" s="516"/>
      <c r="HOM151" s="517"/>
      <c r="HON151" s="664"/>
      <c r="HOO151" s="665"/>
      <c r="HOP151" s="666"/>
      <c r="HOQ151" s="587"/>
      <c r="HOR151" s="543"/>
      <c r="HOS151" s="494"/>
      <c r="HOT151" s="494"/>
      <c r="HOU151" s="494"/>
      <c r="HOV151" s="632"/>
      <c r="HOW151" s="525"/>
      <c r="HOX151" s="513"/>
      <c r="HOY151" s="514"/>
      <c r="HOZ151" s="516"/>
      <c r="HPA151" s="516"/>
      <c r="HPB151" s="517"/>
      <c r="HPC151" s="664"/>
      <c r="HPD151" s="665"/>
      <c r="HPE151" s="666"/>
      <c r="HPF151" s="587"/>
      <c r="HPG151" s="543"/>
      <c r="HPH151" s="494"/>
      <c r="HPI151" s="494"/>
      <c r="HPJ151" s="494"/>
      <c r="HPK151" s="632"/>
      <c r="HPL151" s="525"/>
      <c r="HPM151" s="513"/>
      <c r="HPN151" s="514"/>
      <c r="HPO151" s="516"/>
      <c r="HPP151" s="516"/>
      <c r="HPQ151" s="517"/>
      <c r="HPR151" s="664"/>
      <c r="HPS151" s="665"/>
      <c r="HPT151" s="666"/>
      <c r="HPU151" s="587"/>
      <c r="HPV151" s="543"/>
      <c r="HPW151" s="494"/>
      <c r="HPX151" s="494"/>
      <c r="HPY151" s="494"/>
      <c r="HPZ151" s="632"/>
      <c r="HQA151" s="525"/>
      <c r="HQB151" s="513"/>
      <c r="HQC151" s="514"/>
      <c r="HQD151" s="516"/>
      <c r="HQE151" s="516"/>
      <c r="HQF151" s="517"/>
      <c r="HQG151" s="664"/>
      <c r="HQH151" s="665"/>
      <c r="HQI151" s="666"/>
      <c r="HQJ151" s="587"/>
      <c r="HQK151" s="543"/>
      <c r="HQL151" s="494"/>
      <c r="HQM151" s="494"/>
      <c r="HQN151" s="494"/>
      <c r="HQO151" s="632"/>
      <c r="HQP151" s="525"/>
      <c r="HQQ151" s="513"/>
      <c r="HQR151" s="514"/>
      <c r="HQS151" s="516"/>
      <c r="HQT151" s="516"/>
      <c r="HQU151" s="517"/>
      <c r="HQV151" s="664"/>
      <c r="HQW151" s="665"/>
      <c r="HQX151" s="666"/>
      <c r="HQY151" s="587"/>
      <c r="HQZ151" s="543"/>
      <c r="HRA151" s="494"/>
      <c r="HRB151" s="494"/>
      <c r="HRC151" s="494"/>
      <c r="HRD151" s="632"/>
      <c r="HRE151" s="525"/>
      <c r="HRF151" s="513"/>
      <c r="HRG151" s="514"/>
      <c r="HRH151" s="516"/>
      <c r="HRI151" s="516"/>
      <c r="HRJ151" s="517"/>
      <c r="HRK151" s="664"/>
      <c r="HRL151" s="665"/>
      <c r="HRM151" s="666"/>
      <c r="HRN151" s="587"/>
      <c r="HRO151" s="543"/>
      <c r="HRP151" s="494"/>
      <c r="HRQ151" s="494"/>
      <c r="HRR151" s="494"/>
      <c r="HRS151" s="632"/>
      <c r="HRT151" s="525"/>
      <c r="HRU151" s="513"/>
      <c r="HRV151" s="514"/>
      <c r="HRW151" s="516"/>
      <c r="HRX151" s="516"/>
      <c r="HRY151" s="517"/>
      <c r="HRZ151" s="664"/>
      <c r="HSA151" s="665"/>
      <c r="HSB151" s="666"/>
      <c r="HSC151" s="587"/>
      <c r="HSD151" s="543"/>
      <c r="HSE151" s="494"/>
      <c r="HSF151" s="494"/>
      <c r="HSG151" s="494"/>
      <c r="HSH151" s="632"/>
      <c r="HSI151" s="525"/>
      <c r="HSJ151" s="513"/>
      <c r="HSK151" s="514"/>
      <c r="HSL151" s="516"/>
      <c r="HSM151" s="516"/>
      <c r="HSN151" s="517"/>
      <c r="HSO151" s="664"/>
      <c r="HSP151" s="665"/>
      <c r="HSQ151" s="666"/>
      <c r="HSR151" s="587"/>
      <c r="HSS151" s="543"/>
      <c r="HST151" s="494"/>
      <c r="HSU151" s="494"/>
      <c r="HSV151" s="494"/>
      <c r="HSW151" s="632"/>
      <c r="HSX151" s="525"/>
      <c r="HSY151" s="513"/>
      <c r="HSZ151" s="514"/>
      <c r="HTA151" s="516"/>
      <c r="HTB151" s="516"/>
      <c r="HTC151" s="517"/>
      <c r="HTD151" s="664"/>
      <c r="HTE151" s="665"/>
      <c r="HTF151" s="666"/>
      <c r="HTG151" s="587"/>
      <c r="HTH151" s="543"/>
      <c r="HTI151" s="494"/>
      <c r="HTJ151" s="494"/>
      <c r="HTK151" s="494"/>
      <c r="HTL151" s="632"/>
      <c r="HTM151" s="525"/>
      <c r="HTN151" s="513"/>
      <c r="HTO151" s="514"/>
      <c r="HTP151" s="516"/>
      <c r="HTQ151" s="516"/>
      <c r="HTR151" s="517"/>
      <c r="HTS151" s="664"/>
      <c r="HTT151" s="665"/>
      <c r="HTU151" s="666"/>
      <c r="HTV151" s="587"/>
      <c r="HTW151" s="543"/>
      <c r="HTX151" s="494"/>
      <c r="HTY151" s="494"/>
      <c r="HTZ151" s="494"/>
      <c r="HUA151" s="632"/>
      <c r="HUB151" s="525"/>
      <c r="HUC151" s="513"/>
      <c r="HUD151" s="514"/>
      <c r="HUE151" s="516"/>
      <c r="HUF151" s="516"/>
      <c r="HUG151" s="517"/>
      <c r="HUH151" s="664"/>
      <c r="HUI151" s="665"/>
      <c r="HUJ151" s="666"/>
      <c r="HUK151" s="587"/>
      <c r="HUL151" s="543"/>
      <c r="HUM151" s="494"/>
      <c r="HUN151" s="494"/>
      <c r="HUO151" s="494"/>
      <c r="HUP151" s="632"/>
      <c r="HUQ151" s="525"/>
      <c r="HUR151" s="513"/>
      <c r="HUS151" s="514"/>
      <c r="HUT151" s="516"/>
      <c r="HUU151" s="516"/>
      <c r="HUV151" s="517"/>
      <c r="HUW151" s="664"/>
      <c r="HUX151" s="665"/>
      <c r="HUY151" s="666"/>
      <c r="HUZ151" s="587"/>
      <c r="HVA151" s="543"/>
      <c r="HVB151" s="494"/>
      <c r="HVC151" s="494"/>
      <c r="HVD151" s="494"/>
      <c r="HVE151" s="632"/>
      <c r="HVF151" s="525"/>
      <c r="HVG151" s="513"/>
      <c r="HVH151" s="514"/>
      <c r="HVI151" s="516"/>
      <c r="HVJ151" s="516"/>
      <c r="HVK151" s="517"/>
      <c r="HVL151" s="664"/>
      <c r="HVM151" s="665"/>
      <c r="HVN151" s="666"/>
      <c r="HVO151" s="587"/>
      <c r="HVP151" s="543"/>
      <c r="HVQ151" s="494"/>
      <c r="HVR151" s="494"/>
      <c r="HVS151" s="494"/>
      <c r="HVT151" s="632"/>
      <c r="HVU151" s="525"/>
      <c r="HVV151" s="513"/>
      <c r="HVW151" s="514"/>
      <c r="HVX151" s="516"/>
      <c r="HVY151" s="516"/>
      <c r="HVZ151" s="517"/>
      <c r="HWA151" s="664"/>
      <c r="HWB151" s="665"/>
      <c r="HWC151" s="666"/>
      <c r="HWD151" s="587"/>
      <c r="HWE151" s="543"/>
      <c r="HWF151" s="494"/>
      <c r="HWG151" s="494"/>
      <c r="HWH151" s="494"/>
      <c r="HWI151" s="632"/>
      <c r="HWJ151" s="525"/>
      <c r="HWK151" s="513"/>
      <c r="HWL151" s="514"/>
      <c r="HWM151" s="516"/>
      <c r="HWN151" s="516"/>
      <c r="HWO151" s="517"/>
      <c r="HWP151" s="664"/>
      <c r="HWQ151" s="665"/>
      <c r="HWR151" s="666"/>
      <c r="HWS151" s="587"/>
      <c r="HWT151" s="543"/>
      <c r="HWU151" s="494"/>
      <c r="HWV151" s="494"/>
      <c r="HWW151" s="494"/>
      <c r="HWX151" s="632"/>
      <c r="HWY151" s="525"/>
      <c r="HWZ151" s="513"/>
      <c r="HXA151" s="514"/>
      <c r="HXB151" s="516"/>
      <c r="HXC151" s="516"/>
      <c r="HXD151" s="517"/>
      <c r="HXE151" s="664"/>
      <c r="HXF151" s="665"/>
      <c r="HXG151" s="666"/>
      <c r="HXH151" s="587"/>
      <c r="HXI151" s="543"/>
      <c r="HXJ151" s="494"/>
      <c r="HXK151" s="494"/>
      <c r="HXL151" s="494"/>
      <c r="HXM151" s="632"/>
      <c r="HXN151" s="525"/>
      <c r="HXO151" s="513"/>
      <c r="HXP151" s="514"/>
      <c r="HXQ151" s="516"/>
      <c r="HXR151" s="516"/>
      <c r="HXS151" s="517"/>
      <c r="HXT151" s="664"/>
      <c r="HXU151" s="665"/>
      <c r="HXV151" s="666"/>
      <c r="HXW151" s="587"/>
      <c r="HXX151" s="543"/>
      <c r="HXY151" s="494"/>
      <c r="HXZ151" s="494"/>
      <c r="HYA151" s="494"/>
      <c r="HYB151" s="632"/>
      <c r="HYC151" s="525"/>
      <c r="HYD151" s="513"/>
      <c r="HYE151" s="514"/>
      <c r="HYF151" s="516"/>
      <c r="HYG151" s="516"/>
      <c r="HYH151" s="517"/>
      <c r="HYI151" s="664"/>
      <c r="HYJ151" s="665"/>
      <c r="HYK151" s="666"/>
      <c r="HYL151" s="587"/>
      <c r="HYM151" s="543"/>
      <c r="HYN151" s="494"/>
      <c r="HYO151" s="494"/>
      <c r="HYP151" s="494"/>
      <c r="HYQ151" s="632"/>
      <c r="HYR151" s="525"/>
      <c r="HYS151" s="513"/>
      <c r="HYT151" s="514"/>
      <c r="HYU151" s="516"/>
      <c r="HYV151" s="516"/>
      <c r="HYW151" s="517"/>
      <c r="HYX151" s="664"/>
      <c r="HYY151" s="665"/>
      <c r="HYZ151" s="666"/>
      <c r="HZA151" s="587"/>
      <c r="HZB151" s="543"/>
      <c r="HZC151" s="494"/>
      <c r="HZD151" s="494"/>
      <c r="HZE151" s="494"/>
      <c r="HZF151" s="632"/>
      <c r="HZG151" s="525"/>
      <c r="HZH151" s="513"/>
      <c r="HZI151" s="514"/>
      <c r="HZJ151" s="516"/>
      <c r="HZK151" s="516"/>
      <c r="HZL151" s="517"/>
      <c r="HZM151" s="664"/>
      <c r="HZN151" s="665"/>
      <c r="HZO151" s="666"/>
      <c r="HZP151" s="587"/>
      <c r="HZQ151" s="543"/>
      <c r="HZR151" s="494"/>
      <c r="HZS151" s="494"/>
      <c r="HZT151" s="494"/>
      <c r="HZU151" s="632"/>
      <c r="HZV151" s="525"/>
      <c r="HZW151" s="513"/>
      <c r="HZX151" s="514"/>
      <c r="HZY151" s="516"/>
      <c r="HZZ151" s="516"/>
      <c r="IAA151" s="517"/>
      <c r="IAB151" s="664"/>
      <c r="IAC151" s="665"/>
      <c r="IAD151" s="666"/>
      <c r="IAE151" s="587"/>
      <c r="IAF151" s="543"/>
      <c r="IAG151" s="494"/>
      <c r="IAH151" s="494"/>
      <c r="IAI151" s="494"/>
      <c r="IAJ151" s="632"/>
      <c r="IAK151" s="525"/>
      <c r="IAL151" s="513"/>
      <c r="IAM151" s="514"/>
      <c r="IAN151" s="516"/>
      <c r="IAO151" s="516"/>
      <c r="IAP151" s="517"/>
      <c r="IAQ151" s="664"/>
      <c r="IAR151" s="665"/>
      <c r="IAS151" s="666"/>
      <c r="IAT151" s="587"/>
      <c r="IAU151" s="543"/>
      <c r="IAV151" s="494"/>
      <c r="IAW151" s="494"/>
      <c r="IAX151" s="494"/>
      <c r="IAY151" s="632"/>
      <c r="IAZ151" s="525"/>
      <c r="IBA151" s="513"/>
      <c r="IBB151" s="514"/>
      <c r="IBC151" s="516"/>
      <c r="IBD151" s="516"/>
      <c r="IBE151" s="517"/>
      <c r="IBF151" s="664"/>
      <c r="IBG151" s="665"/>
      <c r="IBH151" s="666"/>
      <c r="IBI151" s="587"/>
      <c r="IBJ151" s="543"/>
      <c r="IBK151" s="494"/>
      <c r="IBL151" s="494"/>
      <c r="IBM151" s="494"/>
      <c r="IBN151" s="632"/>
      <c r="IBO151" s="525"/>
      <c r="IBP151" s="513"/>
      <c r="IBQ151" s="514"/>
      <c r="IBR151" s="516"/>
      <c r="IBS151" s="516"/>
      <c r="IBT151" s="517"/>
      <c r="IBU151" s="664"/>
      <c r="IBV151" s="665"/>
      <c r="IBW151" s="666"/>
      <c r="IBX151" s="587"/>
      <c r="IBY151" s="543"/>
      <c r="IBZ151" s="494"/>
      <c r="ICA151" s="494"/>
      <c r="ICB151" s="494"/>
      <c r="ICC151" s="632"/>
      <c r="ICD151" s="525"/>
      <c r="ICE151" s="513"/>
      <c r="ICF151" s="514"/>
      <c r="ICG151" s="516"/>
      <c r="ICH151" s="516"/>
      <c r="ICI151" s="517"/>
      <c r="ICJ151" s="664"/>
      <c r="ICK151" s="665"/>
      <c r="ICL151" s="666"/>
      <c r="ICM151" s="587"/>
      <c r="ICN151" s="543"/>
      <c r="ICO151" s="494"/>
      <c r="ICP151" s="494"/>
      <c r="ICQ151" s="494"/>
      <c r="ICR151" s="632"/>
      <c r="ICS151" s="525"/>
      <c r="ICT151" s="513"/>
      <c r="ICU151" s="514"/>
      <c r="ICV151" s="516"/>
      <c r="ICW151" s="516"/>
      <c r="ICX151" s="517"/>
      <c r="ICY151" s="664"/>
      <c r="ICZ151" s="665"/>
      <c r="IDA151" s="666"/>
      <c r="IDB151" s="587"/>
      <c r="IDC151" s="543"/>
      <c r="IDD151" s="494"/>
      <c r="IDE151" s="494"/>
      <c r="IDF151" s="494"/>
      <c r="IDG151" s="632"/>
      <c r="IDH151" s="525"/>
      <c r="IDI151" s="513"/>
      <c r="IDJ151" s="514"/>
      <c r="IDK151" s="516"/>
      <c r="IDL151" s="516"/>
      <c r="IDM151" s="517"/>
      <c r="IDN151" s="664"/>
      <c r="IDO151" s="665"/>
      <c r="IDP151" s="666"/>
      <c r="IDQ151" s="587"/>
      <c r="IDR151" s="543"/>
      <c r="IDS151" s="494"/>
      <c r="IDT151" s="494"/>
      <c r="IDU151" s="494"/>
      <c r="IDV151" s="632"/>
      <c r="IDW151" s="525"/>
      <c r="IDX151" s="513"/>
      <c r="IDY151" s="514"/>
      <c r="IDZ151" s="516"/>
      <c r="IEA151" s="516"/>
      <c r="IEB151" s="517"/>
      <c r="IEC151" s="664"/>
      <c r="IED151" s="665"/>
      <c r="IEE151" s="666"/>
      <c r="IEF151" s="587"/>
      <c r="IEG151" s="543"/>
      <c r="IEH151" s="494"/>
      <c r="IEI151" s="494"/>
      <c r="IEJ151" s="494"/>
      <c r="IEK151" s="632"/>
      <c r="IEL151" s="525"/>
      <c r="IEM151" s="513"/>
      <c r="IEN151" s="514"/>
      <c r="IEO151" s="516"/>
      <c r="IEP151" s="516"/>
      <c r="IEQ151" s="517"/>
      <c r="IER151" s="664"/>
      <c r="IES151" s="665"/>
      <c r="IET151" s="666"/>
      <c r="IEU151" s="587"/>
      <c r="IEV151" s="543"/>
      <c r="IEW151" s="494"/>
      <c r="IEX151" s="494"/>
      <c r="IEY151" s="494"/>
      <c r="IEZ151" s="632"/>
      <c r="IFA151" s="525"/>
      <c r="IFB151" s="513"/>
      <c r="IFC151" s="514"/>
      <c r="IFD151" s="516"/>
      <c r="IFE151" s="516"/>
      <c r="IFF151" s="517"/>
      <c r="IFG151" s="664"/>
      <c r="IFH151" s="665"/>
      <c r="IFI151" s="666"/>
      <c r="IFJ151" s="587"/>
      <c r="IFK151" s="543"/>
      <c r="IFL151" s="494"/>
      <c r="IFM151" s="494"/>
      <c r="IFN151" s="494"/>
      <c r="IFO151" s="632"/>
      <c r="IFP151" s="525"/>
      <c r="IFQ151" s="513"/>
      <c r="IFR151" s="514"/>
      <c r="IFS151" s="516"/>
      <c r="IFT151" s="516"/>
      <c r="IFU151" s="517"/>
      <c r="IFV151" s="664"/>
      <c r="IFW151" s="665"/>
      <c r="IFX151" s="666"/>
      <c r="IFY151" s="587"/>
      <c r="IFZ151" s="543"/>
      <c r="IGA151" s="494"/>
      <c r="IGB151" s="494"/>
      <c r="IGC151" s="494"/>
      <c r="IGD151" s="632"/>
      <c r="IGE151" s="525"/>
      <c r="IGF151" s="513"/>
      <c r="IGG151" s="514"/>
      <c r="IGH151" s="516"/>
      <c r="IGI151" s="516"/>
      <c r="IGJ151" s="517"/>
      <c r="IGK151" s="664"/>
      <c r="IGL151" s="665"/>
      <c r="IGM151" s="666"/>
      <c r="IGN151" s="587"/>
      <c r="IGO151" s="543"/>
      <c r="IGP151" s="494"/>
      <c r="IGQ151" s="494"/>
      <c r="IGR151" s="494"/>
      <c r="IGS151" s="632"/>
      <c r="IGT151" s="525"/>
      <c r="IGU151" s="513"/>
      <c r="IGV151" s="514"/>
      <c r="IGW151" s="516"/>
      <c r="IGX151" s="516"/>
      <c r="IGY151" s="517"/>
      <c r="IGZ151" s="664"/>
      <c r="IHA151" s="665"/>
      <c r="IHB151" s="666"/>
      <c r="IHC151" s="587"/>
      <c r="IHD151" s="543"/>
      <c r="IHE151" s="494"/>
      <c r="IHF151" s="494"/>
      <c r="IHG151" s="494"/>
      <c r="IHH151" s="632"/>
      <c r="IHI151" s="525"/>
      <c r="IHJ151" s="513"/>
      <c r="IHK151" s="514"/>
      <c r="IHL151" s="516"/>
      <c r="IHM151" s="516"/>
      <c r="IHN151" s="517"/>
      <c r="IHO151" s="664"/>
      <c r="IHP151" s="665"/>
      <c r="IHQ151" s="666"/>
      <c r="IHR151" s="587"/>
      <c r="IHS151" s="543"/>
      <c r="IHT151" s="494"/>
      <c r="IHU151" s="494"/>
      <c r="IHV151" s="494"/>
      <c r="IHW151" s="632"/>
      <c r="IHX151" s="525"/>
      <c r="IHY151" s="513"/>
      <c r="IHZ151" s="514"/>
      <c r="IIA151" s="516"/>
      <c r="IIB151" s="516"/>
      <c r="IIC151" s="517"/>
      <c r="IID151" s="664"/>
      <c r="IIE151" s="665"/>
      <c r="IIF151" s="666"/>
      <c r="IIG151" s="587"/>
      <c r="IIH151" s="543"/>
      <c r="III151" s="494"/>
      <c r="IIJ151" s="494"/>
      <c r="IIK151" s="494"/>
      <c r="IIL151" s="632"/>
      <c r="IIM151" s="525"/>
      <c r="IIN151" s="513"/>
      <c r="IIO151" s="514"/>
      <c r="IIP151" s="516"/>
      <c r="IIQ151" s="516"/>
      <c r="IIR151" s="517"/>
      <c r="IIS151" s="664"/>
      <c r="IIT151" s="665"/>
      <c r="IIU151" s="666"/>
      <c r="IIV151" s="587"/>
      <c r="IIW151" s="543"/>
      <c r="IIX151" s="494"/>
      <c r="IIY151" s="494"/>
      <c r="IIZ151" s="494"/>
      <c r="IJA151" s="632"/>
      <c r="IJB151" s="525"/>
      <c r="IJC151" s="513"/>
      <c r="IJD151" s="514"/>
      <c r="IJE151" s="516"/>
      <c r="IJF151" s="516"/>
      <c r="IJG151" s="517"/>
      <c r="IJH151" s="664"/>
      <c r="IJI151" s="665"/>
      <c r="IJJ151" s="666"/>
      <c r="IJK151" s="587"/>
      <c r="IJL151" s="543"/>
      <c r="IJM151" s="494"/>
      <c r="IJN151" s="494"/>
      <c r="IJO151" s="494"/>
      <c r="IJP151" s="632"/>
      <c r="IJQ151" s="525"/>
      <c r="IJR151" s="513"/>
      <c r="IJS151" s="514"/>
      <c r="IJT151" s="516"/>
      <c r="IJU151" s="516"/>
      <c r="IJV151" s="517"/>
      <c r="IJW151" s="664"/>
      <c r="IJX151" s="665"/>
      <c r="IJY151" s="666"/>
      <c r="IJZ151" s="587"/>
      <c r="IKA151" s="543"/>
      <c r="IKB151" s="494"/>
      <c r="IKC151" s="494"/>
      <c r="IKD151" s="494"/>
      <c r="IKE151" s="632"/>
      <c r="IKF151" s="525"/>
      <c r="IKG151" s="513"/>
      <c r="IKH151" s="514"/>
      <c r="IKI151" s="516"/>
      <c r="IKJ151" s="516"/>
      <c r="IKK151" s="517"/>
      <c r="IKL151" s="664"/>
      <c r="IKM151" s="665"/>
      <c r="IKN151" s="666"/>
      <c r="IKO151" s="587"/>
      <c r="IKP151" s="543"/>
      <c r="IKQ151" s="494"/>
      <c r="IKR151" s="494"/>
      <c r="IKS151" s="494"/>
      <c r="IKT151" s="632"/>
      <c r="IKU151" s="525"/>
      <c r="IKV151" s="513"/>
      <c r="IKW151" s="514"/>
      <c r="IKX151" s="516"/>
      <c r="IKY151" s="516"/>
      <c r="IKZ151" s="517"/>
      <c r="ILA151" s="664"/>
      <c r="ILB151" s="665"/>
      <c r="ILC151" s="666"/>
      <c r="ILD151" s="587"/>
      <c r="ILE151" s="543"/>
      <c r="ILF151" s="494"/>
      <c r="ILG151" s="494"/>
      <c r="ILH151" s="494"/>
      <c r="ILI151" s="632"/>
      <c r="ILJ151" s="525"/>
      <c r="ILK151" s="513"/>
      <c r="ILL151" s="514"/>
      <c r="ILM151" s="516"/>
      <c r="ILN151" s="516"/>
      <c r="ILO151" s="517"/>
      <c r="ILP151" s="664"/>
      <c r="ILQ151" s="665"/>
      <c r="ILR151" s="666"/>
      <c r="ILS151" s="587"/>
      <c r="ILT151" s="543"/>
      <c r="ILU151" s="494"/>
      <c r="ILV151" s="494"/>
      <c r="ILW151" s="494"/>
      <c r="ILX151" s="632"/>
      <c r="ILY151" s="525"/>
      <c r="ILZ151" s="513"/>
      <c r="IMA151" s="514"/>
      <c r="IMB151" s="516"/>
      <c r="IMC151" s="516"/>
      <c r="IMD151" s="517"/>
      <c r="IME151" s="664"/>
      <c r="IMF151" s="665"/>
      <c r="IMG151" s="666"/>
      <c r="IMH151" s="587"/>
      <c r="IMI151" s="543"/>
      <c r="IMJ151" s="494"/>
      <c r="IMK151" s="494"/>
      <c r="IML151" s="494"/>
      <c r="IMM151" s="632"/>
      <c r="IMN151" s="525"/>
      <c r="IMO151" s="513"/>
      <c r="IMP151" s="514"/>
      <c r="IMQ151" s="516"/>
      <c r="IMR151" s="516"/>
      <c r="IMS151" s="517"/>
      <c r="IMT151" s="664"/>
      <c r="IMU151" s="665"/>
      <c r="IMV151" s="666"/>
      <c r="IMW151" s="587"/>
      <c r="IMX151" s="543"/>
      <c r="IMY151" s="494"/>
      <c r="IMZ151" s="494"/>
      <c r="INA151" s="494"/>
      <c r="INB151" s="632"/>
      <c r="INC151" s="525"/>
      <c r="IND151" s="513"/>
      <c r="INE151" s="514"/>
      <c r="INF151" s="516"/>
      <c r="ING151" s="516"/>
      <c r="INH151" s="517"/>
      <c r="INI151" s="664"/>
      <c r="INJ151" s="665"/>
      <c r="INK151" s="666"/>
      <c r="INL151" s="587"/>
      <c r="INM151" s="543"/>
      <c r="INN151" s="494"/>
      <c r="INO151" s="494"/>
      <c r="INP151" s="494"/>
      <c r="INQ151" s="632"/>
      <c r="INR151" s="525"/>
      <c r="INS151" s="513"/>
      <c r="INT151" s="514"/>
      <c r="INU151" s="516"/>
      <c r="INV151" s="516"/>
      <c r="INW151" s="517"/>
      <c r="INX151" s="664"/>
      <c r="INY151" s="665"/>
      <c r="INZ151" s="666"/>
      <c r="IOA151" s="587"/>
      <c r="IOB151" s="543"/>
      <c r="IOC151" s="494"/>
      <c r="IOD151" s="494"/>
      <c r="IOE151" s="494"/>
      <c r="IOF151" s="632"/>
      <c r="IOG151" s="525"/>
      <c r="IOH151" s="513"/>
      <c r="IOI151" s="514"/>
      <c r="IOJ151" s="516"/>
      <c r="IOK151" s="516"/>
      <c r="IOL151" s="517"/>
      <c r="IOM151" s="664"/>
      <c r="ION151" s="665"/>
      <c r="IOO151" s="666"/>
      <c r="IOP151" s="587"/>
      <c r="IOQ151" s="543"/>
      <c r="IOR151" s="494"/>
      <c r="IOS151" s="494"/>
      <c r="IOT151" s="494"/>
      <c r="IOU151" s="632"/>
      <c r="IOV151" s="525"/>
      <c r="IOW151" s="513"/>
      <c r="IOX151" s="514"/>
      <c r="IOY151" s="516"/>
      <c r="IOZ151" s="516"/>
      <c r="IPA151" s="517"/>
      <c r="IPB151" s="664"/>
      <c r="IPC151" s="665"/>
      <c r="IPD151" s="666"/>
      <c r="IPE151" s="587"/>
      <c r="IPF151" s="543"/>
      <c r="IPG151" s="494"/>
      <c r="IPH151" s="494"/>
      <c r="IPI151" s="494"/>
      <c r="IPJ151" s="632"/>
      <c r="IPK151" s="525"/>
      <c r="IPL151" s="513"/>
      <c r="IPM151" s="514"/>
      <c r="IPN151" s="516"/>
      <c r="IPO151" s="516"/>
      <c r="IPP151" s="517"/>
      <c r="IPQ151" s="664"/>
      <c r="IPR151" s="665"/>
      <c r="IPS151" s="666"/>
      <c r="IPT151" s="587"/>
      <c r="IPU151" s="543"/>
      <c r="IPV151" s="494"/>
      <c r="IPW151" s="494"/>
      <c r="IPX151" s="494"/>
      <c r="IPY151" s="632"/>
      <c r="IPZ151" s="525"/>
      <c r="IQA151" s="513"/>
      <c r="IQB151" s="514"/>
      <c r="IQC151" s="516"/>
      <c r="IQD151" s="516"/>
      <c r="IQE151" s="517"/>
      <c r="IQF151" s="664"/>
      <c r="IQG151" s="665"/>
      <c r="IQH151" s="666"/>
      <c r="IQI151" s="587"/>
      <c r="IQJ151" s="543"/>
      <c r="IQK151" s="494"/>
      <c r="IQL151" s="494"/>
      <c r="IQM151" s="494"/>
      <c r="IQN151" s="632"/>
      <c r="IQO151" s="525"/>
      <c r="IQP151" s="513"/>
      <c r="IQQ151" s="514"/>
      <c r="IQR151" s="516"/>
      <c r="IQS151" s="516"/>
      <c r="IQT151" s="517"/>
      <c r="IQU151" s="664"/>
      <c r="IQV151" s="665"/>
      <c r="IQW151" s="666"/>
      <c r="IQX151" s="587"/>
      <c r="IQY151" s="543"/>
      <c r="IQZ151" s="494"/>
      <c r="IRA151" s="494"/>
      <c r="IRB151" s="494"/>
      <c r="IRC151" s="632"/>
      <c r="IRD151" s="525"/>
      <c r="IRE151" s="513"/>
      <c r="IRF151" s="514"/>
      <c r="IRG151" s="516"/>
      <c r="IRH151" s="516"/>
      <c r="IRI151" s="517"/>
      <c r="IRJ151" s="664"/>
      <c r="IRK151" s="665"/>
      <c r="IRL151" s="666"/>
      <c r="IRM151" s="587"/>
      <c r="IRN151" s="543"/>
      <c r="IRO151" s="494"/>
      <c r="IRP151" s="494"/>
      <c r="IRQ151" s="494"/>
      <c r="IRR151" s="632"/>
      <c r="IRS151" s="525"/>
      <c r="IRT151" s="513"/>
      <c r="IRU151" s="514"/>
      <c r="IRV151" s="516"/>
      <c r="IRW151" s="516"/>
      <c r="IRX151" s="517"/>
      <c r="IRY151" s="664"/>
      <c r="IRZ151" s="665"/>
      <c r="ISA151" s="666"/>
      <c r="ISB151" s="587"/>
      <c r="ISC151" s="543"/>
      <c r="ISD151" s="494"/>
      <c r="ISE151" s="494"/>
      <c r="ISF151" s="494"/>
      <c r="ISG151" s="632"/>
      <c r="ISH151" s="525"/>
      <c r="ISI151" s="513"/>
      <c r="ISJ151" s="514"/>
      <c r="ISK151" s="516"/>
      <c r="ISL151" s="516"/>
      <c r="ISM151" s="517"/>
      <c r="ISN151" s="664"/>
      <c r="ISO151" s="665"/>
      <c r="ISP151" s="666"/>
      <c r="ISQ151" s="587"/>
      <c r="ISR151" s="543"/>
      <c r="ISS151" s="494"/>
      <c r="IST151" s="494"/>
      <c r="ISU151" s="494"/>
      <c r="ISV151" s="632"/>
      <c r="ISW151" s="525"/>
      <c r="ISX151" s="513"/>
      <c r="ISY151" s="514"/>
      <c r="ISZ151" s="516"/>
      <c r="ITA151" s="516"/>
      <c r="ITB151" s="517"/>
      <c r="ITC151" s="664"/>
      <c r="ITD151" s="665"/>
      <c r="ITE151" s="666"/>
      <c r="ITF151" s="587"/>
      <c r="ITG151" s="543"/>
      <c r="ITH151" s="494"/>
      <c r="ITI151" s="494"/>
      <c r="ITJ151" s="494"/>
      <c r="ITK151" s="632"/>
      <c r="ITL151" s="525"/>
      <c r="ITM151" s="513"/>
      <c r="ITN151" s="514"/>
      <c r="ITO151" s="516"/>
      <c r="ITP151" s="516"/>
      <c r="ITQ151" s="517"/>
      <c r="ITR151" s="664"/>
      <c r="ITS151" s="665"/>
      <c r="ITT151" s="666"/>
      <c r="ITU151" s="587"/>
      <c r="ITV151" s="543"/>
      <c r="ITW151" s="494"/>
      <c r="ITX151" s="494"/>
      <c r="ITY151" s="494"/>
      <c r="ITZ151" s="632"/>
      <c r="IUA151" s="525"/>
      <c r="IUB151" s="513"/>
      <c r="IUC151" s="514"/>
      <c r="IUD151" s="516"/>
      <c r="IUE151" s="516"/>
      <c r="IUF151" s="517"/>
      <c r="IUG151" s="664"/>
      <c r="IUH151" s="665"/>
      <c r="IUI151" s="666"/>
      <c r="IUJ151" s="587"/>
      <c r="IUK151" s="543"/>
      <c r="IUL151" s="494"/>
      <c r="IUM151" s="494"/>
      <c r="IUN151" s="494"/>
      <c r="IUO151" s="632"/>
      <c r="IUP151" s="525"/>
      <c r="IUQ151" s="513"/>
      <c r="IUR151" s="514"/>
      <c r="IUS151" s="516"/>
      <c r="IUT151" s="516"/>
      <c r="IUU151" s="517"/>
      <c r="IUV151" s="664"/>
      <c r="IUW151" s="665"/>
      <c r="IUX151" s="666"/>
      <c r="IUY151" s="587"/>
      <c r="IUZ151" s="543"/>
      <c r="IVA151" s="494"/>
      <c r="IVB151" s="494"/>
      <c r="IVC151" s="494"/>
      <c r="IVD151" s="632"/>
      <c r="IVE151" s="525"/>
      <c r="IVF151" s="513"/>
      <c r="IVG151" s="514"/>
      <c r="IVH151" s="516"/>
      <c r="IVI151" s="516"/>
      <c r="IVJ151" s="517"/>
      <c r="IVK151" s="664"/>
      <c r="IVL151" s="665"/>
      <c r="IVM151" s="666"/>
      <c r="IVN151" s="587"/>
      <c r="IVO151" s="543"/>
      <c r="IVP151" s="494"/>
      <c r="IVQ151" s="494"/>
      <c r="IVR151" s="494"/>
      <c r="IVS151" s="632"/>
      <c r="IVT151" s="525"/>
      <c r="IVU151" s="513"/>
      <c r="IVV151" s="514"/>
      <c r="IVW151" s="516"/>
      <c r="IVX151" s="516"/>
      <c r="IVY151" s="517"/>
      <c r="IVZ151" s="664"/>
      <c r="IWA151" s="665"/>
      <c r="IWB151" s="666"/>
      <c r="IWC151" s="587"/>
      <c r="IWD151" s="543"/>
      <c r="IWE151" s="494"/>
      <c r="IWF151" s="494"/>
      <c r="IWG151" s="494"/>
      <c r="IWH151" s="632"/>
      <c r="IWI151" s="525"/>
      <c r="IWJ151" s="513"/>
      <c r="IWK151" s="514"/>
      <c r="IWL151" s="516"/>
      <c r="IWM151" s="516"/>
      <c r="IWN151" s="517"/>
      <c r="IWO151" s="664"/>
      <c r="IWP151" s="665"/>
      <c r="IWQ151" s="666"/>
      <c r="IWR151" s="587"/>
      <c r="IWS151" s="543"/>
      <c r="IWT151" s="494"/>
      <c r="IWU151" s="494"/>
      <c r="IWV151" s="494"/>
      <c r="IWW151" s="632"/>
      <c r="IWX151" s="525"/>
      <c r="IWY151" s="513"/>
      <c r="IWZ151" s="514"/>
      <c r="IXA151" s="516"/>
      <c r="IXB151" s="516"/>
      <c r="IXC151" s="517"/>
      <c r="IXD151" s="664"/>
      <c r="IXE151" s="665"/>
      <c r="IXF151" s="666"/>
      <c r="IXG151" s="587"/>
      <c r="IXH151" s="543"/>
      <c r="IXI151" s="494"/>
      <c r="IXJ151" s="494"/>
      <c r="IXK151" s="494"/>
      <c r="IXL151" s="632"/>
      <c r="IXM151" s="525"/>
      <c r="IXN151" s="513"/>
      <c r="IXO151" s="514"/>
      <c r="IXP151" s="516"/>
      <c r="IXQ151" s="516"/>
      <c r="IXR151" s="517"/>
      <c r="IXS151" s="664"/>
      <c r="IXT151" s="665"/>
      <c r="IXU151" s="666"/>
      <c r="IXV151" s="587"/>
      <c r="IXW151" s="543"/>
      <c r="IXX151" s="494"/>
      <c r="IXY151" s="494"/>
      <c r="IXZ151" s="494"/>
      <c r="IYA151" s="632"/>
      <c r="IYB151" s="525"/>
      <c r="IYC151" s="513"/>
      <c r="IYD151" s="514"/>
      <c r="IYE151" s="516"/>
      <c r="IYF151" s="516"/>
      <c r="IYG151" s="517"/>
      <c r="IYH151" s="664"/>
      <c r="IYI151" s="665"/>
      <c r="IYJ151" s="666"/>
      <c r="IYK151" s="587"/>
      <c r="IYL151" s="543"/>
      <c r="IYM151" s="494"/>
      <c r="IYN151" s="494"/>
      <c r="IYO151" s="494"/>
      <c r="IYP151" s="632"/>
      <c r="IYQ151" s="525"/>
      <c r="IYR151" s="513"/>
      <c r="IYS151" s="514"/>
      <c r="IYT151" s="516"/>
      <c r="IYU151" s="516"/>
      <c r="IYV151" s="517"/>
      <c r="IYW151" s="664"/>
      <c r="IYX151" s="665"/>
      <c r="IYY151" s="666"/>
      <c r="IYZ151" s="587"/>
      <c r="IZA151" s="543"/>
      <c r="IZB151" s="494"/>
      <c r="IZC151" s="494"/>
      <c r="IZD151" s="494"/>
      <c r="IZE151" s="632"/>
      <c r="IZF151" s="525"/>
      <c r="IZG151" s="513"/>
      <c r="IZH151" s="514"/>
      <c r="IZI151" s="516"/>
      <c r="IZJ151" s="516"/>
      <c r="IZK151" s="517"/>
      <c r="IZL151" s="664"/>
      <c r="IZM151" s="665"/>
      <c r="IZN151" s="666"/>
      <c r="IZO151" s="587"/>
      <c r="IZP151" s="543"/>
      <c r="IZQ151" s="494"/>
      <c r="IZR151" s="494"/>
      <c r="IZS151" s="494"/>
      <c r="IZT151" s="632"/>
      <c r="IZU151" s="525"/>
      <c r="IZV151" s="513"/>
      <c r="IZW151" s="514"/>
      <c r="IZX151" s="516"/>
      <c r="IZY151" s="516"/>
      <c r="IZZ151" s="517"/>
      <c r="JAA151" s="664"/>
      <c r="JAB151" s="665"/>
      <c r="JAC151" s="666"/>
      <c r="JAD151" s="587"/>
      <c r="JAE151" s="543"/>
      <c r="JAF151" s="494"/>
      <c r="JAG151" s="494"/>
      <c r="JAH151" s="494"/>
      <c r="JAI151" s="632"/>
      <c r="JAJ151" s="525"/>
      <c r="JAK151" s="513"/>
      <c r="JAL151" s="514"/>
      <c r="JAM151" s="516"/>
      <c r="JAN151" s="516"/>
      <c r="JAO151" s="517"/>
      <c r="JAP151" s="664"/>
      <c r="JAQ151" s="665"/>
      <c r="JAR151" s="666"/>
      <c r="JAS151" s="587"/>
      <c r="JAT151" s="543"/>
      <c r="JAU151" s="494"/>
      <c r="JAV151" s="494"/>
      <c r="JAW151" s="494"/>
      <c r="JAX151" s="632"/>
      <c r="JAY151" s="525"/>
      <c r="JAZ151" s="513"/>
      <c r="JBA151" s="514"/>
      <c r="JBB151" s="516"/>
      <c r="JBC151" s="516"/>
      <c r="JBD151" s="517"/>
      <c r="JBE151" s="664"/>
      <c r="JBF151" s="665"/>
      <c r="JBG151" s="666"/>
      <c r="JBH151" s="587"/>
      <c r="JBI151" s="543"/>
      <c r="JBJ151" s="494"/>
      <c r="JBK151" s="494"/>
      <c r="JBL151" s="494"/>
      <c r="JBM151" s="632"/>
      <c r="JBN151" s="525"/>
      <c r="JBO151" s="513"/>
      <c r="JBP151" s="514"/>
      <c r="JBQ151" s="516"/>
      <c r="JBR151" s="516"/>
      <c r="JBS151" s="517"/>
      <c r="JBT151" s="664"/>
      <c r="JBU151" s="665"/>
      <c r="JBV151" s="666"/>
      <c r="JBW151" s="587"/>
      <c r="JBX151" s="543"/>
      <c r="JBY151" s="494"/>
      <c r="JBZ151" s="494"/>
      <c r="JCA151" s="494"/>
      <c r="JCB151" s="632"/>
      <c r="JCC151" s="525"/>
      <c r="JCD151" s="513"/>
      <c r="JCE151" s="514"/>
      <c r="JCF151" s="516"/>
      <c r="JCG151" s="516"/>
      <c r="JCH151" s="517"/>
      <c r="JCI151" s="664"/>
      <c r="JCJ151" s="665"/>
      <c r="JCK151" s="666"/>
      <c r="JCL151" s="587"/>
      <c r="JCM151" s="543"/>
      <c r="JCN151" s="494"/>
      <c r="JCO151" s="494"/>
      <c r="JCP151" s="494"/>
      <c r="JCQ151" s="632"/>
      <c r="JCR151" s="525"/>
      <c r="JCS151" s="513"/>
      <c r="JCT151" s="514"/>
      <c r="JCU151" s="516"/>
      <c r="JCV151" s="516"/>
      <c r="JCW151" s="517"/>
      <c r="JCX151" s="664"/>
      <c r="JCY151" s="665"/>
      <c r="JCZ151" s="666"/>
      <c r="JDA151" s="587"/>
      <c r="JDB151" s="543"/>
      <c r="JDC151" s="494"/>
      <c r="JDD151" s="494"/>
      <c r="JDE151" s="494"/>
      <c r="JDF151" s="632"/>
      <c r="JDG151" s="525"/>
      <c r="JDH151" s="513"/>
      <c r="JDI151" s="514"/>
      <c r="JDJ151" s="516"/>
      <c r="JDK151" s="516"/>
      <c r="JDL151" s="517"/>
      <c r="JDM151" s="664"/>
      <c r="JDN151" s="665"/>
      <c r="JDO151" s="666"/>
      <c r="JDP151" s="587"/>
      <c r="JDQ151" s="543"/>
      <c r="JDR151" s="494"/>
      <c r="JDS151" s="494"/>
      <c r="JDT151" s="494"/>
      <c r="JDU151" s="632"/>
      <c r="JDV151" s="525"/>
      <c r="JDW151" s="513"/>
      <c r="JDX151" s="514"/>
      <c r="JDY151" s="516"/>
      <c r="JDZ151" s="516"/>
      <c r="JEA151" s="517"/>
      <c r="JEB151" s="664"/>
      <c r="JEC151" s="665"/>
      <c r="JED151" s="666"/>
      <c r="JEE151" s="587"/>
      <c r="JEF151" s="543"/>
      <c r="JEG151" s="494"/>
      <c r="JEH151" s="494"/>
      <c r="JEI151" s="494"/>
      <c r="JEJ151" s="632"/>
      <c r="JEK151" s="525"/>
      <c r="JEL151" s="513"/>
      <c r="JEM151" s="514"/>
      <c r="JEN151" s="516"/>
      <c r="JEO151" s="516"/>
      <c r="JEP151" s="517"/>
      <c r="JEQ151" s="664"/>
      <c r="JER151" s="665"/>
      <c r="JES151" s="666"/>
      <c r="JET151" s="587"/>
      <c r="JEU151" s="543"/>
      <c r="JEV151" s="494"/>
      <c r="JEW151" s="494"/>
      <c r="JEX151" s="494"/>
      <c r="JEY151" s="632"/>
      <c r="JEZ151" s="525"/>
      <c r="JFA151" s="513"/>
      <c r="JFB151" s="514"/>
      <c r="JFC151" s="516"/>
      <c r="JFD151" s="516"/>
      <c r="JFE151" s="517"/>
      <c r="JFF151" s="664"/>
      <c r="JFG151" s="665"/>
      <c r="JFH151" s="666"/>
      <c r="JFI151" s="587"/>
      <c r="JFJ151" s="543"/>
      <c r="JFK151" s="494"/>
      <c r="JFL151" s="494"/>
      <c r="JFM151" s="494"/>
      <c r="JFN151" s="632"/>
      <c r="JFO151" s="525"/>
      <c r="JFP151" s="513"/>
      <c r="JFQ151" s="514"/>
      <c r="JFR151" s="516"/>
      <c r="JFS151" s="516"/>
      <c r="JFT151" s="517"/>
      <c r="JFU151" s="664"/>
      <c r="JFV151" s="665"/>
      <c r="JFW151" s="666"/>
      <c r="JFX151" s="587"/>
      <c r="JFY151" s="543"/>
      <c r="JFZ151" s="494"/>
      <c r="JGA151" s="494"/>
      <c r="JGB151" s="494"/>
      <c r="JGC151" s="632"/>
      <c r="JGD151" s="525"/>
      <c r="JGE151" s="513"/>
      <c r="JGF151" s="514"/>
      <c r="JGG151" s="516"/>
      <c r="JGH151" s="516"/>
      <c r="JGI151" s="517"/>
      <c r="JGJ151" s="664"/>
      <c r="JGK151" s="665"/>
      <c r="JGL151" s="666"/>
      <c r="JGM151" s="587"/>
      <c r="JGN151" s="543"/>
      <c r="JGO151" s="494"/>
      <c r="JGP151" s="494"/>
      <c r="JGQ151" s="494"/>
      <c r="JGR151" s="632"/>
      <c r="JGS151" s="525"/>
      <c r="JGT151" s="513"/>
      <c r="JGU151" s="514"/>
      <c r="JGV151" s="516"/>
      <c r="JGW151" s="516"/>
      <c r="JGX151" s="517"/>
      <c r="JGY151" s="664"/>
      <c r="JGZ151" s="665"/>
      <c r="JHA151" s="666"/>
      <c r="JHB151" s="587"/>
      <c r="JHC151" s="543"/>
      <c r="JHD151" s="494"/>
      <c r="JHE151" s="494"/>
      <c r="JHF151" s="494"/>
      <c r="JHG151" s="632"/>
      <c r="JHH151" s="525"/>
      <c r="JHI151" s="513"/>
      <c r="JHJ151" s="514"/>
      <c r="JHK151" s="516"/>
      <c r="JHL151" s="516"/>
      <c r="JHM151" s="517"/>
      <c r="JHN151" s="664"/>
      <c r="JHO151" s="665"/>
      <c r="JHP151" s="666"/>
      <c r="JHQ151" s="587"/>
      <c r="JHR151" s="543"/>
      <c r="JHS151" s="494"/>
      <c r="JHT151" s="494"/>
      <c r="JHU151" s="494"/>
      <c r="JHV151" s="632"/>
      <c r="JHW151" s="525"/>
      <c r="JHX151" s="513"/>
      <c r="JHY151" s="514"/>
      <c r="JHZ151" s="516"/>
      <c r="JIA151" s="516"/>
      <c r="JIB151" s="517"/>
      <c r="JIC151" s="664"/>
      <c r="JID151" s="665"/>
      <c r="JIE151" s="666"/>
      <c r="JIF151" s="587"/>
      <c r="JIG151" s="543"/>
      <c r="JIH151" s="494"/>
      <c r="JII151" s="494"/>
      <c r="JIJ151" s="494"/>
      <c r="JIK151" s="632"/>
      <c r="JIL151" s="525"/>
      <c r="JIM151" s="513"/>
      <c r="JIN151" s="514"/>
      <c r="JIO151" s="516"/>
      <c r="JIP151" s="516"/>
      <c r="JIQ151" s="517"/>
      <c r="JIR151" s="664"/>
      <c r="JIS151" s="665"/>
      <c r="JIT151" s="666"/>
      <c r="JIU151" s="587"/>
      <c r="JIV151" s="543"/>
      <c r="JIW151" s="494"/>
      <c r="JIX151" s="494"/>
      <c r="JIY151" s="494"/>
      <c r="JIZ151" s="632"/>
      <c r="JJA151" s="525"/>
      <c r="JJB151" s="513"/>
      <c r="JJC151" s="514"/>
      <c r="JJD151" s="516"/>
      <c r="JJE151" s="516"/>
      <c r="JJF151" s="517"/>
      <c r="JJG151" s="664"/>
      <c r="JJH151" s="665"/>
      <c r="JJI151" s="666"/>
      <c r="JJJ151" s="587"/>
      <c r="JJK151" s="543"/>
      <c r="JJL151" s="494"/>
      <c r="JJM151" s="494"/>
      <c r="JJN151" s="494"/>
      <c r="JJO151" s="632"/>
      <c r="JJP151" s="525"/>
      <c r="JJQ151" s="513"/>
      <c r="JJR151" s="514"/>
      <c r="JJS151" s="516"/>
      <c r="JJT151" s="516"/>
      <c r="JJU151" s="517"/>
      <c r="JJV151" s="664"/>
      <c r="JJW151" s="665"/>
      <c r="JJX151" s="666"/>
      <c r="JJY151" s="587"/>
      <c r="JJZ151" s="543"/>
      <c r="JKA151" s="494"/>
      <c r="JKB151" s="494"/>
      <c r="JKC151" s="494"/>
      <c r="JKD151" s="632"/>
      <c r="JKE151" s="525"/>
      <c r="JKF151" s="513"/>
      <c r="JKG151" s="514"/>
      <c r="JKH151" s="516"/>
      <c r="JKI151" s="516"/>
      <c r="JKJ151" s="517"/>
      <c r="JKK151" s="664"/>
      <c r="JKL151" s="665"/>
      <c r="JKM151" s="666"/>
      <c r="JKN151" s="587"/>
      <c r="JKO151" s="543"/>
      <c r="JKP151" s="494"/>
      <c r="JKQ151" s="494"/>
      <c r="JKR151" s="494"/>
      <c r="JKS151" s="632"/>
      <c r="JKT151" s="525"/>
      <c r="JKU151" s="513"/>
      <c r="JKV151" s="514"/>
      <c r="JKW151" s="516"/>
      <c r="JKX151" s="516"/>
      <c r="JKY151" s="517"/>
      <c r="JKZ151" s="664"/>
      <c r="JLA151" s="665"/>
      <c r="JLB151" s="666"/>
      <c r="JLC151" s="587"/>
      <c r="JLD151" s="543"/>
      <c r="JLE151" s="494"/>
      <c r="JLF151" s="494"/>
      <c r="JLG151" s="494"/>
      <c r="JLH151" s="632"/>
      <c r="JLI151" s="525"/>
      <c r="JLJ151" s="513"/>
      <c r="JLK151" s="514"/>
      <c r="JLL151" s="516"/>
      <c r="JLM151" s="516"/>
      <c r="JLN151" s="517"/>
      <c r="JLO151" s="664"/>
      <c r="JLP151" s="665"/>
      <c r="JLQ151" s="666"/>
      <c r="JLR151" s="587"/>
      <c r="JLS151" s="543"/>
      <c r="JLT151" s="494"/>
      <c r="JLU151" s="494"/>
      <c r="JLV151" s="494"/>
      <c r="JLW151" s="632"/>
      <c r="JLX151" s="525"/>
      <c r="JLY151" s="513"/>
      <c r="JLZ151" s="514"/>
      <c r="JMA151" s="516"/>
      <c r="JMB151" s="516"/>
      <c r="JMC151" s="517"/>
      <c r="JMD151" s="664"/>
      <c r="JME151" s="665"/>
      <c r="JMF151" s="666"/>
      <c r="JMG151" s="587"/>
      <c r="JMH151" s="543"/>
      <c r="JMI151" s="494"/>
      <c r="JMJ151" s="494"/>
      <c r="JMK151" s="494"/>
      <c r="JML151" s="632"/>
      <c r="JMM151" s="525"/>
      <c r="JMN151" s="513"/>
      <c r="JMO151" s="514"/>
      <c r="JMP151" s="516"/>
      <c r="JMQ151" s="516"/>
      <c r="JMR151" s="517"/>
      <c r="JMS151" s="664"/>
      <c r="JMT151" s="665"/>
      <c r="JMU151" s="666"/>
      <c r="JMV151" s="587"/>
      <c r="JMW151" s="543"/>
      <c r="JMX151" s="494"/>
      <c r="JMY151" s="494"/>
      <c r="JMZ151" s="494"/>
      <c r="JNA151" s="632"/>
      <c r="JNB151" s="525"/>
      <c r="JNC151" s="513"/>
      <c r="JND151" s="514"/>
      <c r="JNE151" s="516"/>
      <c r="JNF151" s="516"/>
      <c r="JNG151" s="517"/>
      <c r="JNH151" s="664"/>
      <c r="JNI151" s="665"/>
      <c r="JNJ151" s="666"/>
      <c r="JNK151" s="587"/>
      <c r="JNL151" s="543"/>
      <c r="JNM151" s="494"/>
      <c r="JNN151" s="494"/>
      <c r="JNO151" s="494"/>
      <c r="JNP151" s="632"/>
      <c r="JNQ151" s="525"/>
      <c r="JNR151" s="513"/>
      <c r="JNS151" s="514"/>
      <c r="JNT151" s="516"/>
      <c r="JNU151" s="516"/>
      <c r="JNV151" s="517"/>
      <c r="JNW151" s="664"/>
      <c r="JNX151" s="665"/>
      <c r="JNY151" s="666"/>
      <c r="JNZ151" s="587"/>
      <c r="JOA151" s="543"/>
      <c r="JOB151" s="494"/>
      <c r="JOC151" s="494"/>
      <c r="JOD151" s="494"/>
      <c r="JOE151" s="632"/>
      <c r="JOF151" s="525"/>
      <c r="JOG151" s="513"/>
      <c r="JOH151" s="514"/>
      <c r="JOI151" s="516"/>
      <c r="JOJ151" s="516"/>
      <c r="JOK151" s="517"/>
      <c r="JOL151" s="664"/>
      <c r="JOM151" s="665"/>
      <c r="JON151" s="666"/>
      <c r="JOO151" s="587"/>
      <c r="JOP151" s="543"/>
      <c r="JOQ151" s="494"/>
      <c r="JOR151" s="494"/>
      <c r="JOS151" s="494"/>
      <c r="JOT151" s="632"/>
      <c r="JOU151" s="525"/>
      <c r="JOV151" s="513"/>
      <c r="JOW151" s="514"/>
      <c r="JOX151" s="516"/>
      <c r="JOY151" s="516"/>
      <c r="JOZ151" s="517"/>
      <c r="JPA151" s="664"/>
      <c r="JPB151" s="665"/>
      <c r="JPC151" s="666"/>
      <c r="JPD151" s="587"/>
      <c r="JPE151" s="543"/>
      <c r="JPF151" s="494"/>
      <c r="JPG151" s="494"/>
      <c r="JPH151" s="494"/>
      <c r="JPI151" s="632"/>
      <c r="JPJ151" s="525"/>
      <c r="JPK151" s="513"/>
      <c r="JPL151" s="514"/>
      <c r="JPM151" s="516"/>
      <c r="JPN151" s="516"/>
      <c r="JPO151" s="517"/>
      <c r="JPP151" s="664"/>
      <c r="JPQ151" s="665"/>
      <c r="JPR151" s="666"/>
      <c r="JPS151" s="587"/>
      <c r="JPT151" s="543"/>
      <c r="JPU151" s="494"/>
      <c r="JPV151" s="494"/>
      <c r="JPW151" s="494"/>
      <c r="JPX151" s="632"/>
      <c r="JPY151" s="525"/>
      <c r="JPZ151" s="513"/>
      <c r="JQA151" s="514"/>
      <c r="JQB151" s="516"/>
      <c r="JQC151" s="516"/>
      <c r="JQD151" s="517"/>
      <c r="JQE151" s="664"/>
      <c r="JQF151" s="665"/>
      <c r="JQG151" s="666"/>
      <c r="JQH151" s="587"/>
      <c r="JQI151" s="543"/>
      <c r="JQJ151" s="494"/>
      <c r="JQK151" s="494"/>
      <c r="JQL151" s="494"/>
      <c r="JQM151" s="632"/>
      <c r="JQN151" s="525"/>
      <c r="JQO151" s="513"/>
      <c r="JQP151" s="514"/>
      <c r="JQQ151" s="516"/>
      <c r="JQR151" s="516"/>
      <c r="JQS151" s="517"/>
      <c r="JQT151" s="664"/>
      <c r="JQU151" s="665"/>
      <c r="JQV151" s="666"/>
      <c r="JQW151" s="587"/>
      <c r="JQX151" s="543"/>
      <c r="JQY151" s="494"/>
      <c r="JQZ151" s="494"/>
      <c r="JRA151" s="494"/>
      <c r="JRB151" s="632"/>
      <c r="JRC151" s="525"/>
      <c r="JRD151" s="513"/>
      <c r="JRE151" s="514"/>
      <c r="JRF151" s="516"/>
      <c r="JRG151" s="516"/>
      <c r="JRH151" s="517"/>
      <c r="JRI151" s="664"/>
      <c r="JRJ151" s="665"/>
      <c r="JRK151" s="666"/>
      <c r="JRL151" s="587"/>
      <c r="JRM151" s="543"/>
      <c r="JRN151" s="494"/>
      <c r="JRO151" s="494"/>
      <c r="JRP151" s="494"/>
      <c r="JRQ151" s="632"/>
      <c r="JRR151" s="525"/>
      <c r="JRS151" s="513"/>
      <c r="JRT151" s="514"/>
      <c r="JRU151" s="516"/>
      <c r="JRV151" s="516"/>
      <c r="JRW151" s="517"/>
      <c r="JRX151" s="664"/>
      <c r="JRY151" s="665"/>
      <c r="JRZ151" s="666"/>
      <c r="JSA151" s="587"/>
      <c r="JSB151" s="543"/>
      <c r="JSC151" s="494"/>
      <c r="JSD151" s="494"/>
      <c r="JSE151" s="494"/>
      <c r="JSF151" s="632"/>
      <c r="JSG151" s="525"/>
      <c r="JSH151" s="513"/>
      <c r="JSI151" s="514"/>
      <c r="JSJ151" s="516"/>
      <c r="JSK151" s="516"/>
      <c r="JSL151" s="517"/>
      <c r="JSM151" s="664"/>
      <c r="JSN151" s="665"/>
      <c r="JSO151" s="666"/>
      <c r="JSP151" s="587"/>
      <c r="JSQ151" s="543"/>
      <c r="JSR151" s="494"/>
      <c r="JSS151" s="494"/>
      <c r="JST151" s="494"/>
      <c r="JSU151" s="632"/>
      <c r="JSV151" s="525"/>
      <c r="JSW151" s="513"/>
      <c r="JSX151" s="514"/>
      <c r="JSY151" s="516"/>
      <c r="JSZ151" s="516"/>
      <c r="JTA151" s="517"/>
      <c r="JTB151" s="664"/>
      <c r="JTC151" s="665"/>
      <c r="JTD151" s="666"/>
      <c r="JTE151" s="587"/>
      <c r="JTF151" s="543"/>
      <c r="JTG151" s="494"/>
      <c r="JTH151" s="494"/>
      <c r="JTI151" s="494"/>
      <c r="JTJ151" s="632"/>
      <c r="JTK151" s="525"/>
      <c r="JTL151" s="513"/>
      <c r="JTM151" s="514"/>
      <c r="JTN151" s="516"/>
      <c r="JTO151" s="516"/>
      <c r="JTP151" s="517"/>
      <c r="JTQ151" s="664"/>
      <c r="JTR151" s="665"/>
      <c r="JTS151" s="666"/>
      <c r="JTT151" s="587"/>
      <c r="JTU151" s="543"/>
      <c r="JTV151" s="494"/>
      <c r="JTW151" s="494"/>
      <c r="JTX151" s="494"/>
      <c r="JTY151" s="632"/>
      <c r="JTZ151" s="525"/>
      <c r="JUA151" s="513"/>
      <c r="JUB151" s="514"/>
      <c r="JUC151" s="516"/>
      <c r="JUD151" s="516"/>
      <c r="JUE151" s="517"/>
      <c r="JUF151" s="664"/>
      <c r="JUG151" s="665"/>
      <c r="JUH151" s="666"/>
      <c r="JUI151" s="587"/>
      <c r="JUJ151" s="543"/>
      <c r="JUK151" s="494"/>
      <c r="JUL151" s="494"/>
      <c r="JUM151" s="494"/>
      <c r="JUN151" s="632"/>
      <c r="JUO151" s="525"/>
      <c r="JUP151" s="513"/>
      <c r="JUQ151" s="514"/>
      <c r="JUR151" s="516"/>
      <c r="JUS151" s="516"/>
      <c r="JUT151" s="517"/>
      <c r="JUU151" s="664"/>
      <c r="JUV151" s="665"/>
      <c r="JUW151" s="666"/>
      <c r="JUX151" s="587"/>
      <c r="JUY151" s="543"/>
      <c r="JUZ151" s="494"/>
      <c r="JVA151" s="494"/>
      <c r="JVB151" s="494"/>
      <c r="JVC151" s="632"/>
      <c r="JVD151" s="525"/>
      <c r="JVE151" s="513"/>
      <c r="JVF151" s="514"/>
      <c r="JVG151" s="516"/>
      <c r="JVH151" s="516"/>
      <c r="JVI151" s="517"/>
      <c r="JVJ151" s="664"/>
      <c r="JVK151" s="665"/>
      <c r="JVL151" s="666"/>
      <c r="JVM151" s="587"/>
      <c r="JVN151" s="543"/>
      <c r="JVO151" s="494"/>
      <c r="JVP151" s="494"/>
      <c r="JVQ151" s="494"/>
      <c r="JVR151" s="632"/>
      <c r="JVS151" s="525"/>
      <c r="JVT151" s="513"/>
      <c r="JVU151" s="514"/>
      <c r="JVV151" s="516"/>
      <c r="JVW151" s="516"/>
      <c r="JVX151" s="517"/>
      <c r="JVY151" s="664"/>
      <c r="JVZ151" s="665"/>
      <c r="JWA151" s="666"/>
      <c r="JWB151" s="587"/>
      <c r="JWC151" s="543"/>
      <c r="JWD151" s="494"/>
      <c r="JWE151" s="494"/>
      <c r="JWF151" s="494"/>
      <c r="JWG151" s="632"/>
      <c r="JWH151" s="525"/>
      <c r="JWI151" s="513"/>
      <c r="JWJ151" s="514"/>
      <c r="JWK151" s="516"/>
      <c r="JWL151" s="516"/>
      <c r="JWM151" s="517"/>
      <c r="JWN151" s="664"/>
      <c r="JWO151" s="665"/>
      <c r="JWP151" s="666"/>
      <c r="JWQ151" s="587"/>
      <c r="JWR151" s="543"/>
      <c r="JWS151" s="494"/>
      <c r="JWT151" s="494"/>
      <c r="JWU151" s="494"/>
      <c r="JWV151" s="632"/>
      <c r="JWW151" s="525"/>
      <c r="JWX151" s="513"/>
      <c r="JWY151" s="514"/>
      <c r="JWZ151" s="516"/>
      <c r="JXA151" s="516"/>
      <c r="JXB151" s="517"/>
      <c r="JXC151" s="664"/>
      <c r="JXD151" s="665"/>
      <c r="JXE151" s="666"/>
      <c r="JXF151" s="587"/>
      <c r="JXG151" s="543"/>
      <c r="JXH151" s="494"/>
      <c r="JXI151" s="494"/>
      <c r="JXJ151" s="494"/>
      <c r="JXK151" s="632"/>
      <c r="JXL151" s="525"/>
      <c r="JXM151" s="513"/>
      <c r="JXN151" s="514"/>
      <c r="JXO151" s="516"/>
      <c r="JXP151" s="516"/>
      <c r="JXQ151" s="517"/>
      <c r="JXR151" s="664"/>
      <c r="JXS151" s="665"/>
      <c r="JXT151" s="666"/>
      <c r="JXU151" s="587"/>
      <c r="JXV151" s="543"/>
      <c r="JXW151" s="494"/>
      <c r="JXX151" s="494"/>
      <c r="JXY151" s="494"/>
      <c r="JXZ151" s="632"/>
      <c r="JYA151" s="525"/>
      <c r="JYB151" s="513"/>
      <c r="JYC151" s="514"/>
      <c r="JYD151" s="516"/>
      <c r="JYE151" s="516"/>
      <c r="JYF151" s="517"/>
      <c r="JYG151" s="664"/>
      <c r="JYH151" s="665"/>
      <c r="JYI151" s="666"/>
      <c r="JYJ151" s="587"/>
      <c r="JYK151" s="543"/>
      <c r="JYL151" s="494"/>
      <c r="JYM151" s="494"/>
      <c r="JYN151" s="494"/>
      <c r="JYO151" s="632"/>
      <c r="JYP151" s="525"/>
      <c r="JYQ151" s="513"/>
      <c r="JYR151" s="514"/>
      <c r="JYS151" s="516"/>
      <c r="JYT151" s="516"/>
      <c r="JYU151" s="517"/>
      <c r="JYV151" s="664"/>
      <c r="JYW151" s="665"/>
      <c r="JYX151" s="666"/>
      <c r="JYY151" s="587"/>
      <c r="JYZ151" s="543"/>
      <c r="JZA151" s="494"/>
      <c r="JZB151" s="494"/>
      <c r="JZC151" s="494"/>
      <c r="JZD151" s="632"/>
      <c r="JZE151" s="525"/>
      <c r="JZF151" s="513"/>
      <c r="JZG151" s="514"/>
      <c r="JZH151" s="516"/>
      <c r="JZI151" s="516"/>
      <c r="JZJ151" s="517"/>
      <c r="JZK151" s="664"/>
      <c r="JZL151" s="665"/>
      <c r="JZM151" s="666"/>
      <c r="JZN151" s="587"/>
      <c r="JZO151" s="543"/>
      <c r="JZP151" s="494"/>
      <c r="JZQ151" s="494"/>
      <c r="JZR151" s="494"/>
      <c r="JZS151" s="632"/>
      <c r="JZT151" s="525"/>
      <c r="JZU151" s="513"/>
      <c r="JZV151" s="514"/>
      <c r="JZW151" s="516"/>
      <c r="JZX151" s="516"/>
      <c r="JZY151" s="517"/>
      <c r="JZZ151" s="664"/>
      <c r="KAA151" s="665"/>
      <c r="KAB151" s="666"/>
      <c r="KAC151" s="587"/>
      <c r="KAD151" s="543"/>
      <c r="KAE151" s="494"/>
      <c r="KAF151" s="494"/>
      <c r="KAG151" s="494"/>
      <c r="KAH151" s="632"/>
      <c r="KAI151" s="525"/>
      <c r="KAJ151" s="513"/>
      <c r="KAK151" s="514"/>
      <c r="KAL151" s="516"/>
      <c r="KAM151" s="516"/>
      <c r="KAN151" s="517"/>
      <c r="KAO151" s="664"/>
      <c r="KAP151" s="665"/>
      <c r="KAQ151" s="666"/>
      <c r="KAR151" s="587"/>
      <c r="KAS151" s="543"/>
      <c r="KAT151" s="494"/>
      <c r="KAU151" s="494"/>
      <c r="KAV151" s="494"/>
      <c r="KAW151" s="632"/>
      <c r="KAX151" s="525"/>
      <c r="KAY151" s="513"/>
      <c r="KAZ151" s="514"/>
      <c r="KBA151" s="516"/>
      <c r="KBB151" s="516"/>
      <c r="KBC151" s="517"/>
      <c r="KBD151" s="664"/>
      <c r="KBE151" s="665"/>
      <c r="KBF151" s="666"/>
      <c r="KBG151" s="587"/>
      <c r="KBH151" s="543"/>
      <c r="KBI151" s="494"/>
      <c r="KBJ151" s="494"/>
      <c r="KBK151" s="494"/>
      <c r="KBL151" s="632"/>
      <c r="KBM151" s="525"/>
      <c r="KBN151" s="513"/>
      <c r="KBO151" s="514"/>
      <c r="KBP151" s="516"/>
      <c r="KBQ151" s="516"/>
      <c r="KBR151" s="517"/>
      <c r="KBS151" s="664"/>
      <c r="KBT151" s="665"/>
      <c r="KBU151" s="666"/>
      <c r="KBV151" s="587"/>
      <c r="KBW151" s="543"/>
      <c r="KBX151" s="494"/>
      <c r="KBY151" s="494"/>
      <c r="KBZ151" s="494"/>
      <c r="KCA151" s="632"/>
      <c r="KCB151" s="525"/>
      <c r="KCC151" s="513"/>
      <c r="KCD151" s="514"/>
      <c r="KCE151" s="516"/>
      <c r="KCF151" s="516"/>
      <c r="KCG151" s="517"/>
      <c r="KCH151" s="664"/>
      <c r="KCI151" s="665"/>
      <c r="KCJ151" s="666"/>
      <c r="KCK151" s="587"/>
      <c r="KCL151" s="543"/>
      <c r="KCM151" s="494"/>
      <c r="KCN151" s="494"/>
      <c r="KCO151" s="494"/>
      <c r="KCP151" s="632"/>
      <c r="KCQ151" s="525"/>
      <c r="KCR151" s="513"/>
      <c r="KCS151" s="514"/>
      <c r="KCT151" s="516"/>
      <c r="KCU151" s="516"/>
      <c r="KCV151" s="517"/>
      <c r="KCW151" s="664"/>
      <c r="KCX151" s="665"/>
      <c r="KCY151" s="666"/>
      <c r="KCZ151" s="587"/>
      <c r="KDA151" s="543"/>
      <c r="KDB151" s="494"/>
      <c r="KDC151" s="494"/>
      <c r="KDD151" s="494"/>
      <c r="KDE151" s="632"/>
      <c r="KDF151" s="525"/>
      <c r="KDG151" s="513"/>
      <c r="KDH151" s="514"/>
      <c r="KDI151" s="516"/>
      <c r="KDJ151" s="516"/>
      <c r="KDK151" s="517"/>
      <c r="KDL151" s="664"/>
      <c r="KDM151" s="665"/>
      <c r="KDN151" s="666"/>
      <c r="KDO151" s="587"/>
      <c r="KDP151" s="543"/>
      <c r="KDQ151" s="494"/>
      <c r="KDR151" s="494"/>
      <c r="KDS151" s="494"/>
      <c r="KDT151" s="632"/>
      <c r="KDU151" s="525"/>
      <c r="KDV151" s="513"/>
      <c r="KDW151" s="514"/>
      <c r="KDX151" s="516"/>
      <c r="KDY151" s="516"/>
      <c r="KDZ151" s="517"/>
      <c r="KEA151" s="664"/>
      <c r="KEB151" s="665"/>
      <c r="KEC151" s="666"/>
      <c r="KED151" s="587"/>
      <c r="KEE151" s="543"/>
      <c r="KEF151" s="494"/>
      <c r="KEG151" s="494"/>
      <c r="KEH151" s="494"/>
      <c r="KEI151" s="632"/>
      <c r="KEJ151" s="525"/>
      <c r="KEK151" s="513"/>
      <c r="KEL151" s="514"/>
      <c r="KEM151" s="516"/>
      <c r="KEN151" s="516"/>
      <c r="KEO151" s="517"/>
      <c r="KEP151" s="664"/>
      <c r="KEQ151" s="665"/>
      <c r="KER151" s="666"/>
      <c r="KES151" s="587"/>
      <c r="KET151" s="543"/>
      <c r="KEU151" s="494"/>
      <c r="KEV151" s="494"/>
      <c r="KEW151" s="494"/>
      <c r="KEX151" s="632"/>
      <c r="KEY151" s="525"/>
      <c r="KEZ151" s="513"/>
      <c r="KFA151" s="514"/>
      <c r="KFB151" s="516"/>
      <c r="KFC151" s="516"/>
      <c r="KFD151" s="517"/>
      <c r="KFE151" s="664"/>
      <c r="KFF151" s="665"/>
      <c r="KFG151" s="666"/>
      <c r="KFH151" s="587"/>
      <c r="KFI151" s="543"/>
      <c r="KFJ151" s="494"/>
      <c r="KFK151" s="494"/>
      <c r="KFL151" s="494"/>
      <c r="KFM151" s="632"/>
      <c r="KFN151" s="525"/>
      <c r="KFO151" s="513"/>
      <c r="KFP151" s="514"/>
      <c r="KFQ151" s="516"/>
      <c r="KFR151" s="516"/>
      <c r="KFS151" s="517"/>
      <c r="KFT151" s="664"/>
      <c r="KFU151" s="665"/>
      <c r="KFV151" s="666"/>
      <c r="KFW151" s="587"/>
      <c r="KFX151" s="543"/>
      <c r="KFY151" s="494"/>
      <c r="KFZ151" s="494"/>
      <c r="KGA151" s="494"/>
      <c r="KGB151" s="632"/>
      <c r="KGC151" s="525"/>
      <c r="KGD151" s="513"/>
      <c r="KGE151" s="514"/>
      <c r="KGF151" s="516"/>
      <c r="KGG151" s="516"/>
      <c r="KGH151" s="517"/>
      <c r="KGI151" s="664"/>
      <c r="KGJ151" s="665"/>
      <c r="KGK151" s="666"/>
      <c r="KGL151" s="587"/>
      <c r="KGM151" s="543"/>
      <c r="KGN151" s="494"/>
      <c r="KGO151" s="494"/>
      <c r="KGP151" s="494"/>
      <c r="KGQ151" s="632"/>
      <c r="KGR151" s="525"/>
      <c r="KGS151" s="513"/>
      <c r="KGT151" s="514"/>
      <c r="KGU151" s="516"/>
      <c r="KGV151" s="516"/>
      <c r="KGW151" s="517"/>
      <c r="KGX151" s="664"/>
      <c r="KGY151" s="665"/>
      <c r="KGZ151" s="666"/>
      <c r="KHA151" s="587"/>
      <c r="KHB151" s="543"/>
      <c r="KHC151" s="494"/>
      <c r="KHD151" s="494"/>
      <c r="KHE151" s="494"/>
      <c r="KHF151" s="632"/>
      <c r="KHG151" s="525"/>
      <c r="KHH151" s="513"/>
      <c r="KHI151" s="514"/>
      <c r="KHJ151" s="516"/>
      <c r="KHK151" s="516"/>
      <c r="KHL151" s="517"/>
      <c r="KHM151" s="664"/>
      <c r="KHN151" s="665"/>
      <c r="KHO151" s="666"/>
      <c r="KHP151" s="587"/>
      <c r="KHQ151" s="543"/>
      <c r="KHR151" s="494"/>
      <c r="KHS151" s="494"/>
      <c r="KHT151" s="494"/>
      <c r="KHU151" s="632"/>
      <c r="KHV151" s="525"/>
      <c r="KHW151" s="513"/>
      <c r="KHX151" s="514"/>
      <c r="KHY151" s="516"/>
      <c r="KHZ151" s="516"/>
      <c r="KIA151" s="517"/>
      <c r="KIB151" s="664"/>
      <c r="KIC151" s="665"/>
      <c r="KID151" s="666"/>
      <c r="KIE151" s="587"/>
      <c r="KIF151" s="543"/>
      <c r="KIG151" s="494"/>
      <c r="KIH151" s="494"/>
      <c r="KII151" s="494"/>
      <c r="KIJ151" s="632"/>
      <c r="KIK151" s="525"/>
      <c r="KIL151" s="513"/>
      <c r="KIM151" s="514"/>
      <c r="KIN151" s="516"/>
      <c r="KIO151" s="516"/>
      <c r="KIP151" s="517"/>
      <c r="KIQ151" s="664"/>
      <c r="KIR151" s="665"/>
      <c r="KIS151" s="666"/>
      <c r="KIT151" s="587"/>
      <c r="KIU151" s="543"/>
      <c r="KIV151" s="494"/>
      <c r="KIW151" s="494"/>
      <c r="KIX151" s="494"/>
      <c r="KIY151" s="632"/>
      <c r="KIZ151" s="525"/>
      <c r="KJA151" s="513"/>
      <c r="KJB151" s="514"/>
      <c r="KJC151" s="516"/>
      <c r="KJD151" s="516"/>
      <c r="KJE151" s="517"/>
      <c r="KJF151" s="664"/>
      <c r="KJG151" s="665"/>
      <c r="KJH151" s="666"/>
      <c r="KJI151" s="587"/>
      <c r="KJJ151" s="543"/>
      <c r="KJK151" s="494"/>
      <c r="KJL151" s="494"/>
      <c r="KJM151" s="494"/>
      <c r="KJN151" s="632"/>
      <c r="KJO151" s="525"/>
      <c r="KJP151" s="513"/>
      <c r="KJQ151" s="514"/>
      <c r="KJR151" s="516"/>
      <c r="KJS151" s="516"/>
      <c r="KJT151" s="517"/>
      <c r="KJU151" s="664"/>
      <c r="KJV151" s="665"/>
      <c r="KJW151" s="666"/>
      <c r="KJX151" s="587"/>
      <c r="KJY151" s="543"/>
      <c r="KJZ151" s="494"/>
      <c r="KKA151" s="494"/>
      <c r="KKB151" s="494"/>
      <c r="KKC151" s="632"/>
      <c r="KKD151" s="525"/>
      <c r="KKE151" s="513"/>
      <c r="KKF151" s="514"/>
      <c r="KKG151" s="516"/>
      <c r="KKH151" s="516"/>
      <c r="KKI151" s="517"/>
      <c r="KKJ151" s="664"/>
      <c r="KKK151" s="665"/>
      <c r="KKL151" s="666"/>
      <c r="KKM151" s="587"/>
      <c r="KKN151" s="543"/>
      <c r="KKO151" s="494"/>
      <c r="KKP151" s="494"/>
      <c r="KKQ151" s="494"/>
      <c r="KKR151" s="632"/>
      <c r="KKS151" s="525"/>
      <c r="KKT151" s="513"/>
      <c r="KKU151" s="514"/>
      <c r="KKV151" s="516"/>
      <c r="KKW151" s="516"/>
      <c r="KKX151" s="517"/>
      <c r="KKY151" s="664"/>
      <c r="KKZ151" s="665"/>
      <c r="KLA151" s="666"/>
      <c r="KLB151" s="587"/>
      <c r="KLC151" s="543"/>
      <c r="KLD151" s="494"/>
      <c r="KLE151" s="494"/>
      <c r="KLF151" s="494"/>
      <c r="KLG151" s="632"/>
      <c r="KLH151" s="525"/>
      <c r="KLI151" s="513"/>
      <c r="KLJ151" s="514"/>
      <c r="KLK151" s="516"/>
      <c r="KLL151" s="516"/>
      <c r="KLM151" s="517"/>
      <c r="KLN151" s="664"/>
      <c r="KLO151" s="665"/>
      <c r="KLP151" s="666"/>
      <c r="KLQ151" s="587"/>
      <c r="KLR151" s="543"/>
      <c r="KLS151" s="494"/>
      <c r="KLT151" s="494"/>
      <c r="KLU151" s="494"/>
      <c r="KLV151" s="632"/>
      <c r="KLW151" s="525"/>
      <c r="KLX151" s="513"/>
      <c r="KLY151" s="514"/>
      <c r="KLZ151" s="516"/>
      <c r="KMA151" s="516"/>
      <c r="KMB151" s="517"/>
      <c r="KMC151" s="664"/>
      <c r="KMD151" s="665"/>
      <c r="KME151" s="666"/>
      <c r="KMF151" s="587"/>
      <c r="KMG151" s="543"/>
      <c r="KMH151" s="494"/>
      <c r="KMI151" s="494"/>
      <c r="KMJ151" s="494"/>
      <c r="KMK151" s="632"/>
      <c r="KML151" s="525"/>
      <c r="KMM151" s="513"/>
      <c r="KMN151" s="514"/>
      <c r="KMO151" s="516"/>
      <c r="KMP151" s="516"/>
      <c r="KMQ151" s="517"/>
      <c r="KMR151" s="664"/>
      <c r="KMS151" s="665"/>
      <c r="KMT151" s="666"/>
      <c r="KMU151" s="587"/>
      <c r="KMV151" s="543"/>
      <c r="KMW151" s="494"/>
      <c r="KMX151" s="494"/>
      <c r="KMY151" s="494"/>
      <c r="KMZ151" s="632"/>
      <c r="KNA151" s="525"/>
      <c r="KNB151" s="513"/>
      <c r="KNC151" s="514"/>
      <c r="KND151" s="516"/>
      <c r="KNE151" s="516"/>
      <c r="KNF151" s="517"/>
      <c r="KNG151" s="664"/>
      <c r="KNH151" s="665"/>
      <c r="KNI151" s="666"/>
      <c r="KNJ151" s="587"/>
      <c r="KNK151" s="543"/>
      <c r="KNL151" s="494"/>
      <c r="KNM151" s="494"/>
      <c r="KNN151" s="494"/>
      <c r="KNO151" s="632"/>
      <c r="KNP151" s="525"/>
      <c r="KNQ151" s="513"/>
      <c r="KNR151" s="514"/>
      <c r="KNS151" s="516"/>
      <c r="KNT151" s="516"/>
      <c r="KNU151" s="517"/>
      <c r="KNV151" s="664"/>
      <c r="KNW151" s="665"/>
      <c r="KNX151" s="666"/>
      <c r="KNY151" s="587"/>
      <c r="KNZ151" s="543"/>
      <c r="KOA151" s="494"/>
      <c r="KOB151" s="494"/>
      <c r="KOC151" s="494"/>
      <c r="KOD151" s="632"/>
      <c r="KOE151" s="525"/>
      <c r="KOF151" s="513"/>
      <c r="KOG151" s="514"/>
      <c r="KOH151" s="516"/>
      <c r="KOI151" s="516"/>
      <c r="KOJ151" s="517"/>
      <c r="KOK151" s="664"/>
      <c r="KOL151" s="665"/>
      <c r="KOM151" s="666"/>
      <c r="KON151" s="587"/>
      <c r="KOO151" s="543"/>
      <c r="KOP151" s="494"/>
      <c r="KOQ151" s="494"/>
      <c r="KOR151" s="494"/>
      <c r="KOS151" s="632"/>
      <c r="KOT151" s="525"/>
      <c r="KOU151" s="513"/>
      <c r="KOV151" s="514"/>
      <c r="KOW151" s="516"/>
      <c r="KOX151" s="516"/>
      <c r="KOY151" s="517"/>
      <c r="KOZ151" s="664"/>
      <c r="KPA151" s="665"/>
      <c r="KPB151" s="666"/>
      <c r="KPC151" s="587"/>
      <c r="KPD151" s="543"/>
      <c r="KPE151" s="494"/>
      <c r="KPF151" s="494"/>
      <c r="KPG151" s="494"/>
      <c r="KPH151" s="632"/>
      <c r="KPI151" s="525"/>
      <c r="KPJ151" s="513"/>
      <c r="KPK151" s="514"/>
      <c r="KPL151" s="516"/>
      <c r="KPM151" s="516"/>
      <c r="KPN151" s="517"/>
      <c r="KPO151" s="664"/>
      <c r="KPP151" s="665"/>
      <c r="KPQ151" s="666"/>
      <c r="KPR151" s="587"/>
      <c r="KPS151" s="543"/>
      <c r="KPT151" s="494"/>
      <c r="KPU151" s="494"/>
      <c r="KPV151" s="494"/>
      <c r="KPW151" s="632"/>
      <c r="KPX151" s="525"/>
      <c r="KPY151" s="513"/>
      <c r="KPZ151" s="514"/>
      <c r="KQA151" s="516"/>
      <c r="KQB151" s="516"/>
      <c r="KQC151" s="517"/>
      <c r="KQD151" s="664"/>
      <c r="KQE151" s="665"/>
      <c r="KQF151" s="666"/>
      <c r="KQG151" s="587"/>
      <c r="KQH151" s="543"/>
      <c r="KQI151" s="494"/>
      <c r="KQJ151" s="494"/>
      <c r="KQK151" s="494"/>
      <c r="KQL151" s="632"/>
      <c r="KQM151" s="525"/>
      <c r="KQN151" s="513"/>
      <c r="KQO151" s="514"/>
      <c r="KQP151" s="516"/>
      <c r="KQQ151" s="516"/>
      <c r="KQR151" s="517"/>
      <c r="KQS151" s="664"/>
      <c r="KQT151" s="665"/>
      <c r="KQU151" s="666"/>
      <c r="KQV151" s="587"/>
      <c r="KQW151" s="543"/>
      <c r="KQX151" s="494"/>
      <c r="KQY151" s="494"/>
      <c r="KQZ151" s="494"/>
      <c r="KRA151" s="632"/>
      <c r="KRB151" s="525"/>
      <c r="KRC151" s="513"/>
      <c r="KRD151" s="514"/>
      <c r="KRE151" s="516"/>
      <c r="KRF151" s="516"/>
      <c r="KRG151" s="517"/>
      <c r="KRH151" s="664"/>
      <c r="KRI151" s="665"/>
      <c r="KRJ151" s="666"/>
      <c r="KRK151" s="587"/>
      <c r="KRL151" s="543"/>
      <c r="KRM151" s="494"/>
      <c r="KRN151" s="494"/>
      <c r="KRO151" s="494"/>
      <c r="KRP151" s="632"/>
      <c r="KRQ151" s="525"/>
      <c r="KRR151" s="513"/>
      <c r="KRS151" s="514"/>
      <c r="KRT151" s="516"/>
      <c r="KRU151" s="516"/>
      <c r="KRV151" s="517"/>
      <c r="KRW151" s="664"/>
      <c r="KRX151" s="665"/>
      <c r="KRY151" s="666"/>
      <c r="KRZ151" s="587"/>
      <c r="KSA151" s="543"/>
      <c r="KSB151" s="494"/>
      <c r="KSC151" s="494"/>
      <c r="KSD151" s="494"/>
      <c r="KSE151" s="632"/>
      <c r="KSF151" s="525"/>
      <c r="KSG151" s="513"/>
      <c r="KSH151" s="514"/>
      <c r="KSI151" s="516"/>
      <c r="KSJ151" s="516"/>
      <c r="KSK151" s="517"/>
      <c r="KSL151" s="664"/>
      <c r="KSM151" s="665"/>
      <c r="KSN151" s="666"/>
      <c r="KSO151" s="587"/>
      <c r="KSP151" s="543"/>
      <c r="KSQ151" s="494"/>
      <c r="KSR151" s="494"/>
      <c r="KSS151" s="494"/>
      <c r="KST151" s="632"/>
      <c r="KSU151" s="525"/>
      <c r="KSV151" s="513"/>
      <c r="KSW151" s="514"/>
      <c r="KSX151" s="516"/>
      <c r="KSY151" s="516"/>
      <c r="KSZ151" s="517"/>
      <c r="KTA151" s="664"/>
      <c r="KTB151" s="665"/>
      <c r="KTC151" s="666"/>
      <c r="KTD151" s="587"/>
      <c r="KTE151" s="543"/>
      <c r="KTF151" s="494"/>
      <c r="KTG151" s="494"/>
      <c r="KTH151" s="494"/>
      <c r="KTI151" s="632"/>
      <c r="KTJ151" s="525"/>
      <c r="KTK151" s="513"/>
      <c r="KTL151" s="514"/>
      <c r="KTM151" s="516"/>
      <c r="KTN151" s="516"/>
      <c r="KTO151" s="517"/>
      <c r="KTP151" s="664"/>
      <c r="KTQ151" s="665"/>
      <c r="KTR151" s="666"/>
      <c r="KTS151" s="587"/>
      <c r="KTT151" s="543"/>
      <c r="KTU151" s="494"/>
      <c r="KTV151" s="494"/>
      <c r="KTW151" s="494"/>
      <c r="KTX151" s="632"/>
      <c r="KTY151" s="525"/>
      <c r="KTZ151" s="513"/>
      <c r="KUA151" s="514"/>
      <c r="KUB151" s="516"/>
      <c r="KUC151" s="516"/>
      <c r="KUD151" s="517"/>
      <c r="KUE151" s="664"/>
      <c r="KUF151" s="665"/>
      <c r="KUG151" s="666"/>
      <c r="KUH151" s="587"/>
      <c r="KUI151" s="543"/>
      <c r="KUJ151" s="494"/>
      <c r="KUK151" s="494"/>
      <c r="KUL151" s="494"/>
      <c r="KUM151" s="632"/>
      <c r="KUN151" s="525"/>
      <c r="KUO151" s="513"/>
      <c r="KUP151" s="514"/>
      <c r="KUQ151" s="516"/>
      <c r="KUR151" s="516"/>
      <c r="KUS151" s="517"/>
      <c r="KUT151" s="664"/>
      <c r="KUU151" s="665"/>
      <c r="KUV151" s="666"/>
      <c r="KUW151" s="587"/>
      <c r="KUX151" s="543"/>
      <c r="KUY151" s="494"/>
      <c r="KUZ151" s="494"/>
      <c r="KVA151" s="494"/>
      <c r="KVB151" s="632"/>
      <c r="KVC151" s="525"/>
      <c r="KVD151" s="513"/>
      <c r="KVE151" s="514"/>
      <c r="KVF151" s="516"/>
      <c r="KVG151" s="516"/>
      <c r="KVH151" s="517"/>
      <c r="KVI151" s="664"/>
      <c r="KVJ151" s="665"/>
      <c r="KVK151" s="666"/>
      <c r="KVL151" s="587"/>
      <c r="KVM151" s="543"/>
      <c r="KVN151" s="494"/>
      <c r="KVO151" s="494"/>
      <c r="KVP151" s="494"/>
      <c r="KVQ151" s="632"/>
      <c r="KVR151" s="525"/>
      <c r="KVS151" s="513"/>
      <c r="KVT151" s="514"/>
      <c r="KVU151" s="516"/>
      <c r="KVV151" s="516"/>
      <c r="KVW151" s="517"/>
      <c r="KVX151" s="664"/>
      <c r="KVY151" s="665"/>
      <c r="KVZ151" s="666"/>
      <c r="KWA151" s="587"/>
      <c r="KWB151" s="543"/>
      <c r="KWC151" s="494"/>
      <c r="KWD151" s="494"/>
      <c r="KWE151" s="494"/>
      <c r="KWF151" s="632"/>
      <c r="KWG151" s="525"/>
      <c r="KWH151" s="513"/>
      <c r="KWI151" s="514"/>
      <c r="KWJ151" s="516"/>
      <c r="KWK151" s="516"/>
      <c r="KWL151" s="517"/>
      <c r="KWM151" s="664"/>
      <c r="KWN151" s="665"/>
      <c r="KWO151" s="666"/>
      <c r="KWP151" s="587"/>
      <c r="KWQ151" s="543"/>
      <c r="KWR151" s="494"/>
      <c r="KWS151" s="494"/>
      <c r="KWT151" s="494"/>
      <c r="KWU151" s="632"/>
      <c r="KWV151" s="525"/>
      <c r="KWW151" s="513"/>
      <c r="KWX151" s="514"/>
      <c r="KWY151" s="516"/>
      <c r="KWZ151" s="516"/>
      <c r="KXA151" s="517"/>
      <c r="KXB151" s="664"/>
      <c r="KXC151" s="665"/>
      <c r="KXD151" s="666"/>
      <c r="KXE151" s="587"/>
      <c r="KXF151" s="543"/>
      <c r="KXG151" s="494"/>
      <c r="KXH151" s="494"/>
      <c r="KXI151" s="494"/>
      <c r="KXJ151" s="632"/>
      <c r="KXK151" s="525"/>
      <c r="KXL151" s="513"/>
      <c r="KXM151" s="514"/>
      <c r="KXN151" s="516"/>
      <c r="KXO151" s="516"/>
      <c r="KXP151" s="517"/>
      <c r="KXQ151" s="664"/>
      <c r="KXR151" s="665"/>
      <c r="KXS151" s="666"/>
      <c r="KXT151" s="587"/>
      <c r="KXU151" s="543"/>
      <c r="KXV151" s="494"/>
      <c r="KXW151" s="494"/>
      <c r="KXX151" s="494"/>
      <c r="KXY151" s="632"/>
      <c r="KXZ151" s="525"/>
      <c r="KYA151" s="513"/>
      <c r="KYB151" s="514"/>
      <c r="KYC151" s="516"/>
      <c r="KYD151" s="516"/>
      <c r="KYE151" s="517"/>
      <c r="KYF151" s="664"/>
      <c r="KYG151" s="665"/>
      <c r="KYH151" s="666"/>
      <c r="KYI151" s="587"/>
      <c r="KYJ151" s="543"/>
      <c r="KYK151" s="494"/>
      <c r="KYL151" s="494"/>
      <c r="KYM151" s="494"/>
      <c r="KYN151" s="632"/>
      <c r="KYO151" s="525"/>
      <c r="KYP151" s="513"/>
      <c r="KYQ151" s="514"/>
      <c r="KYR151" s="516"/>
      <c r="KYS151" s="516"/>
      <c r="KYT151" s="517"/>
      <c r="KYU151" s="664"/>
      <c r="KYV151" s="665"/>
      <c r="KYW151" s="666"/>
      <c r="KYX151" s="587"/>
      <c r="KYY151" s="543"/>
      <c r="KYZ151" s="494"/>
      <c r="KZA151" s="494"/>
      <c r="KZB151" s="494"/>
      <c r="KZC151" s="632"/>
      <c r="KZD151" s="525"/>
      <c r="KZE151" s="513"/>
      <c r="KZF151" s="514"/>
      <c r="KZG151" s="516"/>
      <c r="KZH151" s="516"/>
      <c r="KZI151" s="517"/>
      <c r="KZJ151" s="664"/>
      <c r="KZK151" s="665"/>
      <c r="KZL151" s="666"/>
      <c r="KZM151" s="587"/>
      <c r="KZN151" s="543"/>
      <c r="KZO151" s="494"/>
      <c r="KZP151" s="494"/>
      <c r="KZQ151" s="494"/>
      <c r="KZR151" s="632"/>
      <c r="KZS151" s="525"/>
      <c r="KZT151" s="513"/>
      <c r="KZU151" s="514"/>
      <c r="KZV151" s="516"/>
      <c r="KZW151" s="516"/>
      <c r="KZX151" s="517"/>
      <c r="KZY151" s="664"/>
      <c r="KZZ151" s="665"/>
      <c r="LAA151" s="666"/>
      <c r="LAB151" s="587"/>
      <c r="LAC151" s="543"/>
      <c r="LAD151" s="494"/>
      <c r="LAE151" s="494"/>
      <c r="LAF151" s="494"/>
      <c r="LAG151" s="632"/>
      <c r="LAH151" s="525"/>
      <c r="LAI151" s="513"/>
      <c r="LAJ151" s="514"/>
      <c r="LAK151" s="516"/>
      <c r="LAL151" s="516"/>
      <c r="LAM151" s="517"/>
      <c r="LAN151" s="664"/>
      <c r="LAO151" s="665"/>
      <c r="LAP151" s="666"/>
      <c r="LAQ151" s="587"/>
      <c r="LAR151" s="543"/>
      <c r="LAS151" s="494"/>
      <c r="LAT151" s="494"/>
      <c r="LAU151" s="494"/>
      <c r="LAV151" s="632"/>
      <c r="LAW151" s="525"/>
      <c r="LAX151" s="513"/>
      <c r="LAY151" s="514"/>
      <c r="LAZ151" s="516"/>
      <c r="LBA151" s="516"/>
      <c r="LBB151" s="517"/>
      <c r="LBC151" s="664"/>
      <c r="LBD151" s="665"/>
      <c r="LBE151" s="666"/>
      <c r="LBF151" s="587"/>
      <c r="LBG151" s="543"/>
      <c r="LBH151" s="494"/>
      <c r="LBI151" s="494"/>
      <c r="LBJ151" s="494"/>
      <c r="LBK151" s="632"/>
      <c r="LBL151" s="525"/>
      <c r="LBM151" s="513"/>
      <c r="LBN151" s="514"/>
      <c r="LBO151" s="516"/>
      <c r="LBP151" s="516"/>
      <c r="LBQ151" s="517"/>
      <c r="LBR151" s="664"/>
      <c r="LBS151" s="665"/>
      <c r="LBT151" s="666"/>
      <c r="LBU151" s="587"/>
      <c r="LBV151" s="543"/>
      <c r="LBW151" s="494"/>
      <c r="LBX151" s="494"/>
      <c r="LBY151" s="494"/>
      <c r="LBZ151" s="632"/>
      <c r="LCA151" s="525"/>
      <c r="LCB151" s="513"/>
      <c r="LCC151" s="514"/>
      <c r="LCD151" s="516"/>
      <c r="LCE151" s="516"/>
      <c r="LCF151" s="517"/>
      <c r="LCG151" s="664"/>
      <c r="LCH151" s="665"/>
      <c r="LCI151" s="666"/>
      <c r="LCJ151" s="587"/>
      <c r="LCK151" s="543"/>
      <c r="LCL151" s="494"/>
      <c r="LCM151" s="494"/>
      <c r="LCN151" s="494"/>
      <c r="LCO151" s="632"/>
      <c r="LCP151" s="525"/>
      <c r="LCQ151" s="513"/>
      <c r="LCR151" s="514"/>
      <c r="LCS151" s="516"/>
      <c r="LCT151" s="516"/>
      <c r="LCU151" s="517"/>
      <c r="LCV151" s="664"/>
      <c r="LCW151" s="665"/>
      <c r="LCX151" s="666"/>
      <c r="LCY151" s="587"/>
      <c r="LCZ151" s="543"/>
      <c r="LDA151" s="494"/>
      <c r="LDB151" s="494"/>
      <c r="LDC151" s="494"/>
      <c r="LDD151" s="632"/>
      <c r="LDE151" s="525"/>
      <c r="LDF151" s="513"/>
      <c r="LDG151" s="514"/>
      <c r="LDH151" s="516"/>
      <c r="LDI151" s="516"/>
      <c r="LDJ151" s="517"/>
      <c r="LDK151" s="664"/>
      <c r="LDL151" s="665"/>
      <c r="LDM151" s="666"/>
      <c r="LDN151" s="587"/>
      <c r="LDO151" s="543"/>
      <c r="LDP151" s="494"/>
      <c r="LDQ151" s="494"/>
      <c r="LDR151" s="494"/>
      <c r="LDS151" s="632"/>
      <c r="LDT151" s="525"/>
      <c r="LDU151" s="513"/>
      <c r="LDV151" s="514"/>
      <c r="LDW151" s="516"/>
      <c r="LDX151" s="516"/>
      <c r="LDY151" s="517"/>
      <c r="LDZ151" s="664"/>
      <c r="LEA151" s="665"/>
      <c r="LEB151" s="666"/>
      <c r="LEC151" s="587"/>
      <c r="LED151" s="543"/>
      <c r="LEE151" s="494"/>
      <c r="LEF151" s="494"/>
      <c r="LEG151" s="494"/>
      <c r="LEH151" s="632"/>
      <c r="LEI151" s="525"/>
      <c r="LEJ151" s="513"/>
      <c r="LEK151" s="514"/>
      <c r="LEL151" s="516"/>
      <c r="LEM151" s="516"/>
      <c r="LEN151" s="517"/>
      <c r="LEO151" s="664"/>
      <c r="LEP151" s="665"/>
      <c r="LEQ151" s="666"/>
      <c r="LER151" s="587"/>
      <c r="LES151" s="543"/>
      <c r="LET151" s="494"/>
      <c r="LEU151" s="494"/>
      <c r="LEV151" s="494"/>
      <c r="LEW151" s="632"/>
      <c r="LEX151" s="525"/>
      <c r="LEY151" s="513"/>
      <c r="LEZ151" s="514"/>
      <c r="LFA151" s="516"/>
      <c r="LFB151" s="516"/>
      <c r="LFC151" s="517"/>
      <c r="LFD151" s="664"/>
      <c r="LFE151" s="665"/>
      <c r="LFF151" s="666"/>
      <c r="LFG151" s="587"/>
      <c r="LFH151" s="543"/>
      <c r="LFI151" s="494"/>
      <c r="LFJ151" s="494"/>
      <c r="LFK151" s="494"/>
      <c r="LFL151" s="632"/>
      <c r="LFM151" s="525"/>
      <c r="LFN151" s="513"/>
      <c r="LFO151" s="514"/>
      <c r="LFP151" s="516"/>
      <c r="LFQ151" s="516"/>
      <c r="LFR151" s="517"/>
      <c r="LFS151" s="664"/>
      <c r="LFT151" s="665"/>
      <c r="LFU151" s="666"/>
      <c r="LFV151" s="587"/>
      <c r="LFW151" s="543"/>
      <c r="LFX151" s="494"/>
      <c r="LFY151" s="494"/>
      <c r="LFZ151" s="494"/>
      <c r="LGA151" s="632"/>
      <c r="LGB151" s="525"/>
      <c r="LGC151" s="513"/>
      <c r="LGD151" s="514"/>
      <c r="LGE151" s="516"/>
      <c r="LGF151" s="516"/>
      <c r="LGG151" s="517"/>
      <c r="LGH151" s="664"/>
      <c r="LGI151" s="665"/>
      <c r="LGJ151" s="666"/>
      <c r="LGK151" s="587"/>
      <c r="LGL151" s="543"/>
      <c r="LGM151" s="494"/>
      <c r="LGN151" s="494"/>
      <c r="LGO151" s="494"/>
      <c r="LGP151" s="632"/>
      <c r="LGQ151" s="525"/>
      <c r="LGR151" s="513"/>
      <c r="LGS151" s="514"/>
      <c r="LGT151" s="516"/>
      <c r="LGU151" s="516"/>
      <c r="LGV151" s="517"/>
      <c r="LGW151" s="664"/>
      <c r="LGX151" s="665"/>
      <c r="LGY151" s="666"/>
      <c r="LGZ151" s="587"/>
      <c r="LHA151" s="543"/>
      <c r="LHB151" s="494"/>
      <c r="LHC151" s="494"/>
      <c r="LHD151" s="494"/>
      <c r="LHE151" s="632"/>
      <c r="LHF151" s="525"/>
      <c r="LHG151" s="513"/>
      <c r="LHH151" s="514"/>
      <c r="LHI151" s="516"/>
      <c r="LHJ151" s="516"/>
      <c r="LHK151" s="517"/>
      <c r="LHL151" s="664"/>
      <c r="LHM151" s="665"/>
      <c r="LHN151" s="666"/>
      <c r="LHO151" s="587"/>
      <c r="LHP151" s="543"/>
      <c r="LHQ151" s="494"/>
      <c r="LHR151" s="494"/>
      <c r="LHS151" s="494"/>
      <c r="LHT151" s="632"/>
      <c r="LHU151" s="525"/>
      <c r="LHV151" s="513"/>
      <c r="LHW151" s="514"/>
      <c r="LHX151" s="516"/>
      <c r="LHY151" s="516"/>
      <c r="LHZ151" s="517"/>
      <c r="LIA151" s="664"/>
      <c r="LIB151" s="665"/>
      <c r="LIC151" s="666"/>
      <c r="LID151" s="587"/>
      <c r="LIE151" s="543"/>
      <c r="LIF151" s="494"/>
      <c r="LIG151" s="494"/>
      <c r="LIH151" s="494"/>
      <c r="LII151" s="632"/>
      <c r="LIJ151" s="525"/>
      <c r="LIK151" s="513"/>
      <c r="LIL151" s="514"/>
      <c r="LIM151" s="516"/>
      <c r="LIN151" s="516"/>
      <c r="LIO151" s="517"/>
      <c r="LIP151" s="664"/>
      <c r="LIQ151" s="665"/>
      <c r="LIR151" s="666"/>
      <c r="LIS151" s="587"/>
      <c r="LIT151" s="543"/>
      <c r="LIU151" s="494"/>
      <c r="LIV151" s="494"/>
      <c r="LIW151" s="494"/>
      <c r="LIX151" s="632"/>
      <c r="LIY151" s="525"/>
      <c r="LIZ151" s="513"/>
      <c r="LJA151" s="514"/>
      <c r="LJB151" s="516"/>
      <c r="LJC151" s="516"/>
      <c r="LJD151" s="517"/>
      <c r="LJE151" s="664"/>
      <c r="LJF151" s="665"/>
      <c r="LJG151" s="666"/>
      <c r="LJH151" s="587"/>
      <c r="LJI151" s="543"/>
      <c r="LJJ151" s="494"/>
      <c r="LJK151" s="494"/>
      <c r="LJL151" s="494"/>
      <c r="LJM151" s="632"/>
      <c r="LJN151" s="525"/>
      <c r="LJO151" s="513"/>
      <c r="LJP151" s="514"/>
      <c r="LJQ151" s="516"/>
      <c r="LJR151" s="516"/>
      <c r="LJS151" s="517"/>
      <c r="LJT151" s="664"/>
      <c r="LJU151" s="665"/>
      <c r="LJV151" s="666"/>
      <c r="LJW151" s="587"/>
      <c r="LJX151" s="543"/>
      <c r="LJY151" s="494"/>
      <c r="LJZ151" s="494"/>
      <c r="LKA151" s="494"/>
      <c r="LKB151" s="632"/>
      <c r="LKC151" s="525"/>
      <c r="LKD151" s="513"/>
      <c r="LKE151" s="514"/>
      <c r="LKF151" s="516"/>
      <c r="LKG151" s="516"/>
      <c r="LKH151" s="517"/>
      <c r="LKI151" s="664"/>
      <c r="LKJ151" s="665"/>
      <c r="LKK151" s="666"/>
      <c r="LKL151" s="587"/>
      <c r="LKM151" s="543"/>
      <c r="LKN151" s="494"/>
      <c r="LKO151" s="494"/>
      <c r="LKP151" s="494"/>
      <c r="LKQ151" s="632"/>
      <c r="LKR151" s="525"/>
      <c r="LKS151" s="513"/>
      <c r="LKT151" s="514"/>
      <c r="LKU151" s="516"/>
      <c r="LKV151" s="516"/>
      <c r="LKW151" s="517"/>
      <c r="LKX151" s="664"/>
      <c r="LKY151" s="665"/>
      <c r="LKZ151" s="666"/>
      <c r="LLA151" s="587"/>
      <c r="LLB151" s="543"/>
      <c r="LLC151" s="494"/>
      <c r="LLD151" s="494"/>
      <c r="LLE151" s="494"/>
      <c r="LLF151" s="632"/>
      <c r="LLG151" s="525"/>
      <c r="LLH151" s="513"/>
      <c r="LLI151" s="514"/>
      <c r="LLJ151" s="516"/>
      <c r="LLK151" s="516"/>
      <c r="LLL151" s="517"/>
      <c r="LLM151" s="664"/>
      <c r="LLN151" s="665"/>
      <c r="LLO151" s="666"/>
      <c r="LLP151" s="587"/>
      <c r="LLQ151" s="543"/>
      <c r="LLR151" s="494"/>
      <c r="LLS151" s="494"/>
      <c r="LLT151" s="494"/>
      <c r="LLU151" s="632"/>
      <c r="LLV151" s="525"/>
      <c r="LLW151" s="513"/>
      <c r="LLX151" s="514"/>
      <c r="LLY151" s="516"/>
      <c r="LLZ151" s="516"/>
      <c r="LMA151" s="517"/>
      <c r="LMB151" s="664"/>
      <c r="LMC151" s="665"/>
      <c r="LMD151" s="666"/>
      <c r="LME151" s="587"/>
      <c r="LMF151" s="543"/>
      <c r="LMG151" s="494"/>
      <c r="LMH151" s="494"/>
      <c r="LMI151" s="494"/>
      <c r="LMJ151" s="632"/>
      <c r="LMK151" s="525"/>
      <c r="LML151" s="513"/>
      <c r="LMM151" s="514"/>
      <c r="LMN151" s="516"/>
      <c r="LMO151" s="516"/>
      <c r="LMP151" s="517"/>
      <c r="LMQ151" s="664"/>
      <c r="LMR151" s="665"/>
      <c r="LMS151" s="666"/>
      <c r="LMT151" s="587"/>
      <c r="LMU151" s="543"/>
      <c r="LMV151" s="494"/>
      <c r="LMW151" s="494"/>
      <c r="LMX151" s="494"/>
      <c r="LMY151" s="632"/>
      <c r="LMZ151" s="525"/>
      <c r="LNA151" s="513"/>
      <c r="LNB151" s="514"/>
      <c r="LNC151" s="516"/>
      <c r="LND151" s="516"/>
      <c r="LNE151" s="517"/>
      <c r="LNF151" s="664"/>
      <c r="LNG151" s="665"/>
      <c r="LNH151" s="666"/>
      <c r="LNI151" s="587"/>
      <c r="LNJ151" s="543"/>
      <c r="LNK151" s="494"/>
      <c r="LNL151" s="494"/>
      <c r="LNM151" s="494"/>
      <c r="LNN151" s="632"/>
      <c r="LNO151" s="525"/>
      <c r="LNP151" s="513"/>
      <c r="LNQ151" s="514"/>
      <c r="LNR151" s="516"/>
      <c r="LNS151" s="516"/>
      <c r="LNT151" s="517"/>
      <c r="LNU151" s="664"/>
      <c r="LNV151" s="665"/>
      <c r="LNW151" s="666"/>
      <c r="LNX151" s="587"/>
      <c r="LNY151" s="543"/>
      <c r="LNZ151" s="494"/>
      <c r="LOA151" s="494"/>
      <c r="LOB151" s="494"/>
      <c r="LOC151" s="632"/>
      <c r="LOD151" s="525"/>
      <c r="LOE151" s="513"/>
      <c r="LOF151" s="514"/>
      <c r="LOG151" s="516"/>
      <c r="LOH151" s="516"/>
      <c r="LOI151" s="517"/>
      <c r="LOJ151" s="664"/>
      <c r="LOK151" s="665"/>
      <c r="LOL151" s="666"/>
      <c r="LOM151" s="587"/>
      <c r="LON151" s="543"/>
      <c r="LOO151" s="494"/>
      <c r="LOP151" s="494"/>
      <c r="LOQ151" s="494"/>
      <c r="LOR151" s="632"/>
      <c r="LOS151" s="525"/>
      <c r="LOT151" s="513"/>
      <c r="LOU151" s="514"/>
      <c r="LOV151" s="516"/>
      <c r="LOW151" s="516"/>
      <c r="LOX151" s="517"/>
      <c r="LOY151" s="664"/>
      <c r="LOZ151" s="665"/>
      <c r="LPA151" s="666"/>
      <c r="LPB151" s="587"/>
      <c r="LPC151" s="543"/>
      <c r="LPD151" s="494"/>
      <c r="LPE151" s="494"/>
      <c r="LPF151" s="494"/>
      <c r="LPG151" s="632"/>
      <c r="LPH151" s="525"/>
      <c r="LPI151" s="513"/>
      <c r="LPJ151" s="514"/>
      <c r="LPK151" s="516"/>
      <c r="LPL151" s="516"/>
      <c r="LPM151" s="517"/>
      <c r="LPN151" s="664"/>
      <c r="LPO151" s="665"/>
      <c r="LPP151" s="666"/>
      <c r="LPQ151" s="587"/>
      <c r="LPR151" s="543"/>
      <c r="LPS151" s="494"/>
      <c r="LPT151" s="494"/>
      <c r="LPU151" s="494"/>
      <c r="LPV151" s="632"/>
      <c r="LPW151" s="525"/>
      <c r="LPX151" s="513"/>
      <c r="LPY151" s="514"/>
      <c r="LPZ151" s="516"/>
      <c r="LQA151" s="516"/>
      <c r="LQB151" s="517"/>
      <c r="LQC151" s="664"/>
      <c r="LQD151" s="665"/>
      <c r="LQE151" s="666"/>
      <c r="LQF151" s="587"/>
      <c r="LQG151" s="543"/>
      <c r="LQH151" s="494"/>
      <c r="LQI151" s="494"/>
      <c r="LQJ151" s="494"/>
      <c r="LQK151" s="632"/>
      <c r="LQL151" s="525"/>
      <c r="LQM151" s="513"/>
      <c r="LQN151" s="514"/>
      <c r="LQO151" s="516"/>
      <c r="LQP151" s="516"/>
      <c r="LQQ151" s="517"/>
      <c r="LQR151" s="664"/>
      <c r="LQS151" s="665"/>
      <c r="LQT151" s="666"/>
      <c r="LQU151" s="587"/>
      <c r="LQV151" s="543"/>
      <c r="LQW151" s="494"/>
      <c r="LQX151" s="494"/>
      <c r="LQY151" s="494"/>
      <c r="LQZ151" s="632"/>
      <c r="LRA151" s="525"/>
      <c r="LRB151" s="513"/>
      <c r="LRC151" s="514"/>
      <c r="LRD151" s="516"/>
      <c r="LRE151" s="516"/>
      <c r="LRF151" s="517"/>
      <c r="LRG151" s="664"/>
      <c r="LRH151" s="665"/>
      <c r="LRI151" s="666"/>
      <c r="LRJ151" s="587"/>
      <c r="LRK151" s="543"/>
      <c r="LRL151" s="494"/>
      <c r="LRM151" s="494"/>
      <c r="LRN151" s="494"/>
      <c r="LRO151" s="632"/>
      <c r="LRP151" s="525"/>
      <c r="LRQ151" s="513"/>
      <c r="LRR151" s="514"/>
      <c r="LRS151" s="516"/>
      <c r="LRT151" s="516"/>
      <c r="LRU151" s="517"/>
      <c r="LRV151" s="664"/>
      <c r="LRW151" s="665"/>
      <c r="LRX151" s="666"/>
      <c r="LRY151" s="587"/>
      <c r="LRZ151" s="543"/>
      <c r="LSA151" s="494"/>
      <c r="LSB151" s="494"/>
      <c r="LSC151" s="494"/>
      <c r="LSD151" s="632"/>
      <c r="LSE151" s="525"/>
      <c r="LSF151" s="513"/>
      <c r="LSG151" s="514"/>
      <c r="LSH151" s="516"/>
      <c r="LSI151" s="516"/>
      <c r="LSJ151" s="517"/>
      <c r="LSK151" s="664"/>
      <c r="LSL151" s="665"/>
      <c r="LSM151" s="666"/>
      <c r="LSN151" s="587"/>
      <c r="LSO151" s="543"/>
      <c r="LSP151" s="494"/>
      <c r="LSQ151" s="494"/>
      <c r="LSR151" s="494"/>
      <c r="LSS151" s="632"/>
      <c r="LST151" s="525"/>
      <c r="LSU151" s="513"/>
      <c r="LSV151" s="514"/>
      <c r="LSW151" s="516"/>
      <c r="LSX151" s="516"/>
      <c r="LSY151" s="517"/>
      <c r="LSZ151" s="664"/>
      <c r="LTA151" s="665"/>
      <c r="LTB151" s="666"/>
      <c r="LTC151" s="587"/>
      <c r="LTD151" s="543"/>
      <c r="LTE151" s="494"/>
      <c r="LTF151" s="494"/>
      <c r="LTG151" s="494"/>
      <c r="LTH151" s="632"/>
      <c r="LTI151" s="525"/>
      <c r="LTJ151" s="513"/>
      <c r="LTK151" s="514"/>
      <c r="LTL151" s="516"/>
      <c r="LTM151" s="516"/>
      <c r="LTN151" s="517"/>
      <c r="LTO151" s="664"/>
      <c r="LTP151" s="665"/>
      <c r="LTQ151" s="666"/>
      <c r="LTR151" s="587"/>
      <c r="LTS151" s="543"/>
      <c r="LTT151" s="494"/>
      <c r="LTU151" s="494"/>
      <c r="LTV151" s="494"/>
      <c r="LTW151" s="632"/>
      <c r="LTX151" s="525"/>
      <c r="LTY151" s="513"/>
      <c r="LTZ151" s="514"/>
      <c r="LUA151" s="516"/>
      <c r="LUB151" s="516"/>
      <c r="LUC151" s="517"/>
      <c r="LUD151" s="664"/>
      <c r="LUE151" s="665"/>
      <c r="LUF151" s="666"/>
      <c r="LUG151" s="587"/>
      <c r="LUH151" s="543"/>
      <c r="LUI151" s="494"/>
      <c r="LUJ151" s="494"/>
      <c r="LUK151" s="494"/>
      <c r="LUL151" s="632"/>
      <c r="LUM151" s="525"/>
      <c r="LUN151" s="513"/>
      <c r="LUO151" s="514"/>
      <c r="LUP151" s="516"/>
      <c r="LUQ151" s="516"/>
      <c r="LUR151" s="517"/>
      <c r="LUS151" s="664"/>
      <c r="LUT151" s="665"/>
      <c r="LUU151" s="666"/>
      <c r="LUV151" s="587"/>
      <c r="LUW151" s="543"/>
      <c r="LUX151" s="494"/>
      <c r="LUY151" s="494"/>
      <c r="LUZ151" s="494"/>
      <c r="LVA151" s="632"/>
      <c r="LVB151" s="525"/>
      <c r="LVC151" s="513"/>
      <c r="LVD151" s="514"/>
      <c r="LVE151" s="516"/>
      <c r="LVF151" s="516"/>
      <c r="LVG151" s="517"/>
      <c r="LVH151" s="664"/>
      <c r="LVI151" s="665"/>
      <c r="LVJ151" s="666"/>
      <c r="LVK151" s="587"/>
      <c r="LVL151" s="543"/>
      <c r="LVM151" s="494"/>
      <c r="LVN151" s="494"/>
      <c r="LVO151" s="494"/>
      <c r="LVP151" s="632"/>
      <c r="LVQ151" s="525"/>
      <c r="LVR151" s="513"/>
      <c r="LVS151" s="514"/>
      <c r="LVT151" s="516"/>
      <c r="LVU151" s="516"/>
      <c r="LVV151" s="517"/>
      <c r="LVW151" s="664"/>
      <c r="LVX151" s="665"/>
      <c r="LVY151" s="666"/>
      <c r="LVZ151" s="587"/>
      <c r="LWA151" s="543"/>
      <c r="LWB151" s="494"/>
      <c r="LWC151" s="494"/>
      <c r="LWD151" s="494"/>
      <c r="LWE151" s="632"/>
      <c r="LWF151" s="525"/>
      <c r="LWG151" s="513"/>
      <c r="LWH151" s="514"/>
      <c r="LWI151" s="516"/>
      <c r="LWJ151" s="516"/>
      <c r="LWK151" s="517"/>
      <c r="LWL151" s="664"/>
      <c r="LWM151" s="665"/>
      <c r="LWN151" s="666"/>
      <c r="LWO151" s="587"/>
      <c r="LWP151" s="543"/>
      <c r="LWQ151" s="494"/>
      <c r="LWR151" s="494"/>
      <c r="LWS151" s="494"/>
      <c r="LWT151" s="632"/>
      <c r="LWU151" s="525"/>
      <c r="LWV151" s="513"/>
      <c r="LWW151" s="514"/>
      <c r="LWX151" s="516"/>
      <c r="LWY151" s="516"/>
      <c r="LWZ151" s="517"/>
      <c r="LXA151" s="664"/>
      <c r="LXB151" s="665"/>
      <c r="LXC151" s="666"/>
      <c r="LXD151" s="587"/>
      <c r="LXE151" s="543"/>
      <c r="LXF151" s="494"/>
      <c r="LXG151" s="494"/>
      <c r="LXH151" s="494"/>
      <c r="LXI151" s="632"/>
      <c r="LXJ151" s="525"/>
      <c r="LXK151" s="513"/>
      <c r="LXL151" s="514"/>
      <c r="LXM151" s="516"/>
      <c r="LXN151" s="516"/>
      <c r="LXO151" s="517"/>
      <c r="LXP151" s="664"/>
      <c r="LXQ151" s="665"/>
      <c r="LXR151" s="666"/>
      <c r="LXS151" s="587"/>
      <c r="LXT151" s="543"/>
      <c r="LXU151" s="494"/>
      <c r="LXV151" s="494"/>
      <c r="LXW151" s="494"/>
      <c r="LXX151" s="632"/>
      <c r="LXY151" s="525"/>
      <c r="LXZ151" s="513"/>
      <c r="LYA151" s="514"/>
      <c r="LYB151" s="516"/>
      <c r="LYC151" s="516"/>
      <c r="LYD151" s="517"/>
      <c r="LYE151" s="664"/>
      <c r="LYF151" s="665"/>
      <c r="LYG151" s="666"/>
      <c r="LYH151" s="587"/>
      <c r="LYI151" s="543"/>
      <c r="LYJ151" s="494"/>
      <c r="LYK151" s="494"/>
      <c r="LYL151" s="494"/>
      <c r="LYM151" s="632"/>
      <c r="LYN151" s="525"/>
      <c r="LYO151" s="513"/>
      <c r="LYP151" s="514"/>
      <c r="LYQ151" s="516"/>
      <c r="LYR151" s="516"/>
      <c r="LYS151" s="517"/>
      <c r="LYT151" s="664"/>
      <c r="LYU151" s="665"/>
      <c r="LYV151" s="666"/>
      <c r="LYW151" s="587"/>
      <c r="LYX151" s="543"/>
      <c r="LYY151" s="494"/>
      <c r="LYZ151" s="494"/>
      <c r="LZA151" s="494"/>
      <c r="LZB151" s="632"/>
      <c r="LZC151" s="525"/>
      <c r="LZD151" s="513"/>
      <c r="LZE151" s="514"/>
      <c r="LZF151" s="516"/>
      <c r="LZG151" s="516"/>
      <c r="LZH151" s="517"/>
      <c r="LZI151" s="664"/>
      <c r="LZJ151" s="665"/>
      <c r="LZK151" s="666"/>
      <c r="LZL151" s="587"/>
      <c r="LZM151" s="543"/>
      <c r="LZN151" s="494"/>
      <c r="LZO151" s="494"/>
      <c r="LZP151" s="494"/>
      <c r="LZQ151" s="632"/>
      <c r="LZR151" s="525"/>
      <c r="LZS151" s="513"/>
      <c r="LZT151" s="514"/>
      <c r="LZU151" s="516"/>
      <c r="LZV151" s="516"/>
      <c r="LZW151" s="517"/>
      <c r="LZX151" s="664"/>
      <c r="LZY151" s="665"/>
      <c r="LZZ151" s="666"/>
      <c r="MAA151" s="587"/>
      <c r="MAB151" s="543"/>
      <c r="MAC151" s="494"/>
      <c r="MAD151" s="494"/>
      <c r="MAE151" s="494"/>
      <c r="MAF151" s="632"/>
      <c r="MAG151" s="525"/>
      <c r="MAH151" s="513"/>
      <c r="MAI151" s="514"/>
      <c r="MAJ151" s="516"/>
      <c r="MAK151" s="516"/>
      <c r="MAL151" s="517"/>
      <c r="MAM151" s="664"/>
      <c r="MAN151" s="665"/>
      <c r="MAO151" s="666"/>
      <c r="MAP151" s="587"/>
      <c r="MAQ151" s="543"/>
      <c r="MAR151" s="494"/>
      <c r="MAS151" s="494"/>
      <c r="MAT151" s="494"/>
      <c r="MAU151" s="632"/>
      <c r="MAV151" s="525"/>
      <c r="MAW151" s="513"/>
      <c r="MAX151" s="514"/>
      <c r="MAY151" s="516"/>
      <c r="MAZ151" s="516"/>
      <c r="MBA151" s="517"/>
      <c r="MBB151" s="664"/>
      <c r="MBC151" s="665"/>
      <c r="MBD151" s="666"/>
      <c r="MBE151" s="587"/>
      <c r="MBF151" s="543"/>
      <c r="MBG151" s="494"/>
      <c r="MBH151" s="494"/>
      <c r="MBI151" s="494"/>
      <c r="MBJ151" s="632"/>
      <c r="MBK151" s="525"/>
      <c r="MBL151" s="513"/>
      <c r="MBM151" s="514"/>
      <c r="MBN151" s="516"/>
      <c r="MBO151" s="516"/>
      <c r="MBP151" s="517"/>
      <c r="MBQ151" s="664"/>
      <c r="MBR151" s="665"/>
      <c r="MBS151" s="666"/>
      <c r="MBT151" s="587"/>
      <c r="MBU151" s="543"/>
      <c r="MBV151" s="494"/>
      <c r="MBW151" s="494"/>
      <c r="MBX151" s="494"/>
      <c r="MBY151" s="632"/>
      <c r="MBZ151" s="525"/>
      <c r="MCA151" s="513"/>
      <c r="MCB151" s="514"/>
      <c r="MCC151" s="516"/>
      <c r="MCD151" s="516"/>
      <c r="MCE151" s="517"/>
      <c r="MCF151" s="664"/>
      <c r="MCG151" s="665"/>
      <c r="MCH151" s="666"/>
      <c r="MCI151" s="587"/>
      <c r="MCJ151" s="543"/>
      <c r="MCK151" s="494"/>
      <c r="MCL151" s="494"/>
      <c r="MCM151" s="494"/>
      <c r="MCN151" s="632"/>
      <c r="MCO151" s="525"/>
      <c r="MCP151" s="513"/>
      <c r="MCQ151" s="514"/>
      <c r="MCR151" s="516"/>
      <c r="MCS151" s="516"/>
      <c r="MCT151" s="517"/>
      <c r="MCU151" s="664"/>
      <c r="MCV151" s="665"/>
      <c r="MCW151" s="666"/>
      <c r="MCX151" s="587"/>
      <c r="MCY151" s="543"/>
      <c r="MCZ151" s="494"/>
      <c r="MDA151" s="494"/>
      <c r="MDB151" s="494"/>
      <c r="MDC151" s="632"/>
      <c r="MDD151" s="525"/>
      <c r="MDE151" s="513"/>
      <c r="MDF151" s="514"/>
      <c r="MDG151" s="516"/>
      <c r="MDH151" s="516"/>
      <c r="MDI151" s="517"/>
      <c r="MDJ151" s="664"/>
      <c r="MDK151" s="665"/>
      <c r="MDL151" s="666"/>
      <c r="MDM151" s="587"/>
      <c r="MDN151" s="543"/>
      <c r="MDO151" s="494"/>
      <c r="MDP151" s="494"/>
      <c r="MDQ151" s="494"/>
      <c r="MDR151" s="632"/>
      <c r="MDS151" s="525"/>
      <c r="MDT151" s="513"/>
      <c r="MDU151" s="514"/>
      <c r="MDV151" s="516"/>
      <c r="MDW151" s="516"/>
      <c r="MDX151" s="517"/>
      <c r="MDY151" s="664"/>
      <c r="MDZ151" s="665"/>
      <c r="MEA151" s="666"/>
      <c r="MEB151" s="587"/>
      <c r="MEC151" s="543"/>
      <c r="MED151" s="494"/>
      <c r="MEE151" s="494"/>
      <c r="MEF151" s="494"/>
      <c r="MEG151" s="632"/>
      <c r="MEH151" s="525"/>
      <c r="MEI151" s="513"/>
      <c r="MEJ151" s="514"/>
      <c r="MEK151" s="516"/>
      <c r="MEL151" s="516"/>
      <c r="MEM151" s="517"/>
      <c r="MEN151" s="664"/>
      <c r="MEO151" s="665"/>
      <c r="MEP151" s="666"/>
      <c r="MEQ151" s="587"/>
      <c r="MER151" s="543"/>
      <c r="MES151" s="494"/>
      <c r="MET151" s="494"/>
      <c r="MEU151" s="494"/>
      <c r="MEV151" s="632"/>
      <c r="MEW151" s="525"/>
      <c r="MEX151" s="513"/>
      <c r="MEY151" s="514"/>
      <c r="MEZ151" s="516"/>
      <c r="MFA151" s="516"/>
      <c r="MFB151" s="517"/>
      <c r="MFC151" s="664"/>
      <c r="MFD151" s="665"/>
      <c r="MFE151" s="666"/>
      <c r="MFF151" s="587"/>
      <c r="MFG151" s="543"/>
      <c r="MFH151" s="494"/>
      <c r="MFI151" s="494"/>
      <c r="MFJ151" s="494"/>
      <c r="MFK151" s="632"/>
      <c r="MFL151" s="525"/>
      <c r="MFM151" s="513"/>
      <c r="MFN151" s="514"/>
      <c r="MFO151" s="516"/>
      <c r="MFP151" s="516"/>
      <c r="MFQ151" s="517"/>
      <c r="MFR151" s="664"/>
      <c r="MFS151" s="665"/>
      <c r="MFT151" s="666"/>
      <c r="MFU151" s="587"/>
      <c r="MFV151" s="543"/>
      <c r="MFW151" s="494"/>
      <c r="MFX151" s="494"/>
      <c r="MFY151" s="494"/>
      <c r="MFZ151" s="632"/>
      <c r="MGA151" s="525"/>
      <c r="MGB151" s="513"/>
      <c r="MGC151" s="514"/>
      <c r="MGD151" s="516"/>
      <c r="MGE151" s="516"/>
      <c r="MGF151" s="517"/>
      <c r="MGG151" s="664"/>
      <c r="MGH151" s="665"/>
      <c r="MGI151" s="666"/>
      <c r="MGJ151" s="587"/>
      <c r="MGK151" s="543"/>
      <c r="MGL151" s="494"/>
      <c r="MGM151" s="494"/>
      <c r="MGN151" s="494"/>
      <c r="MGO151" s="632"/>
      <c r="MGP151" s="525"/>
      <c r="MGQ151" s="513"/>
      <c r="MGR151" s="514"/>
      <c r="MGS151" s="516"/>
      <c r="MGT151" s="516"/>
      <c r="MGU151" s="517"/>
      <c r="MGV151" s="664"/>
      <c r="MGW151" s="665"/>
      <c r="MGX151" s="666"/>
      <c r="MGY151" s="587"/>
      <c r="MGZ151" s="543"/>
      <c r="MHA151" s="494"/>
      <c r="MHB151" s="494"/>
      <c r="MHC151" s="494"/>
      <c r="MHD151" s="632"/>
      <c r="MHE151" s="525"/>
      <c r="MHF151" s="513"/>
      <c r="MHG151" s="514"/>
      <c r="MHH151" s="516"/>
      <c r="MHI151" s="516"/>
      <c r="MHJ151" s="517"/>
      <c r="MHK151" s="664"/>
      <c r="MHL151" s="665"/>
      <c r="MHM151" s="666"/>
      <c r="MHN151" s="587"/>
      <c r="MHO151" s="543"/>
      <c r="MHP151" s="494"/>
      <c r="MHQ151" s="494"/>
      <c r="MHR151" s="494"/>
      <c r="MHS151" s="632"/>
      <c r="MHT151" s="525"/>
      <c r="MHU151" s="513"/>
      <c r="MHV151" s="514"/>
      <c r="MHW151" s="516"/>
      <c r="MHX151" s="516"/>
      <c r="MHY151" s="517"/>
      <c r="MHZ151" s="664"/>
      <c r="MIA151" s="665"/>
      <c r="MIB151" s="666"/>
      <c r="MIC151" s="587"/>
      <c r="MID151" s="543"/>
      <c r="MIE151" s="494"/>
      <c r="MIF151" s="494"/>
      <c r="MIG151" s="494"/>
      <c r="MIH151" s="632"/>
      <c r="MII151" s="525"/>
      <c r="MIJ151" s="513"/>
      <c r="MIK151" s="514"/>
      <c r="MIL151" s="516"/>
      <c r="MIM151" s="516"/>
      <c r="MIN151" s="517"/>
      <c r="MIO151" s="664"/>
      <c r="MIP151" s="665"/>
      <c r="MIQ151" s="666"/>
      <c r="MIR151" s="587"/>
      <c r="MIS151" s="543"/>
      <c r="MIT151" s="494"/>
      <c r="MIU151" s="494"/>
      <c r="MIV151" s="494"/>
      <c r="MIW151" s="632"/>
      <c r="MIX151" s="525"/>
      <c r="MIY151" s="513"/>
      <c r="MIZ151" s="514"/>
      <c r="MJA151" s="516"/>
      <c r="MJB151" s="516"/>
      <c r="MJC151" s="517"/>
      <c r="MJD151" s="664"/>
      <c r="MJE151" s="665"/>
      <c r="MJF151" s="666"/>
      <c r="MJG151" s="587"/>
      <c r="MJH151" s="543"/>
      <c r="MJI151" s="494"/>
      <c r="MJJ151" s="494"/>
      <c r="MJK151" s="494"/>
      <c r="MJL151" s="632"/>
      <c r="MJM151" s="525"/>
      <c r="MJN151" s="513"/>
      <c r="MJO151" s="514"/>
      <c r="MJP151" s="516"/>
      <c r="MJQ151" s="516"/>
      <c r="MJR151" s="517"/>
      <c r="MJS151" s="664"/>
      <c r="MJT151" s="665"/>
      <c r="MJU151" s="666"/>
      <c r="MJV151" s="587"/>
      <c r="MJW151" s="543"/>
      <c r="MJX151" s="494"/>
      <c r="MJY151" s="494"/>
      <c r="MJZ151" s="494"/>
      <c r="MKA151" s="632"/>
      <c r="MKB151" s="525"/>
      <c r="MKC151" s="513"/>
      <c r="MKD151" s="514"/>
      <c r="MKE151" s="516"/>
      <c r="MKF151" s="516"/>
      <c r="MKG151" s="517"/>
      <c r="MKH151" s="664"/>
      <c r="MKI151" s="665"/>
      <c r="MKJ151" s="666"/>
      <c r="MKK151" s="587"/>
      <c r="MKL151" s="543"/>
      <c r="MKM151" s="494"/>
      <c r="MKN151" s="494"/>
      <c r="MKO151" s="494"/>
      <c r="MKP151" s="632"/>
      <c r="MKQ151" s="525"/>
      <c r="MKR151" s="513"/>
      <c r="MKS151" s="514"/>
      <c r="MKT151" s="516"/>
      <c r="MKU151" s="516"/>
      <c r="MKV151" s="517"/>
      <c r="MKW151" s="664"/>
      <c r="MKX151" s="665"/>
      <c r="MKY151" s="666"/>
      <c r="MKZ151" s="587"/>
      <c r="MLA151" s="543"/>
      <c r="MLB151" s="494"/>
      <c r="MLC151" s="494"/>
      <c r="MLD151" s="494"/>
      <c r="MLE151" s="632"/>
      <c r="MLF151" s="525"/>
      <c r="MLG151" s="513"/>
      <c r="MLH151" s="514"/>
      <c r="MLI151" s="516"/>
      <c r="MLJ151" s="516"/>
      <c r="MLK151" s="517"/>
      <c r="MLL151" s="664"/>
      <c r="MLM151" s="665"/>
      <c r="MLN151" s="666"/>
      <c r="MLO151" s="587"/>
      <c r="MLP151" s="543"/>
      <c r="MLQ151" s="494"/>
      <c r="MLR151" s="494"/>
      <c r="MLS151" s="494"/>
      <c r="MLT151" s="632"/>
      <c r="MLU151" s="525"/>
      <c r="MLV151" s="513"/>
      <c r="MLW151" s="514"/>
      <c r="MLX151" s="516"/>
      <c r="MLY151" s="516"/>
      <c r="MLZ151" s="517"/>
      <c r="MMA151" s="664"/>
      <c r="MMB151" s="665"/>
      <c r="MMC151" s="666"/>
      <c r="MMD151" s="587"/>
      <c r="MME151" s="543"/>
      <c r="MMF151" s="494"/>
      <c r="MMG151" s="494"/>
      <c r="MMH151" s="494"/>
      <c r="MMI151" s="632"/>
      <c r="MMJ151" s="525"/>
      <c r="MMK151" s="513"/>
      <c r="MML151" s="514"/>
      <c r="MMM151" s="516"/>
      <c r="MMN151" s="516"/>
      <c r="MMO151" s="517"/>
      <c r="MMP151" s="664"/>
      <c r="MMQ151" s="665"/>
      <c r="MMR151" s="666"/>
      <c r="MMS151" s="587"/>
      <c r="MMT151" s="543"/>
      <c r="MMU151" s="494"/>
      <c r="MMV151" s="494"/>
      <c r="MMW151" s="494"/>
      <c r="MMX151" s="632"/>
      <c r="MMY151" s="525"/>
      <c r="MMZ151" s="513"/>
      <c r="MNA151" s="514"/>
      <c r="MNB151" s="516"/>
      <c r="MNC151" s="516"/>
      <c r="MND151" s="517"/>
      <c r="MNE151" s="664"/>
      <c r="MNF151" s="665"/>
      <c r="MNG151" s="666"/>
      <c r="MNH151" s="587"/>
      <c r="MNI151" s="543"/>
      <c r="MNJ151" s="494"/>
      <c r="MNK151" s="494"/>
      <c r="MNL151" s="494"/>
      <c r="MNM151" s="632"/>
      <c r="MNN151" s="525"/>
      <c r="MNO151" s="513"/>
      <c r="MNP151" s="514"/>
      <c r="MNQ151" s="516"/>
      <c r="MNR151" s="516"/>
      <c r="MNS151" s="517"/>
      <c r="MNT151" s="664"/>
      <c r="MNU151" s="665"/>
      <c r="MNV151" s="666"/>
      <c r="MNW151" s="587"/>
      <c r="MNX151" s="543"/>
      <c r="MNY151" s="494"/>
      <c r="MNZ151" s="494"/>
      <c r="MOA151" s="494"/>
      <c r="MOB151" s="632"/>
      <c r="MOC151" s="525"/>
      <c r="MOD151" s="513"/>
      <c r="MOE151" s="514"/>
      <c r="MOF151" s="516"/>
      <c r="MOG151" s="516"/>
      <c r="MOH151" s="517"/>
      <c r="MOI151" s="664"/>
      <c r="MOJ151" s="665"/>
      <c r="MOK151" s="666"/>
      <c r="MOL151" s="587"/>
      <c r="MOM151" s="543"/>
      <c r="MON151" s="494"/>
      <c r="MOO151" s="494"/>
      <c r="MOP151" s="494"/>
      <c r="MOQ151" s="632"/>
      <c r="MOR151" s="525"/>
      <c r="MOS151" s="513"/>
      <c r="MOT151" s="514"/>
      <c r="MOU151" s="516"/>
      <c r="MOV151" s="516"/>
      <c r="MOW151" s="517"/>
      <c r="MOX151" s="664"/>
      <c r="MOY151" s="665"/>
      <c r="MOZ151" s="666"/>
      <c r="MPA151" s="587"/>
      <c r="MPB151" s="543"/>
      <c r="MPC151" s="494"/>
      <c r="MPD151" s="494"/>
      <c r="MPE151" s="494"/>
      <c r="MPF151" s="632"/>
      <c r="MPG151" s="525"/>
      <c r="MPH151" s="513"/>
      <c r="MPI151" s="514"/>
      <c r="MPJ151" s="516"/>
      <c r="MPK151" s="516"/>
      <c r="MPL151" s="517"/>
      <c r="MPM151" s="664"/>
      <c r="MPN151" s="665"/>
      <c r="MPO151" s="666"/>
      <c r="MPP151" s="587"/>
      <c r="MPQ151" s="543"/>
      <c r="MPR151" s="494"/>
      <c r="MPS151" s="494"/>
      <c r="MPT151" s="494"/>
      <c r="MPU151" s="632"/>
      <c r="MPV151" s="525"/>
      <c r="MPW151" s="513"/>
      <c r="MPX151" s="514"/>
      <c r="MPY151" s="516"/>
      <c r="MPZ151" s="516"/>
      <c r="MQA151" s="517"/>
      <c r="MQB151" s="664"/>
      <c r="MQC151" s="665"/>
      <c r="MQD151" s="666"/>
      <c r="MQE151" s="587"/>
      <c r="MQF151" s="543"/>
      <c r="MQG151" s="494"/>
      <c r="MQH151" s="494"/>
      <c r="MQI151" s="494"/>
      <c r="MQJ151" s="632"/>
      <c r="MQK151" s="525"/>
      <c r="MQL151" s="513"/>
      <c r="MQM151" s="514"/>
      <c r="MQN151" s="516"/>
      <c r="MQO151" s="516"/>
      <c r="MQP151" s="517"/>
      <c r="MQQ151" s="664"/>
      <c r="MQR151" s="665"/>
      <c r="MQS151" s="666"/>
      <c r="MQT151" s="587"/>
      <c r="MQU151" s="543"/>
      <c r="MQV151" s="494"/>
      <c r="MQW151" s="494"/>
      <c r="MQX151" s="494"/>
      <c r="MQY151" s="632"/>
      <c r="MQZ151" s="525"/>
      <c r="MRA151" s="513"/>
      <c r="MRB151" s="514"/>
      <c r="MRC151" s="516"/>
      <c r="MRD151" s="516"/>
      <c r="MRE151" s="517"/>
      <c r="MRF151" s="664"/>
      <c r="MRG151" s="665"/>
      <c r="MRH151" s="666"/>
      <c r="MRI151" s="587"/>
      <c r="MRJ151" s="543"/>
      <c r="MRK151" s="494"/>
      <c r="MRL151" s="494"/>
      <c r="MRM151" s="494"/>
      <c r="MRN151" s="632"/>
      <c r="MRO151" s="525"/>
      <c r="MRP151" s="513"/>
      <c r="MRQ151" s="514"/>
      <c r="MRR151" s="516"/>
      <c r="MRS151" s="516"/>
      <c r="MRT151" s="517"/>
      <c r="MRU151" s="664"/>
      <c r="MRV151" s="665"/>
      <c r="MRW151" s="666"/>
      <c r="MRX151" s="587"/>
      <c r="MRY151" s="543"/>
      <c r="MRZ151" s="494"/>
      <c r="MSA151" s="494"/>
      <c r="MSB151" s="494"/>
      <c r="MSC151" s="632"/>
      <c r="MSD151" s="525"/>
      <c r="MSE151" s="513"/>
      <c r="MSF151" s="514"/>
      <c r="MSG151" s="516"/>
      <c r="MSH151" s="516"/>
      <c r="MSI151" s="517"/>
      <c r="MSJ151" s="664"/>
      <c r="MSK151" s="665"/>
      <c r="MSL151" s="666"/>
      <c r="MSM151" s="587"/>
      <c r="MSN151" s="543"/>
      <c r="MSO151" s="494"/>
      <c r="MSP151" s="494"/>
      <c r="MSQ151" s="494"/>
      <c r="MSR151" s="632"/>
      <c r="MSS151" s="525"/>
      <c r="MST151" s="513"/>
      <c r="MSU151" s="514"/>
      <c r="MSV151" s="516"/>
      <c r="MSW151" s="516"/>
      <c r="MSX151" s="517"/>
      <c r="MSY151" s="664"/>
      <c r="MSZ151" s="665"/>
      <c r="MTA151" s="666"/>
      <c r="MTB151" s="587"/>
      <c r="MTC151" s="543"/>
      <c r="MTD151" s="494"/>
      <c r="MTE151" s="494"/>
      <c r="MTF151" s="494"/>
      <c r="MTG151" s="632"/>
      <c r="MTH151" s="525"/>
      <c r="MTI151" s="513"/>
      <c r="MTJ151" s="514"/>
      <c r="MTK151" s="516"/>
      <c r="MTL151" s="516"/>
      <c r="MTM151" s="517"/>
      <c r="MTN151" s="664"/>
      <c r="MTO151" s="665"/>
      <c r="MTP151" s="666"/>
      <c r="MTQ151" s="587"/>
      <c r="MTR151" s="543"/>
      <c r="MTS151" s="494"/>
      <c r="MTT151" s="494"/>
      <c r="MTU151" s="494"/>
      <c r="MTV151" s="632"/>
      <c r="MTW151" s="525"/>
      <c r="MTX151" s="513"/>
      <c r="MTY151" s="514"/>
      <c r="MTZ151" s="516"/>
      <c r="MUA151" s="516"/>
      <c r="MUB151" s="517"/>
      <c r="MUC151" s="664"/>
      <c r="MUD151" s="665"/>
      <c r="MUE151" s="666"/>
      <c r="MUF151" s="587"/>
      <c r="MUG151" s="543"/>
      <c r="MUH151" s="494"/>
      <c r="MUI151" s="494"/>
      <c r="MUJ151" s="494"/>
      <c r="MUK151" s="632"/>
      <c r="MUL151" s="525"/>
      <c r="MUM151" s="513"/>
      <c r="MUN151" s="514"/>
      <c r="MUO151" s="516"/>
      <c r="MUP151" s="516"/>
      <c r="MUQ151" s="517"/>
      <c r="MUR151" s="664"/>
      <c r="MUS151" s="665"/>
      <c r="MUT151" s="666"/>
      <c r="MUU151" s="587"/>
      <c r="MUV151" s="543"/>
      <c r="MUW151" s="494"/>
      <c r="MUX151" s="494"/>
      <c r="MUY151" s="494"/>
      <c r="MUZ151" s="632"/>
      <c r="MVA151" s="525"/>
      <c r="MVB151" s="513"/>
      <c r="MVC151" s="514"/>
      <c r="MVD151" s="516"/>
      <c r="MVE151" s="516"/>
      <c r="MVF151" s="517"/>
      <c r="MVG151" s="664"/>
      <c r="MVH151" s="665"/>
      <c r="MVI151" s="666"/>
      <c r="MVJ151" s="587"/>
      <c r="MVK151" s="543"/>
      <c r="MVL151" s="494"/>
      <c r="MVM151" s="494"/>
      <c r="MVN151" s="494"/>
      <c r="MVO151" s="632"/>
      <c r="MVP151" s="525"/>
      <c r="MVQ151" s="513"/>
      <c r="MVR151" s="514"/>
      <c r="MVS151" s="516"/>
      <c r="MVT151" s="516"/>
      <c r="MVU151" s="517"/>
      <c r="MVV151" s="664"/>
      <c r="MVW151" s="665"/>
      <c r="MVX151" s="666"/>
      <c r="MVY151" s="587"/>
      <c r="MVZ151" s="543"/>
      <c r="MWA151" s="494"/>
      <c r="MWB151" s="494"/>
      <c r="MWC151" s="494"/>
      <c r="MWD151" s="632"/>
      <c r="MWE151" s="525"/>
      <c r="MWF151" s="513"/>
      <c r="MWG151" s="514"/>
      <c r="MWH151" s="516"/>
      <c r="MWI151" s="516"/>
      <c r="MWJ151" s="517"/>
      <c r="MWK151" s="664"/>
      <c r="MWL151" s="665"/>
      <c r="MWM151" s="666"/>
      <c r="MWN151" s="587"/>
      <c r="MWO151" s="543"/>
      <c r="MWP151" s="494"/>
      <c r="MWQ151" s="494"/>
      <c r="MWR151" s="494"/>
      <c r="MWS151" s="632"/>
      <c r="MWT151" s="525"/>
      <c r="MWU151" s="513"/>
      <c r="MWV151" s="514"/>
      <c r="MWW151" s="516"/>
      <c r="MWX151" s="516"/>
      <c r="MWY151" s="517"/>
      <c r="MWZ151" s="664"/>
      <c r="MXA151" s="665"/>
      <c r="MXB151" s="666"/>
      <c r="MXC151" s="587"/>
      <c r="MXD151" s="543"/>
      <c r="MXE151" s="494"/>
      <c r="MXF151" s="494"/>
      <c r="MXG151" s="494"/>
      <c r="MXH151" s="632"/>
      <c r="MXI151" s="525"/>
      <c r="MXJ151" s="513"/>
      <c r="MXK151" s="514"/>
      <c r="MXL151" s="516"/>
      <c r="MXM151" s="516"/>
      <c r="MXN151" s="517"/>
      <c r="MXO151" s="664"/>
      <c r="MXP151" s="665"/>
      <c r="MXQ151" s="666"/>
      <c r="MXR151" s="587"/>
      <c r="MXS151" s="543"/>
      <c r="MXT151" s="494"/>
      <c r="MXU151" s="494"/>
      <c r="MXV151" s="494"/>
      <c r="MXW151" s="632"/>
      <c r="MXX151" s="525"/>
      <c r="MXY151" s="513"/>
      <c r="MXZ151" s="514"/>
      <c r="MYA151" s="516"/>
      <c r="MYB151" s="516"/>
      <c r="MYC151" s="517"/>
      <c r="MYD151" s="664"/>
      <c r="MYE151" s="665"/>
      <c r="MYF151" s="666"/>
      <c r="MYG151" s="587"/>
      <c r="MYH151" s="543"/>
      <c r="MYI151" s="494"/>
      <c r="MYJ151" s="494"/>
      <c r="MYK151" s="494"/>
      <c r="MYL151" s="632"/>
      <c r="MYM151" s="525"/>
      <c r="MYN151" s="513"/>
      <c r="MYO151" s="514"/>
      <c r="MYP151" s="516"/>
      <c r="MYQ151" s="516"/>
      <c r="MYR151" s="517"/>
      <c r="MYS151" s="664"/>
      <c r="MYT151" s="665"/>
      <c r="MYU151" s="666"/>
      <c r="MYV151" s="587"/>
      <c r="MYW151" s="543"/>
      <c r="MYX151" s="494"/>
      <c r="MYY151" s="494"/>
      <c r="MYZ151" s="494"/>
      <c r="MZA151" s="632"/>
      <c r="MZB151" s="525"/>
      <c r="MZC151" s="513"/>
      <c r="MZD151" s="514"/>
      <c r="MZE151" s="516"/>
      <c r="MZF151" s="516"/>
      <c r="MZG151" s="517"/>
      <c r="MZH151" s="664"/>
      <c r="MZI151" s="665"/>
      <c r="MZJ151" s="666"/>
      <c r="MZK151" s="587"/>
      <c r="MZL151" s="543"/>
      <c r="MZM151" s="494"/>
      <c r="MZN151" s="494"/>
      <c r="MZO151" s="494"/>
      <c r="MZP151" s="632"/>
      <c r="MZQ151" s="525"/>
      <c r="MZR151" s="513"/>
      <c r="MZS151" s="514"/>
      <c r="MZT151" s="516"/>
      <c r="MZU151" s="516"/>
      <c r="MZV151" s="517"/>
      <c r="MZW151" s="664"/>
      <c r="MZX151" s="665"/>
      <c r="MZY151" s="666"/>
      <c r="MZZ151" s="587"/>
      <c r="NAA151" s="543"/>
      <c r="NAB151" s="494"/>
      <c r="NAC151" s="494"/>
      <c r="NAD151" s="494"/>
      <c r="NAE151" s="632"/>
      <c r="NAF151" s="525"/>
      <c r="NAG151" s="513"/>
      <c r="NAH151" s="514"/>
      <c r="NAI151" s="516"/>
      <c r="NAJ151" s="516"/>
      <c r="NAK151" s="517"/>
      <c r="NAL151" s="664"/>
      <c r="NAM151" s="665"/>
      <c r="NAN151" s="666"/>
      <c r="NAO151" s="587"/>
      <c r="NAP151" s="543"/>
      <c r="NAQ151" s="494"/>
      <c r="NAR151" s="494"/>
      <c r="NAS151" s="494"/>
      <c r="NAT151" s="632"/>
      <c r="NAU151" s="525"/>
      <c r="NAV151" s="513"/>
      <c r="NAW151" s="514"/>
      <c r="NAX151" s="516"/>
      <c r="NAY151" s="516"/>
      <c r="NAZ151" s="517"/>
      <c r="NBA151" s="664"/>
      <c r="NBB151" s="665"/>
      <c r="NBC151" s="666"/>
      <c r="NBD151" s="587"/>
      <c r="NBE151" s="543"/>
      <c r="NBF151" s="494"/>
      <c r="NBG151" s="494"/>
      <c r="NBH151" s="494"/>
      <c r="NBI151" s="632"/>
      <c r="NBJ151" s="525"/>
      <c r="NBK151" s="513"/>
      <c r="NBL151" s="514"/>
      <c r="NBM151" s="516"/>
      <c r="NBN151" s="516"/>
      <c r="NBO151" s="517"/>
      <c r="NBP151" s="664"/>
      <c r="NBQ151" s="665"/>
      <c r="NBR151" s="666"/>
      <c r="NBS151" s="587"/>
      <c r="NBT151" s="543"/>
      <c r="NBU151" s="494"/>
      <c r="NBV151" s="494"/>
      <c r="NBW151" s="494"/>
      <c r="NBX151" s="632"/>
      <c r="NBY151" s="525"/>
      <c r="NBZ151" s="513"/>
      <c r="NCA151" s="514"/>
      <c r="NCB151" s="516"/>
      <c r="NCC151" s="516"/>
      <c r="NCD151" s="517"/>
      <c r="NCE151" s="664"/>
      <c r="NCF151" s="665"/>
      <c r="NCG151" s="666"/>
      <c r="NCH151" s="587"/>
      <c r="NCI151" s="543"/>
      <c r="NCJ151" s="494"/>
      <c r="NCK151" s="494"/>
      <c r="NCL151" s="494"/>
      <c r="NCM151" s="632"/>
      <c r="NCN151" s="525"/>
      <c r="NCO151" s="513"/>
      <c r="NCP151" s="514"/>
      <c r="NCQ151" s="516"/>
      <c r="NCR151" s="516"/>
      <c r="NCS151" s="517"/>
      <c r="NCT151" s="664"/>
      <c r="NCU151" s="665"/>
      <c r="NCV151" s="666"/>
      <c r="NCW151" s="587"/>
      <c r="NCX151" s="543"/>
      <c r="NCY151" s="494"/>
      <c r="NCZ151" s="494"/>
      <c r="NDA151" s="494"/>
      <c r="NDB151" s="632"/>
      <c r="NDC151" s="525"/>
      <c r="NDD151" s="513"/>
      <c r="NDE151" s="514"/>
      <c r="NDF151" s="516"/>
      <c r="NDG151" s="516"/>
      <c r="NDH151" s="517"/>
      <c r="NDI151" s="664"/>
      <c r="NDJ151" s="665"/>
      <c r="NDK151" s="666"/>
      <c r="NDL151" s="587"/>
      <c r="NDM151" s="543"/>
      <c r="NDN151" s="494"/>
      <c r="NDO151" s="494"/>
      <c r="NDP151" s="494"/>
      <c r="NDQ151" s="632"/>
      <c r="NDR151" s="525"/>
      <c r="NDS151" s="513"/>
      <c r="NDT151" s="514"/>
      <c r="NDU151" s="516"/>
      <c r="NDV151" s="516"/>
      <c r="NDW151" s="517"/>
      <c r="NDX151" s="664"/>
      <c r="NDY151" s="665"/>
      <c r="NDZ151" s="666"/>
      <c r="NEA151" s="587"/>
      <c r="NEB151" s="543"/>
      <c r="NEC151" s="494"/>
      <c r="NED151" s="494"/>
      <c r="NEE151" s="494"/>
      <c r="NEF151" s="632"/>
      <c r="NEG151" s="525"/>
      <c r="NEH151" s="513"/>
      <c r="NEI151" s="514"/>
      <c r="NEJ151" s="516"/>
      <c r="NEK151" s="516"/>
      <c r="NEL151" s="517"/>
      <c r="NEM151" s="664"/>
      <c r="NEN151" s="665"/>
      <c r="NEO151" s="666"/>
      <c r="NEP151" s="587"/>
      <c r="NEQ151" s="543"/>
      <c r="NER151" s="494"/>
      <c r="NES151" s="494"/>
      <c r="NET151" s="494"/>
      <c r="NEU151" s="632"/>
      <c r="NEV151" s="525"/>
      <c r="NEW151" s="513"/>
      <c r="NEX151" s="514"/>
      <c r="NEY151" s="516"/>
      <c r="NEZ151" s="516"/>
      <c r="NFA151" s="517"/>
      <c r="NFB151" s="664"/>
      <c r="NFC151" s="665"/>
      <c r="NFD151" s="666"/>
      <c r="NFE151" s="587"/>
      <c r="NFF151" s="543"/>
      <c r="NFG151" s="494"/>
      <c r="NFH151" s="494"/>
      <c r="NFI151" s="494"/>
      <c r="NFJ151" s="632"/>
      <c r="NFK151" s="525"/>
      <c r="NFL151" s="513"/>
      <c r="NFM151" s="514"/>
      <c r="NFN151" s="516"/>
      <c r="NFO151" s="516"/>
      <c r="NFP151" s="517"/>
      <c r="NFQ151" s="664"/>
      <c r="NFR151" s="665"/>
      <c r="NFS151" s="666"/>
      <c r="NFT151" s="587"/>
      <c r="NFU151" s="543"/>
      <c r="NFV151" s="494"/>
      <c r="NFW151" s="494"/>
      <c r="NFX151" s="494"/>
      <c r="NFY151" s="632"/>
      <c r="NFZ151" s="525"/>
      <c r="NGA151" s="513"/>
      <c r="NGB151" s="514"/>
      <c r="NGC151" s="516"/>
      <c r="NGD151" s="516"/>
      <c r="NGE151" s="517"/>
      <c r="NGF151" s="664"/>
      <c r="NGG151" s="665"/>
      <c r="NGH151" s="666"/>
      <c r="NGI151" s="587"/>
      <c r="NGJ151" s="543"/>
      <c r="NGK151" s="494"/>
      <c r="NGL151" s="494"/>
      <c r="NGM151" s="494"/>
      <c r="NGN151" s="632"/>
      <c r="NGO151" s="525"/>
      <c r="NGP151" s="513"/>
      <c r="NGQ151" s="514"/>
      <c r="NGR151" s="516"/>
      <c r="NGS151" s="516"/>
      <c r="NGT151" s="517"/>
      <c r="NGU151" s="664"/>
      <c r="NGV151" s="665"/>
      <c r="NGW151" s="666"/>
      <c r="NGX151" s="587"/>
      <c r="NGY151" s="543"/>
      <c r="NGZ151" s="494"/>
      <c r="NHA151" s="494"/>
      <c r="NHB151" s="494"/>
      <c r="NHC151" s="632"/>
      <c r="NHD151" s="525"/>
      <c r="NHE151" s="513"/>
      <c r="NHF151" s="514"/>
      <c r="NHG151" s="516"/>
      <c r="NHH151" s="516"/>
      <c r="NHI151" s="517"/>
      <c r="NHJ151" s="664"/>
      <c r="NHK151" s="665"/>
      <c r="NHL151" s="666"/>
      <c r="NHM151" s="587"/>
      <c r="NHN151" s="543"/>
      <c r="NHO151" s="494"/>
      <c r="NHP151" s="494"/>
      <c r="NHQ151" s="494"/>
      <c r="NHR151" s="632"/>
      <c r="NHS151" s="525"/>
      <c r="NHT151" s="513"/>
      <c r="NHU151" s="514"/>
      <c r="NHV151" s="516"/>
      <c r="NHW151" s="516"/>
      <c r="NHX151" s="517"/>
      <c r="NHY151" s="664"/>
      <c r="NHZ151" s="665"/>
      <c r="NIA151" s="666"/>
      <c r="NIB151" s="587"/>
      <c r="NIC151" s="543"/>
      <c r="NID151" s="494"/>
      <c r="NIE151" s="494"/>
      <c r="NIF151" s="494"/>
      <c r="NIG151" s="632"/>
      <c r="NIH151" s="525"/>
      <c r="NII151" s="513"/>
      <c r="NIJ151" s="514"/>
      <c r="NIK151" s="516"/>
      <c r="NIL151" s="516"/>
      <c r="NIM151" s="517"/>
      <c r="NIN151" s="664"/>
      <c r="NIO151" s="665"/>
      <c r="NIP151" s="666"/>
      <c r="NIQ151" s="587"/>
      <c r="NIR151" s="543"/>
      <c r="NIS151" s="494"/>
      <c r="NIT151" s="494"/>
      <c r="NIU151" s="494"/>
      <c r="NIV151" s="632"/>
      <c r="NIW151" s="525"/>
      <c r="NIX151" s="513"/>
      <c r="NIY151" s="514"/>
      <c r="NIZ151" s="516"/>
      <c r="NJA151" s="516"/>
      <c r="NJB151" s="517"/>
      <c r="NJC151" s="664"/>
      <c r="NJD151" s="665"/>
      <c r="NJE151" s="666"/>
      <c r="NJF151" s="587"/>
      <c r="NJG151" s="543"/>
      <c r="NJH151" s="494"/>
      <c r="NJI151" s="494"/>
      <c r="NJJ151" s="494"/>
      <c r="NJK151" s="632"/>
      <c r="NJL151" s="525"/>
      <c r="NJM151" s="513"/>
      <c r="NJN151" s="514"/>
      <c r="NJO151" s="516"/>
      <c r="NJP151" s="516"/>
      <c r="NJQ151" s="517"/>
      <c r="NJR151" s="664"/>
      <c r="NJS151" s="665"/>
      <c r="NJT151" s="666"/>
      <c r="NJU151" s="587"/>
      <c r="NJV151" s="543"/>
      <c r="NJW151" s="494"/>
      <c r="NJX151" s="494"/>
      <c r="NJY151" s="494"/>
      <c r="NJZ151" s="632"/>
      <c r="NKA151" s="525"/>
      <c r="NKB151" s="513"/>
      <c r="NKC151" s="514"/>
      <c r="NKD151" s="516"/>
      <c r="NKE151" s="516"/>
      <c r="NKF151" s="517"/>
      <c r="NKG151" s="664"/>
      <c r="NKH151" s="665"/>
      <c r="NKI151" s="666"/>
      <c r="NKJ151" s="587"/>
      <c r="NKK151" s="543"/>
      <c r="NKL151" s="494"/>
      <c r="NKM151" s="494"/>
      <c r="NKN151" s="494"/>
      <c r="NKO151" s="632"/>
      <c r="NKP151" s="525"/>
      <c r="NKQ151" s="513"/>
      <c r="NKR151" s="514"/>
      <c r="NKS151" s="516"/>
      <c r="NKT151" s="516"/>
      <c r="NKU151" s="517"/>
      <c r="NKV151" s="664"/>
      <c r="NKW151" s="665"/>
      <c r="NKX151" s="666"/>
      <c r="NKY151" s="587"/>
      <c r="NKZ151" s="543"/>
      <c r="NLA151" s="494"/>
      <c r="NLB151" s="494"/>
      <c r="NLC151" s="494"/>
      <c r="NLD151" s="632"/>
      <c r="NLE151" s="525"/>
      <c r="NLF151" s="513"/>
      <c r="NLG151" s="514"/>
      <c r="NLH151" s="516"/>
      <c r="NLI151" s="516"/>
      <c r="NLJ151" s="517"/>
      <c r="NLK151" s="664"/>
      <c r="NLL151" s="665"/>
      <c r="NLM151" s="666"/>
      <c r="NLN151" s="587"/>
      <c r="NLO151" s="543"/>
      <c r="NLP151" s="494"/>
      <c r="NLQ151" s="494"/>
      <c r="NLR151" s="494"/>
      <c r="NLS151" s="632"/>
      <c r="NLT151" s="525"/>
      <c r="NLU151" s="513"/>
      <c r="NLV151" s="514"/>
      <c r="NLW151" s="516"/>
      <c r="NLX151" s="516"/>
      <c r="NLY151" s="517"/>
      <c r="NLZ151" s="664"/>
      <c r="NMA151" s="665"/>
      <c r="NMB151" s="666"/>
      <c r="NMC151" s="587"/>
      <c r="NMD151" s="543"/>
      <c r="NME151" s="494"/>
      <c r="NMF151" s="494"/>
      <c r="NMG151" s="494"/>
      <c r="NMH151" s="632"/>
      <c r="NMI151" s="525"/>
      <c r="NMJ151" s="513"/>
      <c r="NMK151" s="514"/>
      <c r="NML151" s="516"/>
      <c r="NMM151" s="516"/>
      <c r="NMN151" s="517"/>
      <c r="NMO151" s="664"/>
      <c r="NMP151" s="665"/>
      <c r="NMQ151" s="666"/>
      <c r="NMR151" s="587"/>
      <c r="NMS151" s="543"/>
      <c r="NMT151" s="494"/>
      <c r="NMU151" s="494"/>
      <c r="NMV151" s="494"/>
      <c r="NMW151" s="632"/>
      <c r="NMX151" s="525"/>
      <c r="NMY151" s="513"/>
      <c r="NMZ151" s="514"/>
      <c r="NNA151" s="516"/>
      <c r="NNB151" s="516"/>
      <c r="NNC151" s="517"/>
      <c r="NND151" s="664"/>
      <c r="NNE151" s="665"/>
      <c r="NNF151" s="666"/>
      <c r="NNG151" s="587"/>
      <c r="NNH151" s="543"/>
      <c r="NNI151" s="494"/>
      <c r="NNJ151" s="494"/>
      <c r="NNK151" s="494"/>
      <c r="NNL151" s="632"/>
      <c r="NNM151" s="525"/>
      <c r="NNN151" s="513"/>
      <c r="NNO151" s="514"/>
      <c r="NNP151" s="516"/>
      <c r="NNQ151" s="516"/>
      <c r="NNR151" s="517"/>
      <c r="NNS151" s="664"/>
      <c r="NNT151" s="665"/>
      <c r="NNU151" s="666"/>
      <c r="NNV151" s="587"/>
      <c r="NNW151" s="543"/>
      <c r="NNX151" s="494"/>
      <c r="NNY151" s="494"/>
      <c r="NNZ151" s="494"/>
      <c r="NOA151" s="632"/>
      <c r="NOB151" s="525"/>
      <c r="NOC151" s="513"/>
      <c r="NOD151" s="514"/>
      <c r="NOE151" s="516"/>
      <c r="NOF151" s="516"/>
      <c r="NOG151" s="517"/>
      <c r="NOH151" s="664"/>
      <c r="NOI151" s="665"/>
      <c r="NOJ151" s="666"/>
      <c r="NOK151" s="587"/>
      <c r="NOL151" s="543"/>
      <c r="NOM151" s="494"/>
      <c r="NON151" s="494"/>
      <c r="NOO151" s="494"/>
      <c r="NOP151" s="632"/>
      <c r="NOQ151" s="525"/>
      <c r="NOR151" s="513"/>
      <c r="NOS151" s="514"/>
      <c r="NOT151" s="516"/>
      <c r="NOU151" s="516"/>
      <c r="NOV151" s="517"/>
      <c r="NOW151" s="664"/>
      <c r="NOX151" s="665"/>
      <c r="NOY151" s="666"/>
      <c r="NOZ151" s="587"/>
      <c r="NPA151" s="543"/>
      <c r="NPB151" s="494"/>
      <c r="NPC151" s="494"/>
      <c r="NPD151" s="494"/>
      <c r="NPE151" s="632"/>
      <c r="NPF151" s="525"/>
      <c r="NPG151" s="513"/>
      <c r="NPH151" s="514"/>
      <c r="NPI151" s="516"/>
      <c r="NPJ151" s="516"/>
      <c r="NPK151" s="517"/>
      <c r="NPL151" s="664"/>
      <c r="NPM151" s="665"/>
      <c r="NPN151" s="666"/>
      <c r="NPO151" s="587"/>
      <c r="NPP151" s="543"/>
      <c r="NPQ151" s="494"/>
      <c r="NPR151" s="494"/>
      <c r="NPS151" s="494"/>
      <c r="NPT151" s="632"/>
      <c r="NPU151" s="525"/>
      <c r="NPV151" s="513"/>
      <c r="NPW151" s="514"/>
      <c r="NPX151" s="516"/>
      <c r="NPY151" s="516"/>
      <c r="NPZ151" s="517"/>
      <c r="NQA151" s="664"/>
      <c r="NQB151" s="665"/>
      <c r="NQC151" s="666"/>
      <c r="NQD151" s="587"/>
      <c r="NQE151" s="543"/>
      <c r="NQF151" s="494"/>
      <c r="NQG151" s="494"/>
      <c r="NQH151" s="494"/>
      <c r="NQI151" s="632"/>
      <c r="NQJ151" s="525"/>
      <c r="NQK151" s="513"/>
      <c r="NQL151" s="514"/>
      <c r="NQM151" s="516"/>
      <c r="NQN151" s="516"/>
      <c r="NQO151" s="517"/>
      <c r="NQP151" s="664"/>
      <c r="NQQ151" s="665"/>
      <c r="NQR151" s="666"/>
      <c r="NQS151" s="587"/>
      <c r="NQT151" s="543"/>
      <c r="NQU151" s="494"/>
      <c r="NQV151" s="494"/>
      <c r="NQW151" s="494"/>
      <c r="NQX151" s="632"/>
      <c r="NQY151" s="525"/>
      <c r="NQZ151" s="513"/>
      <c r="NRA151" s="514"/>
      <c r="NRB151" s="516"/>
      <c r="NRC151" s="516"/>
      <c r="NRD151" s="517"/>
      <c r="NRE151" s="664"/>
      <c r="NRF151" s="665"/>
      <c r="NRG151" s="666"/>
      <c r="NRH151" s="587"/>
      <c r="NRI151" s="543"/>
      <c r="NRJ151" s="494"/>
      <c r="NRK151" s="494"/>
      <c r="NRL151" s="494"/>
      <c r="NRM151" s="632"/>
      <c r="NRN151" s="525"/>
      <c r="NRO151" s="513"/>
      <c r="NRP151" s="514"/>
      <c r="NRQ151" s="516"/>
      <c r="NRR151" s="516"/>
      <c r="NRS151" s="517"/>
      <c r="NRT151" s="664"/>
      <c r="NRU151" s="665"/>
      <c r="NRV151" s="666"/>
      <c r="NRW151" s="587"/>
      <c r="NRX151" s="543"/>
      <c r="NRY151" s="494"/>
      <c r="NRZ151" s="494"/>
      <c r="NSA151" s="494"/>
      <c r="NSB151" s="632"/>
      <c r="NSC151" s="525"/>
      <c r="NSD151" s="513"/>
      <c r="NSE151" s="514"/>
      <c r="NSF151" s="516"/>
      <c r="NSG151" s="516"/>
      <c r="NSH151" s="517"/>
      <c r="NSI151" s="664"/>
      <c r="NSJ151" s="665"/>
      <c r="NSK151" s="666"/>
      <c r="NSL151" s="587"/>
      <c r="NSM151" s="543"/>
      <c r="NSN151" s="494"/>
      <c r="NSO151" s="494"/>
      <c r="NSP151" s="494"/>
      <c r="NSQ151" s="632"/>
      <c r="NSR151" s="525"/>
      <c r="NSS151" s="513"/>
      <c r="NST151" s="514"/>
      <c r="NSU151" s="516"/>
      <c r="NSV151" s="516"/>
      <c r="NSW151" s="517"/>
      <c r="NSX151" s="664"/>
      <c r="NSY151" s="665"/>
      <c r="NSZ151" s="666"/>
      <c r="NTA151" s="587"/>
      <c r="NTB151" s="543"/>
      <c r="NTC151" s="494"/>
      <c r="NTD151" s="494"/>
      <c r="NTE151" s="494"/>
      <c r="NTF151" s="632"/>
      <c r="NTG151" s="525"/>
      <c r="NTH151" s="513"/>
      <c r="NTI151" s="514"/>
      <c r="NTJ151" s="516"/>
      <c r="NTK151" s="516"/>
      <c r="NTL151" s="517"/>
      <c r="NTM151" s="664"/>
      <c r="NTN151" s="665"/>
      <c r="NTO151" s="666"/>
      <c r="NTP151" s="587"/>
      <c r="NTQ151" s="543"/>
      <c r="NTR151" s="494"/>
      <c r="NTS151" s="494"/>
      <c r="NTT151" s="494"/>
      <c r="NTU151" s="632"/>
      <c r="NTV151" s="525"/>
      <c r="NTW151" s="513"/>
      <c r="NTX151" s="514"/>
      <c r="NTY151" s="516"/>
      <c r="NTZ151" s="516"/>
      <c r="NUA151" s="517"/>
      <c r="NUB151" s="664"/>
      <c r="NUC151" s="665"/>
      <c r="NUD151" s="666"/>
      <c r="NUE151" s="587"/>
      <c r="NUF151" s="543"/>
      <c r="NUG151" s="494"/>
      <c r="NUH151" s="494"/>
      <c r="NUI151" s="494"/>
      <c r="NUJ151" s="632"/>
      <c r="NUK151" s="525"/>
      <c r="NUL151" s="513"/>
      <c r="NUM151" s="514"/>
      <c r="NUN151" s="516"/>
      <c r="NUO151" s="516"/>
      <c r="NUP151" s="517"/>
      <c r="NUQ151" s="664"/>
      <c r="NUR151" s="665"/>
      <c r="NUS151" s="666"/>
      <c r="NUT151" s="587"/>
      <c r="NUU151" s="543"/>
      <c r="NUV151" s="494"/>
      <c r="NUW151" s="494"/>
      <c r="NUX151" s="494"/>
      <c r="NUY151" s="632"/>
      <c r="NUZ151" s="525"/>
      <c r="NVA151" s="513"/>
      <c r="NVB151" s="514"/>
      <c r="NVC151" s="516"/>
      <c r="NVD151" s="516"/>
      <c r="NVE151" s="517"/>
      <c r="NVF151" s="664"/>
      <c r="NVG151" s="665"/>
      <c r="NVH151" s="666"/>
      <c r="NVI151" s="587"/>
      <c r="NVJ151" s="543"/>
      <c r="NVK151" s="494"/>
      <c r="NVL151" s="494"/>
      <c r="NVM151" s="494"/>
      <c r="NVN151" s="632"/>
      <c r="NVO151" s="525"/>
      <c r="NVP151" s="513"/>
      <c r="NVQ151" s="514"/>
      <c r="NVR151" s="516"/>
      <c r="NVS151" s="516"/>
      <c r="NVT151" s="517"/>
      <c r="NVU151" s="664"/>
      <c r="NVV151" s="665"/>
      <c r="NVW151" s="666"/>
      <c r="NVX151" s="587"/>
      <c r="NVY151" s="543"/>
      <c r="NVZ151" s="494"/>
      <c r="NWA151" s="494"/>
      <c r="NWB151" s="494"/>
      <c r="NWC151" s="632"/>
      <c r="NWD151" s="525"/>
      <c r="NWE151" s="513"/>
      <c r="NWF151" s="514"/>
      <c r="NWG151" s="516"/>
      <c r="NWH151" s="516"/>
      <c r="NWI151" s="517"/>
      <c r="NWJ151" s="664"/>
      <c r="NWK151" s="665"/>
      <c r="NWL151" s="666"/>
      <c r="NWM151" s="587"/>
      <c r="NWN151" s="543"/>
      <c r="NWO151" s="494"/>
      <c r="NWP151" s="494"/>
      <c r="NWQ151" s="494"/>
      <c r="NWR151" s="632"/>
      <c r="NWS151" s="525"/>
      <c r="NWT151" s="513"/>
      <c r="NWU151" s="514"/>
      <c r="NWV151" s="516"/>
      <c r="NWW151" s="516"/>
      <c r="NWX151" s="517"/>
      <c r="NWY151" s="664"/>
      <c r="NWZ151" s="665"/>
      <c r="NXA151" s="666"/>
      <c r="NXB151" s="587"/>
      <c r="NXC151" s="543"/>
      <c r="NXD151" s="494"/>
      <c r="NXE151" s="494"/>
      <c r="NXF151" s="494"/>
      <c r="NXG151" s="632"/>
      <c r="NXH151" s="525"/>
      <c r="NXI151" s="513"/>
      <c r="NXJ151" s="514"/>
      <c r="NXK151" s="516"/>
      <c r="NXL151" s="516"/>
      <c r="NXM151" s="517"/>
      <c r="NXN151" s="664"/>
      <c r="NXO151" s="665"/>
      <c r="NXP151" s="666"/>
      <c r="NXQ151" s="587"/>
      <c r="NXR151" s="543"/>
      <c r="NXS151" s="494"/>
      <c r="NXT151" s="494"/>
      <c r="NXU151" s="494"/>
      <c r="NXV151" s="632"/>
      <c r="NXW151" s="525"/>
      <c r="NXX151" s="513"/>
      <c r="NXY151" s="514"/>
      <c r="NXZ151" s="516"/>
      <c r="NYA151" s="516"/>
      <c r="NYB151" s="517"/>
      <c r="NYC151" s="664"/>
      <c r="NYD151" s="665"/>
      <c r="NYE151" s="666"/>
      <c r="NYF151" s="587"/>
      <c r="NYG151" s="543"/>
      <c r="NYH151" s="494"/>
      <c r="NYI151" s="494"/>
      <c r="NYJ151" s="494"/>
      <c r="NYK151" s="632"/>
      <c r="NYL151" s="525"/>
      <c r="NYM151" s="513"/>
      <c r="NYN151" s="514"/>
      <c r="NYO151" s="516"/>
      <c r="NYP151" s="516"/>
      <c r="NYQ151" s="517"/>
      <c r="NYR151" s="664"/>
      <c r="NYS151" s="665"/>
      <c r="NYT151" s="666"/>
      <c r="NYU151" s="587"/>
      <c r="NYV151" s="543"/>
      <c r="NYW151" s="494"/>
      <c r="NYX151" s="494"/>
      <c r="NYY151" s="494"/>
      <c r="NYZ151" s="632"/>
      <c r="NZA151" s="525"/>
      <c r="NZB151" s="513"/>
      <c r="NZC151" s="514"/>
      <c r="NZD151" s="516"/>
      <c r="NZE151" s="516"/>
      <c r="NZF151" s="517"/>
      <c r="NZG151" s="664"/>
      <c r="NZH151" s="665"/>
      <c r="NZI151" s="666"/>
      <c r="NZJ151" s="587"/>
      <c r="NZK151" s="543"/>
      <c r="NZL151" s="494"/>
      <c r="NZM151" s="494"/>
      <c r="NZN151" s="494"/>
      <c r="NZO151" s="632"/>
      <c r="NZP151" s="525"/>
      <c r="NZQ151" s="513"/>
      <c r="NZR151" s="514"/>
      <c r="NZS151" s="516"/>
      <c r="NZT151" s="516"/>
      <c r="NZU151" s="517"/>
      <c r="NZV151" s="664"/>
      <c r="NZW151" s="665"/>
      <c r="NZX151" s="666"/>
      <c r="NZY151" s="587"/>
      <c r="NZZ151" s="543"/>
      <c r="OAA151" s="494"/>
      <c r="OAB151" s="494"/>
      <c r="OAC151" s="494"/>
      <c r="OAD151" s="632"/>
      <c r="OAE151" s="525"/>
      <c r="OAF151" s="513"/>
      <c r="OAG151" s="514"/>
      <c r="OAH151" s="516"/>
      <c r="OAI151" s="516"/>
      <c r="OAJ151" s="517"/>
      <c r="OAK151" s="664"/>
      <c r="OAL151" s="665"/>
      <c r="OAM151" s="666"/>
      <c r="OAN151" s="587"/>
      <c r="OAO151" s="543"/>
      <c r="OAP151" s="494"/>
      <c r="OAQ151" s="494"/>
      <c r="OAR151" s="494"/>
      <c r="OAS151" s="632"/>
      <c r="OAT151" s="525"/>
      <c r="OAU151" s="513"/>
      <c r="OAV151" s="514"/>
      <c r="OAW151" s="516"/>
      <c r="OAX151" s="516"/>
      <c r="OAY151" s="517"/>
      <c r="OAZ151" s="664"/>
      <c r="OBA151" s="665"/>
      <c r="OBB151" s="666"/>
      <c r="OBC151" s="587"/>
      <c r="OBD151" s="543"/>
      <c r="OBE151" s="494"/>
      <c r="OBF151" s="494"/>
      <c r="OBG151" s="494"/>
      <c r="OBH151" s="632"/>
      <c r="OBI151" s="525"/>
      <c r="OBJ151" s="513"/>
      <c r="OBK151" s="514"/>
      <c r="OBL151" s="516"/>
      <c r="OBM151" s="516"/>
      <c r="OBN151" s="517"/>
      <c r="OBO151" s="664"/>
      <c r="OBP151" s="665"/>
      <c r="OBQ151" s="666"/>
      <c r="OBR151" s="587"/>
      <c r="OBS151" s="543"/>
      <c r="OBT151" s="494"/>
      <c r="OBU151" s="494"/>
      <c r="OBV151" s="494"/>
      <c r="OBW151" s="632"/>
      <c r="OBX151" s="525"/>
      <c r="OBY151" s="513"/>
      <c r="OBZ151" s="514"/>
      <c r="OCA151" s="516"/>
      <c r="OCB151" s="516"/>
      <c r="OCC151" s="517"/>
      <c r="OCD151" s="664"/>
      <c r="OCE151" s="665"/>
      <c r="OCF151" s="666"/>
      <c r="OCG151" s="587"/>
      <c r="OCH151" s="543"/>
      <c r="OCI151" s="494"/>
      <c r="OCJ151" s="494"/>
      <c r="OCK151" s="494"/>
      <c r="OCL151" s="632"/>
      <c r="OCM151" s="525"/>
      <c r="OCN151" s="513"/>
      <c r="OCO151" s="514"/>
      <c r="OCP151" s="516"/>
      <c r="OCQ151" s="516"/>
      <c r="OCR151" s="517"/>
      <c r="OCS151" s="664"/>
      <c r="OCT151" s="665"/>
      <c r="OCU151" s="666"/>
      <c r="OCV151" s="587"/>
      <c r="OCW151" s="543"/>
      <c r="OCX151" s="494"/>
      <c r="OCY151" s="494"/>
      <c r="OCZ151" s="494"/>
      <c r="ODA151" s="632"/>
      <c r="ODB151" s="525"/>
      <c r="ODC151" s="513"/>
      <c r="ODD151" s="514"/>
      <c r="ODE151" s="516"/>
      <c r="ODF151" s="516"/>
      <c r="ODG151" s="517"/>
      <c r="ODH151" s="664"/>
      <c r="ODI151" s="665"/>
      <c r="ODJ151" s="666"/>
      <c r="ODK151" s="587"/>
      <c r="ODL151" s="543"/>
      <c r="ODM151" s="494"/>
      <c r="ODN151" s="494"/>
      <c r="ODO151" s="494"/>
      <c r="ODP151" s="632"/>
      <c r="ODQ151" s="525"/>
      <c r="ODR151" s="513"/>
      <c r="ODS151" s="514"/>
      <c r="ODT151" s="516"/>
      <c r="ODU151" s="516"/>
      <c r="ODV151" s="517"/>
      <c r="ODW151" s="664"/>
      <c r="ODX151" s="665"/>
      <c r="ODY151" s="666"/>
      <c r="ODZ151" s="587"/>
      <c r="OEA151" s="543"/>
      <c r="OEB151" s="494"/>
      <c r="OEC151" s="494"/>
      <c r="OED151" s="494"/>
      <c r="OEE151" s="632"/>
      <c r="OEF151" s="525"/>
      <c r="OEG151" s="513"/>
      <c r="OEH151" s="514"/>
      <c r="OEI151" s="516"/>
      <c r="OEJ151" s="516"/>
      <c r="OEK151" s="517"/>
      <c r="OEL151" s="664"/>
      <c r="OEM151" s="665"/>
      <c r="OEN151" s="666"/>
      <c r="OEO151" s="587"/>
      <c r="OEP151" s="543"/>
      <c r="OEQ151" s="494"/>
      <c r="OER151" s="494"/>
      <c r="OES151" s="494"/>
      <c r="OET151" s="632"/>
      <c r="OEU151" s="525"/>
      <c r="OEV151" s="513"/>
      <c r="OEW151" s="514"/>
      <c r="OEX151" s="516"/>
      <c r="OEY151" s="516"/>
      <c r="OEZ151" s="517"/>
      <c r="OFA151" s="664"/>
      <c r="OFB151" s="665"/>
      <c r="OFC151" s="666"/>
      <c r="OFD151" s="587"/>
      <c r="OFE151" s="543"/>
      <c r="OFF151" s="494"/>
      <c r="OFG151" s="494"/>
      <c r="OFH151" s="494"/>
      <c r="OFI151" s="632"/>
      <c r="OFJ151" s="525"/>
      <c r="OFK151" s="513"/>
      <c r="OFL151" s="514"/>
      <c r="OFM151" s="516"/>
      <c r="OFN151" s="516"/>
      <c r="OFO151" s="517"/>
      <c r="OFP151" s="664"/>
      <c r="OFQ151" s="665"/>
      <c r="OFR151" s="666"/>
      <c r="OFS151" s="587"/>
      <c r="OFT151" s="543"/>
      <c r="OFU151" s="494"/>
      <c r="OFV151" s="494"/>
      <c r="OFW151" s="494"/>
      <c r="OFX151" s="632"/>
      <c r="OFY151" s="525"/>
      <c r="OFZ151" s="513"/>
      <c r="OGA151" s="514"/>
      <c r="OGB151" s="516"/>
      <c r="OGC151" s="516"/>
      <c r="OGD151" s="517"/>
      <c r="OGE151" s="664"/>
      <c r="OGF151" s="665"/>
      <c r="OGG151" s="666"/>
      <c r="OGH151" s="587"/>
      <c r="OGI151" s="543"/>
      <c r="OGJ151" s="494"/>
      <c r="OGK151" s="494"/>
      <c r="OGL151" s="494"/>
      <c r="OGM151" s="632"/>
      <c r="OGN151" s="525"/>
      <c r="OGO151" s="513"/>
      <c r="OGP151" s="514"/>
      <c r="OGQ151" s="516"/>
      <c r="OGR151" s="516"/>
      <c r="OGS151" s="517"/>
      <c r="OGT151" s="664"/>
      <c r="OGU151" s="665"/>
      <c r="OGV151" s="666"/>
      <c r="OGW151" s="587"/>
      <c r="OGX151" s="543"/>
      <c r="OGY151" s="494"/>
      <c r="OGZ151" s="494"/>
      <c r="OHA151" s="494"/>
      <c r="OHB151" s="632"/>
      <c r="OHC151" s="525"/>
      <c r="OHD151" s="513"/>
      <c r="OHE151" s="514"/>
      <c r="OHF151" s="516"/>
      <c r="OHG151" s="516"/>
      <c r="OHH151" s="517"/>
      <c r="OHI151" s="664"/>
      <c r="OHJ151" s="665"/>
      <c r="OHK151" s="666"/>
      <c r="OHL151" s="587"/>
      <c r="OHM151" s="543"/>
      <c r="OHN151" s="494"/>
      <c r="OHO151" s="494"/>
      <c r="OHP151" s="494"/>
      <c r="OHQ151" s="632"/>
      <c r="OHR151" s="525"/>
      <c r="OHS151" s="513"/>
      <c r="OHT151" s="514"/>
      <c r="OHU151" s="516"/>
      <c r="OHV151" s="516"/>
      <c r="OHW151" s="517"/>
      <c r="OHX151" s="664"/>
      <c r="OHY151" s="665"/>
      <c r="OHZ151" s="666"/>
      <c r="OIA151" s="587"/>
      <c r="OIB151" s="543"/>
      <c r="OIC151" s="494"/>
      <c r="OID151" s="494"/>
      <c r="OIE151" s="494"/>
      <c r="OIF151" s="632"/>
      <c r="OIG151" s="525"/>
      <c r="OIH151" s="513"/>
      <c r="OII151" s="514"/>
      <c r="OIJ151" s="516"/>
      <c r="OIK151" s="516"/>
      <c r="OIL151" s="517"/>
      <c r="OIM151" s="664"/>
      <c r="OIN151" s="665"/>
      <c r="OIO151" s="666"/>
      <c r="OIP151" s="587"/>
      <c r="OIQ151" s="543"/>
      <c r="OIR151" s="494"/>
      <c r="OIS151" s="494"/>
      <c r="OIT151" s="494"/>
      <c r="OIU151" s="632"/>
      <c r="OIV151" s="525"/>
      <c r="OIW151" s="513"/>
      <c r="OIX151" s="514"/>
      <c r="OIY151" s="516"/>
      <c r="OIZ151" s="516"/>
      <c r="OJA151" s="517"/>
      <c r="OJB151" s="664"/>
      <c r="OJC151" s="665"/>
      <c r="OJD151" s="666"/>
      <c r="OJE151" s="587"/>
      <c r="OJF151" s="543"/>
      <c r="OJG151" s="494"/>
      <c r="OJH151" s="494"/>
      <c r="OJI151" s="494"/>
      <c r="OJJ151" s="632"/>
      <c r="OJK151" s="525"/>
      <c r="OJL151" s="513"/>
      <c r="OJM151" s="514"/>
      <c r="OJN151" s="516"/>
      <c r="OJO151" s="516"/>
      <c r="OJP151" s="517"/>
      <c r="OJQ151" s="664"/>
      <c r="OJR151" s="665"/>
      <c r="OJS151" s="666"/>
      <c r="OJT151" s="587"/>
      <c r="OJU151" s="543"/>
      <c r="OJV151" s="494"/>
      <c r="OJW151" s="494"/>
      <c r="OJX151" s="494"/>
      <c r="OJY151" s="632"/>
      <c r="OJZ151" s="525"/>
      <c r="OKA151" s="513"/>
      <c r="OKB151" s="514"/>
      <c r="OKC151" s="516"/>
      <c r="OKD151" s="516"/>
      <c r="OKE151" s="517"/>
      <c r="OKF151" s="664"/>
      <c r="OKG151" s="665"/>
      <c r="OKH151" s="666"/>
      <c r="OKI151" s="587"/>
      <c r="OKJ151" s="543"/>
      <c r="OKK151" s="494"/>
      <c r="OKL151" s="494"/>
      <c r="OKM151" s="494"/>
      <c r="OKN151" s="632"/>
      <c r="OKO151" s="525"/>
      <c r="OKP151" s="513"/>
      <c r="OKQ151" s="514"/>
      <c r="OKR151" s="516"/>
      <c r="OKS151" s="516"/>
      <c r="OKT151" s="517"/>
      <c r="OKU151" s="664"/>
      <c r="OKV151" s="665"/>
      <c r="OKW151" s="666"/>
      <c r="OKX151" s="587"/>
      <c r="OKY151" s="543"/>
      <c r="OKZ151" s="494"/>
      <c r="OLA151" s="494"/>
      <c r="OLB151" s="494"/>
      <c r="OLC151" s="632"/>
      <c r="OLD151" s="525"/>
      <c r="OLE151" s="513"/>
      <c r="OLF151" s="514"/>
      <c r="OLG151" s="516"/>
      <c r="OLH151" s="516"/>
      <c r="OLI151" s="517"/>
      <c r="OLJ151" s="664"/>
      <c r="OLK151" s="665"/>
      <c r="OLL151" s="666"/>
      <c r="OLM151" s="587"/>
      <c r="OLN151" s="543"/>
      <c r="OLO151" s="494"/>
      <c r="OLP151" s="494"/>
      <c r="OLQ151" s="494"/>
      <c r="OLR151" s="632"/>
      <c r="OLS151" s="525"/>
      <c r="OLT151" s="513"/>
      <c r="OLU151" s="514"/>
      <c r="OLV151" s="516"/>
      <c r="OLW151" s="516"/>
      <c r="OLX151" s="517"/>
      <c r="OLY151" s="664"/>
      <c r="OLZ151" s="665"/>
      <c r="OMA151" s="666"/>
      <c r="OMB151" s="587"/>
      <c r="OMC151" s="543"/>
      <c r="OMD151" s="494"/>
      <c r="OME151" s="494"/>
      <c r="OMF151" s="494"/>
      <c r="OMG151" s="632"/>
      <c r="OMH151" s="525"/>
      <c r="OMI151" s="513"/>
      <c r="OMJ151" s="514"/>
      <c r="OMK151" s="516"/>
      <c r="OML151" s="516"/>
      <c r="OMM151" s="517"/>
      <c r="OMN151" s="664"/>
      <c r="OMO151" s="665"/>
      <c r="OMP151" s="666"/>
      <c r="OMQ151" s="587"/>
      <c r="OMR151" s="543"/>
      <c r="OMS151" s="494"/>
      <c r="OMT151" s="494"/>
      <c r="OMU151" s="494"/>
      <c r="OMV151" s="632"/>
      <c r="OMW151" s="525"/>
      <c r="OMX151" s="513"/>
      <c r="OMY151" s="514"/>
      <c r="OMZ151" s="516"/>
      <c r="ONA151" s="516"/>
      <c r="ONB151" s="517"/>
      <c r="ONC151" s="664"/>
      <c r="OND151" s="665"/>
      <c r="ONE151" s="666"/>
      <c r="ONF151" s="587"/>
      <c r="ONG151" s="543"/>
      <c r="ONH151" s="494"/>
      <c r="ONI151" s="494"/>
      <c r="ONJ151" s="494"/>
      <c r="ONK151" s="632"/>
      <c r="ONL151" s="525"/>
      <c r="ONM151" s="513"/>
      <c r="ONN151" s="514"/>
      <c r="ONO151" s="516"/>
      <c r="ONP151" s="516"/>
      <c r="ONQ151" s="517"/>
      <c r="ONR151" s="664"/>
      <c r="ONS151" s="665"/>
      <c r="ONT151" s="666"/>
      <c r="ONU151" s="587"/>
      <c r="ONV151" s="543"/>
      <c r="ONW151" s="494"/>
      <c r="ONX151" s="494"/>
      <c r="ONY151" s="494"/>
      <c r="ONZ151" s="632"/>
      <c r="OOA151" s="525"/>
      <c r="OOB151" s="513"/>
      <c r="OOC151" s="514"/>
      <c r="OOD151" s="516"/>
      <c r="OOE151" s="516"/>
      <c r="OOF151" s="517"/>
      <c r="OOG151" s="664"/>
      <c r="OOH151" s="665"/>
      <c r="OOI151" s="666"/>
      <c r="OOJ151" s="587"/>
      <c r="OOK151" s="543"/>
      <c r="OOL151" s="494"/>
      <c r="OOM151" s="494"/>
      <c r="OON151" s="494"/>
      <c r="OOO151" s="632"/>
      <c r="OOP151" s="525"/>
      <c r="OOQ151" s="513"/>
      <c r="OOR151" s="514"/>
      <c r="OOS151" s="516"/>
      <c r="OOT151" s="516"/>
      <c r="OOU151" s="517"/>
      <c r="OOV151" s="664"/>
      <c r="OOW151" s="665"/>
      <c r="OOX151" s="666"/>
      <c r="OOY151" s="587"/>
      <c r="OOZ151" s="543"/>
      <c r="OPA151" s="494"/>
      <c r="OPB151" s="494"/>
      <c r="OPC151" s="494"/>
      <c r="OPD151" s="632"/>
      <c r="OPE151" s="525"/>
      <c r="OPF151" s="513"/>
      <c r="OPG151" s="514"/>
      <c r="OPH151" s="516"/>
      <c r="OPI151" s="516"/>
      <c r="OPJ151" s="517"/>
      <c r="OPK151" s="664"/>
      <c r="OPL151" s="665"/>
      <c r="OPM151" s="666"/>
      <c r="OPN151" s="587"/>
      <c r="OPO151" s="543"/>
      <c r="OPP151" s="494"/>
      <c r="OPQ151" s="494"/>
      <c r="OPR151" s="494"/>
      <c r="OPS151" s="632"/>
      <c r="OPT151" s="525"/>
      <c r="OPU151" s="513"/>
      <c r="OPV151" s="514"/>
      <c r="OPW151" s="516"/>
      <c r="OPX151" s="516"/>
      <c r="OPY151" s="517"/>
      <c r="OPZ151" s="664"/>
      <c r="OQA151" s="665"/>
      <c r="OQB151" s="666"/>
      <c r="OQC151" s="587"/>
      <c r="OQD151" s="543"/>
      <c r="OQE151" s="494"/>
      <c r="OQF151" s="494"/>
      <c r="OQG151" s="494"/>
      <c r="OQH151" s="632"/>
      <c r="OQI151" s="525"/>
      <c r="OQJ151" s="513"/>
      <c r="OQK151" s="514"/>
      <c r="OQL151" s="516"/>
      <c r="OQM151" s="516"/>
      <c r="OQN151" s="517"/>
      <c r="OQO151" s="664"/>
      <c r="OQP151" s="665"/>
      <c r="OQQ151" s="666"/>
      <c r="OQR151" s="587"/>
      <c r="OQS151" s="543"/>
      <c r="OQT151" s="494"/>
      <c r="OQU151" s="494"/>
      <c r="OQV151" s="494"/>
      <c r="OQW151" s="632"/>
      <c r="OQX151" s="525"/>
      <c r="OQY151" s="513"/>
      <c r="OQZ151" s="514"/>
      <c r="ORA151" s="516"/>
      <c r="ORB151" s="516"/>
      <c r="ORC151" s="517"/>
      <c r="ORD151" s="664"/>
      <c r="ORE151" s="665"/>
      <c r="ORF151" s="666"/>
      <c r="ORG151" s="587"/>
      <c r="ORH151" s="543"/>
      <c r="ORI151" s="494"/>
      <c r="ORJ151" s="494"/>
      <c r="ORK151" s="494"/>
      <c r="ORL151" s="632"/>
      <c r="ORM151" s="525"/>
      <c r="ORN151" s="513"/>
      <c r="ORO151" s="514"/>
      <c r="ORP151" s="516"/>
      <c r="ORQ151" s="516"/>
      <c r="ORR151" s="517"/>
      <c r="ORS151" s="664"/>
      <c r="ORT151" s="665"/>
      <c r="ORU151" s="666"/>
      <c r="ORV151" s="587"/>
      <c r="ORW151" s="543"/>
      <c r="ORX151" s="494"/>
      <c r="ORY151" s="494"/>
      <c r="ORZ151" s="494"/>
      <c r="OSA151" s="632"/>
      <c r="OSB151" s="525"/>
      <c r="OSC151" s="513"/>
      <c r="OSD151" s="514"/>
      <c r="OSE151" s="516"/>
      <c r="OSF151" s="516"/>
      <c r="OSG151" s="517"/>
      <c r="OSH151" s="664"/>
      <c r="OSI151" s="665"/>
      <c r="OSJ151" s="666"/>
      <c r="OSK151" s="587"/>
      <c r="OSL151" s="543"/>
      <c r="OSM151" s="494"/>
      <c r="OSN151" s="494"/>
      <c r="OSO151" s="494"/>
      <c r="OSP151" s="632"/>
      <c r="OSQ151" s="525"/>
      <c r="OSR151" s="513"/>
      <c r="OSS151" s="514"/>
      <c r="OST151" s="516"/>
      <c r="OSU151" s="516"/>
      <c r="OSV151" s="517"/>
      <c r="OSW151" s="664"/>
      <c r="OSX151" s="665"/>
      <c r="OSY151" s="666"/>
      <c r="OSZ151" s="587"/>
      <c r="OTA151" s="543"/>
      <c r="OTB151" s="494"/>
      <c r="OTC151" s="494"/>
      <c r="OTD151" s="494"/>
      <c r="OTE151" s="632"/>
      <c r="OTF151" s="525"/>
      <c r="OTG151" s="513"/>
      <c r="OTH151" s="514"/>
      <c r="OTI151" s="516"/>
      <c r="OTJ151" s="516"/>
      <c r="OTK151" s="517"/>
      <c r="OTL151" s="664"/>
      <c r="OTM151" s="665"/>
      <c r="OTN151" s="666"/>
      <c r="OTO151" s="587"/>
      <c r="OTP151" s="543"/>
      <c r="OTQ151" s="494"/>
      <c r="OTR151" s="494"/>
      <c r="OTS151" s="494"/>
      <c r="OTT151" s="632"/>
      <c r="OTU151" s="525"/>
      <c r="OTV151" s="513"/>
      <c r="OTW151" s="514"/>
      <c r="OTX151" s="516"/>
      <c r="OTY151" s="516"/>
      <c r="OTZ151" s="517"/>
      <c r="OUA151" s="664"/>
      <c r="OUB151" s="665"/>
      <c r="OUC151" s="666"/>
      <c r="OUD151" s="587"/>
      <c r="OUE151" s="543"/>
      <c r="OUF151" s="494"/>
      <c r="OUG151" s="494"/>
      <c r="OUH151" s="494"/>
      <c r="OUI151" s="632"/>
      <c r="OUJ151" s="525"/>
      <c r="OUK151" s="513"/>
      <c r="OUL151" s="514"/>
      <c r="OUM151" s="516"/>
      <c r="OUN151" s="516"/>
      <c r="OUO151" s="517"/>
      <c r="OUP151" s="664"/>
      <c r="OUQ151" s="665"/>
      <c r="OUR151" s="666"/>
      <c r="OUS151" s="587"/>
      <c r="OUT151" s="543"/>
      <c r="OUU151" s="494"/>
      <c r="OUV151" s="494"/>
      <c r="OUW151" s="494"/>
      <c r="OUX151" s="632"/>
      <c r="OUY151" s="525"/>
      <c r="OUZ151" s="513"/>
      <c r="OVA151" s="514"/>
      <c r="OVB151" s="516"/>
      <c r="OVC151" s="516"/>
      <c r="OVD151" s="517"/>
      <c r="OVE151" s="664"/>
      <c r="OVF151" s="665"/>
      <c r="OVG151" s="666"/>
      <c r="OVH151" s="587"/>
      <c r="OVI151" s="543"/>
      <c r="OVJ151" s="494"/>
      <c r="OVK151" s="494"/>
      <c r="OVL151" s="494"/>
      <c r="OVM151" s="632"/>
      <c r="OVN151" s="525"/>
      <c r="OVO151" s="513"/>
      <c r="OVP151" s="514"/>
      <c r="OVQ151" s="516"/>
      <c r="OVR151" s="516"/>
      <c r="OVS151" s="517"/>
      <c r="OVT151" s="664"/>
      <c r="OVU151" s="665"/>
      <c r="OVV151" s="666"/>
      <c r="OVW151" s="587"/>
      <c r="OVX151" s="543"/>
      <c r="OVY151" s="494"/>
      <c r="OVZ151" s="494"/>
      <c r="OWA151" s="494"/>
      <c r="OWB151" s="632"/>
      <c r="OWC151" s="525"/>
      <c r="OWD151" s="513"/>
      <c r="OWE151" s="514"/>
      <c r="OWF151" s="516"/>
      <c r="OWG151" s="516"/>
      <c r="OWH151" s="517"/>
      <c r="OWI151" s="664"/>
      <c r="OWJ151" s="665"/>
      <c r="OWK151" s="666"/>
      <c r="OWL151" s="587"/>
      <c r="OWM151" s="543"/>
      <c r="OWN151" s="494"/>
      <c r="OWO151" s="494"/>
      <c r="OWP151" s="494"/>
      <c r="OWQ151" s="632"/>
      <c r="OWR151" s="525"/>
      <c r="OWS151" s="513"/>
      <c r="OWT151" s="514"/>
      <c r="OWU151" s="516"/>
      <c r="OWV151" s="516"/>
      <c r="OWW151" s="517"/>
      <c r="OWX151" s="664"/>
      <c r="OWY151" s="665"/>
      <c r="OWZ151" s="666"/>
      <c r="OXA151" s="587"/>
      <c r="OXB151" s="543"/>
      <c r="OXC151" s="494"/>
      <c r="OXD151" s="494"/>
      <c r="OXE151" s="494"/>
      <c r="OXF151" s="632"/>
      <c r="OXG151" s="525"/>
      <c r="OXH151" s="513"/>
      <c r="OXI151" s="514"/>
      <c r="OXJ151" s="516"/>
      <c r="OXK151" s="516"/>
      <c r="OXL151" s="517"/>
      <c r="OXM151" s="664"/>
      <c r="OXN151" s="665"/>
      <c r="OXO151" s="666"/>
      <c r="OXP151" s="587"/>
      <c r="OXQ151" s="543"/>
      <c r="OXR151" s="494"/>
      <c r="OXS151" s="494"/>
      <c r="OXT151" s="494"/>
      <c r="OXU151" s="632"/>
      <c r="OXV151" s="525"/>
      <c r="OXW151" s="513"/>
      <c r="OXX151" s="514"/>
      <c r="OXY151" s="516"/>
      <c r="OXZ151" s="516"/>
      <c r="OYA151" s="517"/>
      <c r="OYB151" s="664"/>
      <c r="OYC151" s="665"/>
      <c r="OYD151" s="666"/>
      <c r="OYE151" s="587"/>
      <c r="OYF151" s="543"/>
      <c r="OYG151" s="494"/>
      <c r="OYH151" s="494"/>
      <c r="OYI151" s="494"/>
      <c r="OYJ151" s="632"/>
      <c r="OYK151" s="525"/>
      <c r="OYL151" s="513"/>
      <c r="OYM151" s="514"/>
      <c r="OYN151" s="516"/>
      <c r="OYO151" s="516"/>
      <c r="OYP151" s="517"/>
      <c r="OYQ151" s="664"/>
      <c r="OYR151" s="665"/>
      <c r="OYS151" s="666"/>
      <c r="OYT151" s="587"/>
      <c r="OYU151" s="543"/>
      <c r="OYV151" s="494"/>
      <c r="OYW151" s="494"/>
      <c r="OYX151" s="494"/>
      <c r="OYY151" s="632"/>
      <c r="OYZ151" s="525"/>
      <c r="OZA151" s="513"/>
      <c r="OZB151" s="514"/>
      <c r="OZC151" s="516"/>
      <c r="OZD151" s="516"/>
      <c r="OZE151" s="517"/>
      <c r="OZF151" s="664"/>
      <c r="OZG151" s="665"/>
      <c r="OZH151" s="666"/>
      <c r="OZI151" s="587"/>
      <c r="OZJ151" s="543"/>
      <c r="OZK151" s="494"/>
      <c r="OZL151" s="494"/>
      <c r="OZM151" s="494"/>
      <c r="OZN151" s="632"/>
      <c r="OZO151" s="525"/>
      <c r="OZP151" s="513"/>
      <c r="OZQ151" s="514"/>
      <c r="OZR151" s="516"/>
      <c r="OZS151" s="516"/>
      <c r="OZT151" s="517"/>
      <c r="OZU151" s="664"/>
      <c r="OZV151" s="665"/>
      <c r="OZW151" s="666"/>
      <c r="OZX151" s="587"/>
      <c r="OZY151" s="543"/>
      <c r="OZZ151" s="494"/>
      <c r="PAA151" s="494"/>
      <c r="PAB151" s="494"/>
      <c r="PAC151" s="632"/>
      <c r="PAD151" s="525"/>
      <c r="PAE151" s="513"/>
      <c r="PAF151" s="514"/>
      <c r="PAG151" s="516"/>
      <c r="PAH151" s="516"/>
      <c r="PAI151" s="517"/>
      <c r="PAJ151" s="664"/>
      <c r="PAK151" s="665"/>
      <c r="PAL151" s="666"/>
      <c r="PAM151" s="587"/>
      <c r="PAN151" s="543"/>
      <c r="PAO151" s="494"/>
      <c r="PAP151" s="494"/>
      <c r="PAQ151" s="494"/>
      <c r="PAR151" s="632"/>
      <c r="PAS151" s="525"/>
      <c r="PAT151" s="513"/>
      <c r="PAU151" s="514"/>
      <c r="PAV151" s="516"/>
      <c r="PAW151" s="516"/>
      <c r="PAX151" s="517"/>
      <c r="PAY151" s="664"/>
      <c r="PAZ151" s="665"/>
      <c r="PBA151" s="666"/>
      <c r="PBB151" s="587"/>
      <c r="PBC151" s="543"/>
      <c r="PBD151" s="494"/>
      <c r="PBE151" s="494"/>
      <c r="PBF151" s="494"/>
      <c r="PBG151" s="632"/>
      <c r="PBH151" s="525"/>
      <c r="PBI151" s="513"/>
      <c r="PBJ151" s="514"/>
      <c r="PBK151" s="516"/>
      <c r="PBL151" s="516"/>
      <c r="PBM151" s="517"/>
      <c r="PBN151" s="664"/>
      <c r="PBO151" s="665"/>
      <c r="PBP151" s="666"/>
      <c r="PBQ151" s="587"/>
      <c r="PBR151" s="543"/>
      <c r="PBS151" s="494"/>
      <c r="PBT151" s="494"/>
      <c r="PBU151" s="494"/>
      <c r="PBV151" s="632"/>
      <c r="PBW151" s="525"/>
      <c r="PBX151" s="513"/>
      <c r="PBY151" s="514"/>
      <c r="PBZ151" s="516"/>
      <c r="PCA151" s="516"/>
      <c r="PCB151" s="517"/>
      <c r="PCC151" s="664"/>
      <c r="PCD151" s="665"/>
      <c r="PCE151" s="666"/>
      <c r="PCF151" s="587"/>
      <c r="PCG151" s="543"/>
      <c r="PCH151" s="494"/>
      <c r="PCI151" s="494"/>
      <c r="PCJ151" s="494"/>
      <c r="PCK151" s="632"/>
      <c r="PCL151" s="525"/>
      <c r="PCM151" s="513"/>
      <c r="PCN151" s="514"/>
      <c r="PCO151" s="516"/>
      <c r="PCP151" s="516"/>
      <c r="PCQ151" s="517"/>
      <c r="PCR151" s="664"/>
      <c r="PCS151" s="665"/>
      <c r="PCT151" s="666"/>
      <c r="PCU151" s="587"/>
      <c r="PCV151" s="543"/>
      <c r="PCW151" s="494"/>
      <c r="PCX151" s="494"/>
      <c r="PCY151" s="494"/>
      <c r="PCZ151" s="632"/>
      <c r="PDA151" s="525"/>
      <c r="PDB151" s="513"/>
      <c r="PDC151" s="514"/>
      <c r="PDD151" s="516"/>
      <c r="PDE151" s="516"/>
      <c r="PDF151" s="517"/>
      <c r="PDG151" s="664"/>
      <c r="PDH151" s="665"/>
      <c r="PDI151" s="666"/>
      <c r="PDJ151" s="587"/>
      <c r="PDK151" s="543"/>
      <c r="PDL151" s="494"/>
      <c r="PDM151" s="494"/>
      <c r="PDN151" s="494"/>
      <c r="PDO151" s="632"/>
      <c r="PDP151" s="525"/>
      <c r="PDQ151" s="513"/>
      <c r="PDR151" s="514"/>
      <c r="PDS151" s="516"/>
      <c r="PDT151" s="516"/>
      <c r="PDU151" s="517"/>
      <c r="PDV151" s="664"/>
      <c r="PDW151" s="665"/>
      <c r="PDX151" s="666"/>
      <c r="PDY151" s="587"/>
      <c r="PDZ151" s="543"/>
      <c r="PEA151" s="494"/>
      <c r="PEB151" s="494"/>
      <c r="PEC151" s="494"/>
      <c r="PED151" s="632"/>
      <c r="PEE151" s="525"/>
      <c r="PEF151" s="513"/>
      <c r="PEG151" s="514"/>
      <c r="PEH151" s="516"/>
      <c r="PEI151" s="516"/>
      <c r="PEJ151" s="517"/>
      <c r="PEK151" s="664"/>
      <c r="PEL151" s="665"/>
      <c r="PEM151" s="666"/>
      <c r="PEN151" s="587"/>
      <c r="PEO151" s="543"/>
      <c r="PEP151" s="494"/>
      <c r="PEQ151" s="494"/>
      <c r="PER151" s="494"/>
      <c r="PES151" s="632"/>
      <c r="PET151" s="525"/>
      <c r="PEU151" s="513"/>
      <c r="PEV151" s="514"/>
      <c r="PEW151" s="516"/>
      <c r="PEX151" s="516"/>
      <c r="PEY151" s="517"/>
      <c r="PEZ151" s="664"/>
      <c r="PFA151" s="665"/>
      <c r="PFB151" s="666"/>
      <c r="PFC151" s="587"/>
      <c r="PFD151" s="543"/>
      <c r="PFE151" s="494"/>
      <c r="PFF151" s="494"/>
      <c r="PFG151" s="494"/>
      <c r="PFH151" s="632"/>
      <c r="PFI151" s="525"/>
      <c r="PFJ151" s="513"/>
      <c r="PFK151" s="514"/>
      <c r="PFL151" s="516"/>
      <c r="PFM151" s="516"/>
      <c r="PFN151" s="517"/>
      <c r="PFO151" s="664"/>
      <c r="PFP151" s="665"/>
      <c r="PFQ151" s="666"/>
      <c r="PFR151" s="587"/>
      <c r="PFS151" s="543"/>
      <c r="PFT151" s="494"/>
      <c r="PFU151" s="494"/>
      <c r="PFV151" s="494"/>
      <c r="PFW151" s="632"/>
      <c r="PFX151" s="525"/>
      <c r="PFY151" s="513"/>
      <c r="PFZ151" s="514"/>
      <c r="PGA151" s="516"/>
      <c r="PGB151" s="516"/>
      <c r="PGC151" s="517"/>
      <c r="PGD151" s="664"/>
      <c r="PGE151" s="665"/>
      <c r="PGF151" s="666"/>
      <c r="PGG151" s="587"/>
      <c r="PGH151" s="543"/>
      <c r="PGI151" s="494"/>
      <c r="PGJ151" s="494"/>
      <c r="PGK151" s="494"/>
      <c r="PGL151" s="632"/>
      <c r="PGM151" s="525"/>
      <c r="PGN151" s="513"/>
      <c r="PGO151" s="514"/>
      <c r="PGP151" s="516"/>
      <c r="PGQ151" s="516"/>
      <c r="PGR151" s="517"/>
      <c r="PGS151" s="664"/>
      <c r="PGT151" s="665"/>
      <c r="PGU151" s="666"/>
      <c r="PGV151" s="587"/>
      <c r="PGW151" s="543"/>
      <c r="PGX151" s="494"/>
      <c r="PGY151" s="494"/>
      <c r="PGZ151" s="494"/>
      <c r="PHA151" s="632"/>
      <c r="PHB151" s="525"/>
      <c r="PHC151" s="513"/>
      <c r="PHD151" s="514"/>
      <c r="PHE151" s="516"/>
      <c r="PHF151" s="516"/>
      <c r="PHG151" s="517"/>
      <c r="PHH151" s="664"/>
      <c r="PHI151" s="665"/>
      <c r="PHJ151" s="666"/>
      <c r="PHK151" s="587"/>
      <c r="PHL151" s="543"/>
      <c r="PHM151" s="494"/>
      <c r="PHN151" s="494"/>
      <c r="PHO151" s="494"/>
      <c r="PHP151" s="632"/>
      <c r="PHQ151" s="525"/>
      <c r="PHR151" s="513"/>
      <c r="PHS151" s="514"/>
      <c r="PHT151" s="516"/>
      <c r="PHU151" s="516"/>
      <c r="PHV151" s="517"/>
      <c r="PHW151" s="664"/>
      <c r="PHX151" s="665"/>
      <c r="PHY151" s="666"/>
      <c r="PHZ151" s="587"/>
      <c r="PIA151" s="543"/>
      <c r="PIB151" s="494"/>
      <c r="PIC151" s="494"/>
      <c r="PID151" s="494"/>
      <c r="PIE151" s="632"/>
      <c r="PIF151" s="525"/>
      <c r="PIG151" s="513"/>
      <c r="PIH151" s="514"/>
      <c r="PII151" s="516"/>
      <c r="PIJ151" s="516"/>
      <c r="PIK151" s="517"/>
      <c r="PIL151" s="664"/>
      <c r="PIM151" s="665"/>
      <c r="PIN151" s="666"/>
      <c r="PIO151" s="587"/>
      <c r="PIP151" s="543"/>
      <c r="PIQ151" s="494"/>
      <c r="PIR151" s="494"/>
      <c r="PIS151" s="494"/>
      <c r="PIT151" s="632"/>
      <c r="PIU151" s="525"/>
      <c r="PIV151" s="513"/>
      <c r="PIW151" s="514"/>
      <c r="PIX151" s="516"/>
      <c r="PIY151" s="516"/>
      <c r="PIZ151" s="517"/>
      <c r="PJA151" s="664"/>
      <c r="PJB151" s="665"/>
      <c r="PJC151" s="666"/>
      <c r="PJD151" s="587"/>
      <c r="PJE151" s="543"/>
      <c r="PJF151" s="494"/>
      <c r="PJG151" s="494"/>
      <c r="PJH151" s="494"/>
      <c r="PJI151" s="632"/>
      <c r="PJJ151" s="525"/>
      <c r="PJK151" s="513"/>
      <c r="PJL151" s="514"/>
      <c r="PJM151" s="516"/>
      <c r="PJN151" s="516"/>
      <c r="PJO151" s="517"/>
      <c r="PJP151" s="664"/>
      <c r="PJQ151" s="665"/>
      <c r="PJR151" s="666"/>
      <c r="PJS151" s="587"/>
      <c r="PJT151" s="543"/>
      <c r="PJU151" s="494"/>
      <c r="PJV151" s="494"/>
      <c r="PJW151" s="494"/>
      <c r="PJX151" s="632"/>
      <c r="PJY151" s="525"/>
      <c r="PJZ151" s="513"/>
      <c r="PKA151" s="514"/>
      <c r="PKB151" s="516"/>
      <c r="PKC151" s="516"/>
      <c r="PKD151" s="517"/>
      <c r="PKE151" s="664"/>
      <c r="PKF151" s="665"/>
      <c r="PKG151" s="666"/>
      <c r="PKH151" s="587"/>
      <c r="PKI151" s="543"/>
      <c r="PKJ151" s="494"/>
      <c r="PKK151" s="494"/>
      <c r="PKL151" s="494"/>
      <c r="PKM151" s="632"/>
      <c r="PKN151" s="525"/>
      <c r="PKO151" s="513"/>
      <c r="PKP151" s="514"/>
      <c r="PKQ151" s="516"/>
      <c r="PKR151" s="516"/>
      <c r="PKS151" s="517"/>
      <c r="PKT151" s="664"/>
      <c r="PKU151" s="665"/>
      <c r="PKV151" s="666"/>
      <c r="PKW151" s="587"/>
      <c r="PKX151" s="543"/>
      <c r="PKY151" s="494"/>
      <c r="PKZ151" s="494"/>
      <c r="PLA151" s="494"/>
      <c r="PLB151" s="632"/>
      <c r="PLC151" s="525"/>
      <c r="PLD151" s="513"/>
      <c r="PLE151" s="514"/>
      <c r="PLF151" s="516"/>
      <c r="PLG151" s="516"/>
      <c r="PLH151" s="517"/>
      <c r="PLI151" s="664"/>
      <c r="PLJ151" s="665"/>
      <c r="PLK151" s="666"/>
      <c r="PLL151" s="587"/>
      <c r="PLM151" s="543"/>
      <c r="PLN151" s="494"/>
      <c r="PLO151" s="494"/>
      <c r="PLP151" s="494"/>
      <c r="PLQ151" s="632"/>
      <c r="PLR151" s="525"/>
      <c r="PLS151" s="513"/>
      <c r="PLT151" s="514"/>
      <c r="PLU151" s="516"/>
      <c r="PLV151" s="516"/>
      <c r="PLW151" s="517"/>
      <c r="PLX151" s="664"/>
      <c r="PLY151" s="665"/>
      <c r="PLZ151" s="666"/>
      <c r="PMA151" s="587"/>
      <c r="PMB151" s="543"/>
      <c r="PMC151" s="494"/>
      <c r="PMD151" s="494"/>
      <c r="PME151" s="494"/>
      <c r="PMF151" s="632"/>
      <c r="PMG151" s="525"/>
      <c r="PMH151" s="513"/>
      <c r="PMI151" s="514"/>
      <c r="PMJ151" s="516"/>
      <c r="PMK151" s="516"/>
      <c r="PML151" s="517"/>
      <c r="PMM151" s="664"/>
      <c r="PMN151" s="665"/>
      <c r="PMO151" s="666"/>
      <c r="PMP151" s="587"/>
      <c r="PMQ151" s="543"/>
      <c r="PMR151" s="494"/>
      <c r="PMS151" s="494"/>
      <c r="PMT151" s="494"/>
      <c r="PMU151" s="632"/>
      <c r="PMV151" s="525"/>
      <c r="PMW151" s="513"/>
      <c r="PMX151" s="514"/>
      <c r="PMY151" s="516"/>
      <c r="PMZ151" s="516"/>
      <c r="PNA151" s="517"/>
      <c r="PNB151" s="664"/>
      <c r="PNC151" s="665"/>
      <c r="PND151" s="666"/>
      <c r="PNE151" s="587"/>
      <c r="PNF151" s="543"/>
      <c r="PNG151" s="494"/>
      <c r="PNH151" s="494"/>
      <c r="PNI151" s="494"/>
      <c r="PNJ151" s="632"/>
      <c r="PNK151" s="525"/>
      <c r="PNL151" s="513"/>
      <c r="PNM151" s="514"/>
      <c r="PNN151" s="516"/>
      <c r="PNO151" s="516"/>
      <c r="PNP151" s="517"/>
      <c r="PNQ151" s="664"/>
      <c r="PNR151" s="665"/>
      <c r="PNS151" s="666"/>
      <c r="PNT151" s="587"/>
      <c r="PNU151" s="543"/>
      <c r="PNV151" s="494"/>
      <c r="PNW151" s="494"/>
      <c r="PNX151" s="494"/>
      <c r="PNY151" s="632"/>
      <c r="PNZ151" s="525"/>
      <c r="POA151" s="513"/>
      <c r="POB151" s="514"/>
      <c r="POC151" s="516"/>
      <c r="POD151" s="516"/>
      <c r="POE151" s="517"/>
      <c r="POF151" s="664"/>
      <c r="POG151" s="665"/>
      <c r="POH151" s="666"/>
      <c r="POI151" s="587"/>
      <c r="POJ151" s="543"/>
      <c r="POK151" s="494"/>
      <c r="POL151" s="494"/>
      <c r="POM151" s="494"/>
      <c r="PON151" s="632"/>
      <c r="POO151" s="525"/>
      <c r="POP151" s="513"/>
      <c r="POQ151" s="514"/>
      <c r="POR151" s="516"/>
      <c r="POS151" s="516"/>
      <c r="POT151" s="517"/>
      <c r="POU151" s="664"/>
      <c r="POV151" s="665"/>
      <c r="POW151" s="666"/>
      <c r="POX151" s="587"/>
      <c r="POY151" s="543"/>
      <c r="POZ151" s="494"/>
      <c r="PPA151" s="494"/>
      <c r="PPB151" s="494"/>
      <c r="PPC151" s="632"/>
      <c r="PPD151" s="525"/>
      <c r="PPE151" s="513"/>
      <c r="PPF151" s="514"/>
      <c r="PPG151" s="516"/>
      <c r="PPH151" s="516"/>
      <c r="PPI151" s="517"/>
      <c r="PPJ151" s="664"/>
      <c r="PPK151" s="665"/>
      <c r="PPL151" s="666"/>
      <c r="PPM151" s="587"/>
      <c r="PPN151" s="543"/>
      <c r="PPO151" s="494"/>
      <c r="PPP151" s="494"/>
      <c r="PPQ151" s="494"/>
      <c r="PPR151" s="632"/>
      <c r="PPS151" s="525"/>
      <c r="PPT151" s="513"/>
      <c r="PPU151" s="514"/>
      <c r="PPV151" s="516"/>
      <c r="PPW151" s="516"/>
      <c r="PPX151" s="517"/>
      <c r="PPY151" s="664"/>
      <c r="PPZ151" s="665"/>
      <c r="PQA151" s="666"/>
      <c r="PQB151" s="587"/>
      <c r="PQC151" s="543"/>
      <c r="PQD151" s="494"/>
      <c r="PQE151" s="494"/>
      <c r="PQF151" s="494"/>
      <c r="PQG151" s="632"/>
      <c r="PQH151" s="525"/>
      <c r="PQI151" s="513"/>
      <c r="PQJ151" s="514"/>
      <c r="PQK151" s="516"/>
      <c r="PQL151" s="516"/>
      <c r="PQM151" s="517"/>
      <c r="PQN151" s="664"/>
      <c r="PQO151" s="665"/>
      <c r="PQP151" s="666"/>
      <c r="PQQ151" s="587"/>
      <c r="PQR151" s="543"/>
      <c r="PQS151" s="494"/>
      <c r="PQT151" s="494"/>
      <c r="PQU151" s="494"/>
      <c r="PQV151" s="632"/>
      <c r="PQW151" s="525"/>
      <c r="PQX151" s="513"/>
      <c r="PQY151" s="514"/>
      <c r="PQZ151" s="516"/>
      <c r="PRA151" s="516"/>
      <c r="PRB151" s="517"/>
      <c r="PRC151" s="664"/>
      <c r="PRD151" s="665"/>
      <c r="PRE151" s="666"/>
      <c r="PRF151" s="587"/>
      <c r="PRG151" s="543"/>
      <c r="PRH151" s="494"/>
      <c r="PRI151" s="494"/>
      <c r="PRJ151" s="494"/>
      <c r="PRK151" s="632"/>
      <c r="PRL151" s="525"/>
      <c r="PRM151" s="513"/>
      <c r="PRN151" s="514"/>
      <c r="PRO151" s="516"/>
      <c r="PRP151" s="516"/>
      <c r="PRQ151" s="517"/>
      <c r="PRR151" s="664"/>
      <c r="PRS151" s="665"/>
      <c r="PRT151" s="666"/>
      <c r="PRU151" s="587"/>
      <c r="PRV151" s="543"/>
      <c r="PRW151" s="494"/>
      <c r="PRX151" s="494"/>
      <c r="PRY151" s="494"/>
      <c r="PRZ151" s="632"/>
      <c r="PSA151" s="525"/>
      <c r="PSB151" s="513"/>
      <c r="PSC151" s="514"/>
      <c r="PSD151" s="516"/>
      <c r="PSE151" s="516"/>
      <c r="PSF151" s="517"/>
      <c r="PSG151" s="664"/>
      <c r="PSH151" s="665"/>
      <c r="PSI151" s="666"/>
      <c r="PSJ151" s="587"/>
      <c r="PSK151" s="543"/>
      <c r="PSL151" s="494"/>
      <c r="PSM151" s="494"/>
      <c r="PSN151" s="494"/>
      <c r="PSO151" s="632"/>
      <c r="PSP151" s="525"/>
      <c r="PSQ151" s="513"/>
      <c r="PSR151" s="514"/>
      <c r="PSS151" s="516"/>
      <c r="PST151" s="516"/>
      <c r="PSU151" s="517"/>
      <c r="PSV151" s="664"/>
      <c r="PSW151" s="665"/>
      <c r="PSX151" s="666"/>
      <c r="PSY151" s="587"/>
      <c r="PSZ151" s="543"/>
      <c r="PTA151" s="494"/>
      <c r="PTB151" s="494"/>
      <c r="PTC151" s="494"/>
      <c r="PTD151" s="632"/>
      <c r="PTE151" s="525"/>
      <c r="PTF151" s="513"/>
      <c r="PTG151" s="514"/>
      <c r="PTH151" s="516"/>
      <c r="PTI151" s="516"/>
      <c r="PTJ151" s="517"/>
      <c r="PTK151" s="664"/>
      <c r="PTL151" s="665"/>
      <c r="PTM151" s="666"/>
      <c r="PTN151" s="587"/>
      <c r="PTO151" s="543"/>
      <c r="PTP151" s="494"/>
      <c r="PTQ151" s="494"/>
      <c r="PTR151" s="494"/>
      <c r="PTS151" s="632"/>
      <c r="PTT151" s="525"/>
      <c r="PTU151" s="513"/>
      <c r="PTV151" s="514"/>
      <c r="PTW151" s="516"/>
      <c r="PTX151" s="516"/>
      <c r="PTY151" s="517"/>
      <c r="PTZ151" s="664"/>
      <c r="PUA151" s="665"/>
      <c r="PUB151" s="666"/>
      <c r="PUC151" s="587"/>
      <c r="PUD151" s="543"/>
      <c r="PUE151" s="494"/>
      <c r="PUF151" s="494"/>
      <c r="PUG151" s="494"/>
      <c r="PUH151" s="632"/>
      <c r="PUI151" s="525"/>
      <c r="PUJ151" s="513"/>
      <c r="PUK151" s="514"/>
      <c r="PUL151" s="516"/>
      <c r="PUM151" s="516"/>
      <c r="PUN151" s="517"/>
      <c r="PUO151" s="664"/>
      <c r="PUP151" s="665"/>
      <c r="PUQ151" s="666"/>
      <c r="PUR151" s="587"/>
      <c r="PUS151" s="543"/>
      <c r="PUT151" s="494"/>
      <c r="PUU151" s="494"/>
      <c r="PUV151" s="494"/>
      <c r="PUW151" s="632"/>
      <c r="PUX151" s="525"/>
      <c r="PUY151" s="513"/>
      <c r="PUZ151" s="514"/>
      <c r="PVA151" s="516"/>
      <c r="PVB151" s="516"/>
      <c r="PVC151" s="517"/>
      <c r="PVD151" s="664"/>
      <c r="PVE151" s="665"/>
      <c r="PVF151" s="666"/>
      <c r="PVG151" s="587"/>
      <c r="PVH151" s="543"/>
      <c r="PVI151" s="494"/>
      <c r="PVJ151" s="494"/>
      <c r="PVK151" s="494"/>
      <c r="PVL151" s="632"/>
      <c r="PVM151" s="525"/>
      <c r="PVN151" s="513"/>
      <c r="PVO151" s="514"/>
      <c r="PVP151" s="516"/>
      <c r="PVQ151" s="516"/>
      <c r="PVR151" s="517"/>
      <c r="PVS151" s="664"/>
      <c r="PVT151" s="665"/>
      <c r="PVU151" s="666"/>
      <c r="PVV151" s="587"/>
      <c r="PVW151" s="543"/>
      <c r="PVX151" s="494"/>
      <c r="PVY151" s="494"/>
      <c r="PVZ151" s="494"/>
      <c r="PWA151" s="632"/>
      <c r="PWB151" s="525"/>
      <c r="PWC151" s="513"/>
      <c r="PWD151" s="514"/>
      <c r="PWE151" s="516"/>
      <c r="PWF151" s="516"/>
      <c r="PWG151" s="517"/>
      <c r="PWH151" s="664"/>
      <c r="PWI151" s="665"/>
      <c r="PWJ151" s="666"/>
      <c r="PWK151" s="587"/>
      <c r="PWL151" s="543"/>
      <c r="PWM151" s="494"/>
      <c r="PWN151" s="494"/>
      <c r="PWO151" s="494"/>
      <c r="PWP151" s="632"/>
      <c r="PWQ151" s="525"/>
      <c r="PWR151" s="513"/>
      <c r="PWS151" s="514"/>
      <c r="PWT151" s="516"/>
      <c r="PWU151" s="516"/>
      <c r="PWV151" s="517"/>
      <c r="PWW151" s="664"/>
      <c r="PWX151" s="665"/>
      <c r="PWY151" s="666"/>
      <c r="PWZ151" s="587"/>
      <c r="PXA151" s="543"/>
      <c r="PXB151" s="494"/>
      <c r="PXC151" s="494"/>
      <c r="PXD151" s="494"/>
      <c r="PXE151" s="632"/>
      <c r="PXF151" s="525"/>
      <c r="PXG151" s="513"/>
      <c r="PXH151" s="514"/>
      <c r="PXI151" s="516"/>
      <c r="PXJ151" s="516"/>
      <c r="PXK151" s="517"/>
      <c r="PXL151" s="664"/>
      <c r="PXM151" s="665"/>
      <c r="PXN151" s="666"/>
      <c r="PXO151" s="587"/>
      <c r="PXP151" s="543"/>
      <c r="PXQ151" s="494"/>
      <c r="PXR151" s="494"/>
      <c r="PXS151" s="494"/>
      <c r="PXT151" s="632"/>
      <c r="PXU151" s="525"/>
      <c r="PXV151" s="513"/>
      <c r="PXW151" s="514"/>
      <c r="PXX151" s="516"/>
      <c r="PXY151" s="516"/>
      <c r="PXZ151" s="517"/>
      <c r="PYA151" s="664"/>
      <c r="PYB151" s="665"/>
      <c r="PYC151" s="666"/>
      <c r="PYD151" s="587"/>
      <c r="PYE151" s="543"/>
      <c r="PYF151" s="494"/>
      <c r="PYG151" s="494"/>
      <c r="PYH151" s="494"/>
      <c r="PYI151" s="632"/>
      <c r="PYJ151" s="525"/>
      <c r="PYK151" s="513"/>
      <c r="PYL151" s="514"/>
      <c r="PYM151" s="516"/>
      <c r="PYN151" s="516"/>
      <c r="PYO151" s="517"/>
      <c r="PYP151" s="664"/>
      <c r="PYQ151" s="665"/>
      <c r="PYR151" s="666"/>
      <c r="PYS151" s="587"/>
      <c r="PYT151" s="543"/>
      <c r="PYU151" s="494"/>
      <c r="PYV151" s="494"/>
      <c r="PYW151" s="494"/>
      <c r="PYX151" s="632"/>
      <c r="PYY151" s="525"/>
      <c r="PYZ151" s="513"/>
      <c r="PZA151" s="514"/>
      <c r="PZB151" s="516"/>
      <c r="PZC151" s="516"/>
      <c r="PZD151" s="517"/>
      <c r="PZE151" s="664"/>
      <c r="PZF151" s="665"/>
      <c r="PZG151" s="666"/>
      <c r="PZH151" s="587"/>
      <c r="PZI151" s="543"/>
      <c r="PZJ151" s="494"/>
      <c r="PZK151" s="494"/>
      <c r="PZL151" s="494"/>
      <c r="PZM151" s="632"/>
      <c r="PZN151" s="525"/>
      <c r="PZO151" s="513"/>
      <c r="PZP151" s="514"/>
      <c r="PZQ151" s="516"/>
      <c r="PZR151" s="516"/>
      <c r="PZS151" s="517"/>
      <c r="PZT151" s="664"/>
      <c r="PZU151" s="665"/>
      <c r="PZV151" s="666"/>
      <c r="PZW151" s="587"/>
      <c r="PZX151" s="543"/>
      <c r="PZY151" s="494"/>
      <c r="PZZ151" s="494"/>
      <c r="QAA151" s="494"/>
      <c r="QAB151" s="632"/>
      <c r="QAC151" s="525"/>
      <c r="QAD151" s="513"/>
      <c r="QAE151" s="514"/>
      <c r="QAF151" s="516"/>
      <c r="QAG151" s="516"/>
      <c r="QAH151" s="517"/>
      <c r="QAI151" s="664"/>
      <c r="QAJ151" s="665"/>
      <c r="QAK151" s="666"/>
      <c r="QAL151" s="587"/>
      <c r="QAM151" s="543"/>
      <c r="QAN151" s="494"/>
      <c r="QAO151" s="494"/>
      <c r="QAP151" s="494"/>
      <c r="QAQ151" s="632"/>
      <c r="QAR151" s="525"/>
      <c r="QAS151" s="513"/>
      <c r="QAT151" s="514"/>
      <c r="QAU151" s="516"/>
      <c r="QAV151" s="516"/>
      <c r="QAW151" s="517"/>
      <c r="QAX151" s="664"/>
      <c r="QAY151" s="665"/>
      <c r="QAZ151" s="666"/>
      <c r="QBA151" s="587"/>
      <c r="QBB151" s="543"/>
      <c r="QBC151" s="494"/>
      <c r="QBD151" s="494"/>
      <c r="QBE151" s="494"/>
      <c r="QBF151" s="632"/>
      <c r="QBG151" s="525"/>
      <c r="QBH151" s="513"/>
      <c r="QBI151" s="514"/>
      <c r="QBJ151" s="516"/>
      <c r="QBK151" s="516"/>
      <c r="QBL151" s="517"/>
      <c r="QBM151" s="664"/>
      <c r="QBN151" s="665"/>
      <c r="QBO151" s="666"/>
      <c r="QBP151" s="587"/>
      <c r="QBQ151" s="543"/>
      <c r="QBR151" s="494"/>
      <c r="QBS151" s="494"/>
      <c r="QBT151" s="494"/>
      <c r="QBU151" s="632"/>
      <c r="QBV151" s="525"/>
      <c r="QBW151" s="513"/>
      <c r="QBX151" s="514"/>
      <c r="QBY151" s="516"/>
      <c r="QBZ151" s="516"/>
      <c r="QCA151" s="517"/>
      <c r="QCB151" s="664"/>
      <c r="QCC151" s="665"/>
      <c r="QCD151" s="666"/>
      <c r="QCE151" s="587"/>
      <c r="QCF151" s="543"/>
      <c r="QCG151" s="494"/>
      <c r="QCH151" s="494"/>
      <c r="QCI151" s="494"/>
      <c r="QCJ151" s="632"/>
      <c r="QCK151" s="525"/>
      <c r="QCL151" s="513"/>
      <c r="QCM151" s="514"/>
      <c r="QCN151" s="516"/>
      <c r="QCO151" s="516"/>
      <c r="QCP151" s="517"/>
      <c r="QCQ151" s="664"/>
      <c r="QCR151" s="665"/>
      <c r="QCS151" s="666"/>
      <c r="QCT151" s="587"/>
      <c r="QCU151" s="543"/>
      <c r="QCV151" s="494"/>
      <c r="QCW151" s="494"/>
      <c r="QCX151" s="494"/>
      <c r="QCY151" s="632"/>
      <c r="QCZ151" s="525"/>
      <c r="QDA151" s="513"/>
      <c r="QDB151" s="514"/>
      <c r="QDC151" s="516"/>
      <c r="QDD151" s="516"/>
      <c r="QDE151" s="517"/>
      <c r="QDF151" s="664"/>
      <c r="QDG151" s="665"/>
      <c r="QDH151" s="666"/>
      <c r="QDI151" s="587"/>
      <c r="QDJ151" s="543"/>
      <c r="QDK151" s="494"/>
      <c r="QDL151" s="494"/>
      <c r="QDM151" s="494"/>
      <c r="QDN151" s="632"/>
      <c r="QDO151" s="525"/>
      <c r="QDP151" s="513"/>
      <c r="QDQ151" s="514"/>
      <c r="QDR151" s="516"/>
      <c r="QDS151" s="516"/>
      <c r="QDT151" s="517"/>
      <c r="QDU151" s="664"/>
      <c r="QDV151" s="665"/>
      <c r="QDW151" s="666"/>
      <c r="QDX151" s="587"/>
      <c r="QDY151" s="543"/>
      <c r="QDZ151" s="494"/>
      <c r="QEA151" s="494"/>
      <c r="QEB151" s="494"/>
      <c r="QEC151" s="632"/>
      <c r="QED151" s="525"/>
      <c r="QEE151" s="513"/>
      <c r="QEF151" s="514"/>
      <c r="QEG151" s="516"/>
      <c r="QEH151" s="516"/>
      <c r="QEI151" s="517"/>
      <c r="QEJ151" s="664"/>
      <c r="QEK151" s="665"/>
      <c r="QEL151" s="666"/>
      <c r="QEM151" s="587"/>
      <c r="QEN151" s="543"/>
      <c r="QEO151" s="494"/>
      <c r="QEP151" s="494"/>
      <c r="QEQ151" s="494"/>
      <c r="QER151" s="632"/>
      <c r="QES151" s="525"/>
      <c r="QET151" s="513"/>
      <c r="QEU151" s="514"/>
      <c r="QEV151" s="516"/>
      <c r="QEW151" s="516"/>
      <c r="QEX151" s="517"/>
      <c r="QEY151" s="664"/>
      <c r="QEZ151" s="665"/>
      <c r="QFA151" s="666"/>
      <c r="QFB151" s="587"/>
      <c r="QFC151" s="543"/>
      <c r="QFD151" s="494"/>
      <c r="QFE151" s="494"/>
      <c r="QFF151" s="494"/>
      <c r="QFG151" s="632"/>
      <c r="QFH151" s="525"/>
      <c r="QFI151" s="513"/>
      <c r="QFJ151" s="514"/>
      <c r="QFK151" s="516"/>
      <c r="QFL151" s="516"/>
      <c r="QFM151" s="517"/>
      <c r="QFN151" s="664"/>
      <c r="QFO151" s="665"/>
      <c r="QFP151" s="666"/>
      <c r="QFQ151" s="587"/>
      <c r="QFR151" s="543"/>
      <c r="QFS151" s="494"/>
      <c r="QFT151" s="494"/>
      <c r="QFU151" s="494"/>
      <c r="QFV151" s="632"/>
      <c r="QFW151" s="525"/>
      <c r="QFX151" s="513"/>
      <c r="QFY151" s="514"/>
      <c r="QFZ151" s="516"/>
      <c r="QGA151" s="516"/>
      <c r="QGB151" s="517"/>
      <c r="QGC151" s="664"/>
      <c r="QGD151" s="665"/>
      <c r="QGE151" s="666"/>
      <c r="QGF151" s="587"/>
      <c r="QGG151" s="543"/>
      <c r="QGH151" s="494"/>
      <c r="QGI151" s="494"/>
      <c r="QGJ151" s="494"/>
      <c r="QGK151" s="632"/>
      <c r="QGL151" s="525"/>
      <c r="QGM151" s="513"/>
      <c r="QGN151" s="514"/>
      <c r="QGO151" s="516"/>
      <c r="QGP151" s="516"/>
      <c r="QGQ151" s="517"/>
      <c r="QGR151" s="664"/>
      <c r="QGS151" s="665"/>
      <c r="QGT151" s="666"/>
      <c r="QGU151" s="587"/>
      <c r="QGV151" s="543"/>
      <c r="QGW151" s="494"/>
      <c r="QGX151" s="494"/>
      <c r="QGY151" s="494"/>
      <c r="QGZ151" s="632"/>
      <c r="QHA151" s="525"/>
      <c r="QHB151" s="513"/>
      <c r="QHC151" s="514"/>
      <c r="QHD151" s="516"/>
      <c r="QHE151" s="516"/>
      <c r="QHF151" s="517"/>
      <c r="QHG151" s="664"/>
      <c r="QHH151" s="665"/>
      <c r="QHI151" s="666"/>
      <c r="QHJ151" s="587"/>
      <c r="QHK151" s="543"/>
      <c r="QHL151" s="494"/>
      <c r="QHM151" s="494"/>
      <c r="QHN151" s="494"/>
      <c r="QHO151" s="632"/>
      <c r="QHP151" s="525"/>
      <c r="QHQ151" s="513"/>
      <c r="QHR151" s="514"/>
      <c r="QHS151" s="516"/>
      <c r="QHT151" s="516"/>
      <c r="QHU151" s="517"/>
      <c r="QHV151" s="664"/>
      <c r="QHW151" s="665"/>
      <c r="QHX151" s="666"/>
      <c r="QHY151" s="587"/>
      <c r="QHZ151" s="543"/>
      <c r="QIA151" s="494"/>
      <c r="QIB151" s="494"/>
      <c r="QIC151" s="494"/>
      <c r="QID151" s="632"/>
      <c r="QIE151" s="525"/>
      <c r="QIF151" s="513"/>
      <c r="QIG151" s="514"/>
      <c r="QIH151" s="516"/>
      <c r="QII151" s="516"/>
      <c r="QIJ151" s="517"/>
      <c r="QIK151" s="664"/>
      <c r="QIL151" s="665"/>
      <c r="QIM151" s="666"/>
      <c r="QIN151" s="587"/>
      <c r="QIO151" s="543"/>
      <c r="QIP151" s="494"/>
      <c r="QIQ151" s="494"/>
      <c r="QIR151" s="494"/>
      <c r="QIS151" s="632"/>
      <c r="QIT151" s="525"/>
      <c r="QIU151" s="513"/>
      <c r="QIV151" s="514"/>
      <c r="QIW151" s="516"/>
      <c r="QIX151" s="516"/>
      <c r="QIY151" s="517"/>
      <c r="QIZ151" s="664"/>
      <c r="QJA151" s="665"/>
      <c r="QJB151" s="666"/>
      <c r="QJC151" s="587"/>
      <c r="QJD151" s="543"/>
      <c r="QJE151" s="494"/>
      <c r="QJF151" s="494"/>
      <c r="QJG151" s="494"/>
      <c r="QJH151" s="632"/>
      <c r="QJI151" s="525"/>
      <c r="QJJ151" s="513"/>
      <c r="QJK151" s="514"/>
      <c r="QJL151" s="516"/>
      <c r="QJM151" s="516"/>
      <c r="QJN151" s="517"/>
      <c r="QJO151" s="664"/>
      <c r="QJP151" s="665"/>
      <c r="QJQ151" s="666"/>
      <c r="QJR151" s="587"/>
      <c r="QJS151" s="543"/>
      <c r="QJT151" s="494"/>
      <c r="QJU151" s="494"/>
      <c r="QJV151" s="494"/>
      <c r="QJW151" s="632"/>
      <c r="QJX151" s="525"/>
      <c r="QJY151" s="513"/>
      <c r="QJZ151" s="514"/>
      <c r="QKA151" s="516"/>
      <c r="QKB151" s="516"/>
      <c r="QKC151" s="517"/>
      <c r="QKD151" s="664"/>
      <c r="QKE151" s="665"/>
      <c r="QKF151" s="666"/>
      <c r="QKG151" s="587"/>
      <c r="QKH151" s="543"/>
      <c r="QKI151" s="494"/>
      <c r="QKJ151" s="494"/>
      <c r="QKK151" s="494"/>
      <c r="QKL151" s="632"/>
      <c r="QKM151" s="525"/>
      <c r="QKN151" s="513"/>
      <c r="QKO151" s="514"/>
      <c r="QKP151" s="516"/>
      <c r="QKQ151" s="516"/>
      <c r="QKR151" s="517"/>
      <c r="QKS151" s="664"/>
      <c r="QKT151" s="665"/>
      <c r="QKU151" s="666"/>
      <c r="QKV151" s="587"/>
      <c r="QKW151" s="543"/>
      <c r="QKX151" s="494"/>
      <c r="QKY151" s="494"/>
      <c r="QKZ151" s="494"/>
      <c r="QLA151" s="632"/>
      <c r="QLB151" s="525"/>
      <c r="QLC151" s="513"/>
      <c r="QLD151" s="514"/>
      <c r="QLE151" s="516"/>
      <c r="QLF151" s="516"/>
      <c r="QLG151" s="517"/>
      <c r="QLH151" s="664"/>
      <c r="QLI151" s="665"/>
      <c r="QLJ151" s="666"/>
      <c r="QLK151" s="587"/>
      <c r="QLL151" s="543"/>
      <c r="QLM151" s="494"/>
      <c r="QLN151" s="494"/>
      <c r="QLO151" s="494"/>
      <c r="QLP151" s="632"/>
      <c r="QLQ151" s="525"/>
      <c r="QLR151" s="513"/>
      <c r="QLS151" s="514"/>
      <c r="QLT151" s="516"/>
      <c r="QLU151" s="516"/>
      <c r="QLV151" s="517"/>
      <c r="QLW151" s="664"/>
      <c r="QLX151" s="665"/>
      <c r="QLY151" s="666"/>
      <c r="QLZ151" s="587"/>
      <c r="QMA151" s="543"/>
      <c r="QMB151" s="494"/>
      <c r="QMC151" s="494"/>
      <c r="QMD151" s="494"/>
      <c r="QME151" s="632"/>
      <c r="QMF151" s="525"/>
      <c r="QMG151" s="513"/>
      <c r="QMH151" s="514"/>
      <c r="QMI151" s="516"/>
      <c r="QMJ151" s="516"/>
      <c r="QMK151" s="517"/>
      <c r="QML151" s="664"/>
      <c r="QMM151" s="665"/>
      <c r="QMN151" s="666"/>
      <c r="QMO151" s="587"/>
      <c r="QMP151" s="543"/>
      <c r="QMQ151" s="494"/>
      <c r="QMR151" s="494"/>
      <c r="QMS151" s="494"/>
      <c r="QMT151" s="632"/>
      <c r="QMU151" s="525"/>
      <c r="QMV151" s="513"/>
      <c r="QMW151" s="514"/>
      <c r="QMX151" s="516"/>
      <c r="QMY151" s="516"/>
      <c r="QMZ151" s="517"/>
      <c r="QNA151" s="664"/>
      <c r="QNB151" s="665"/>
      <c r="QNC151" s="666"/>
      <c r="QND151" s="587"/>
      <c r="QNE151" s="543"/>
      <c r="QNF151" s="494"/>
      <c r="QNG151" s="494"/>
      <c r="QNH151" s="494"/>
      <c r="QNI151" s="632"/>
      <c r="QNJ151" s="525"/>
      <c r="QNK151" s="513"/>
      <c r="QNL151" s="514"/>
      <c r="QNM151" s="516"/>
      <c r="QNN151" s="516"/>
      <c r="QNO151" s="517"/>
      <c r="QNP151" s="664"/>
      <c r="QNQ151" s="665"/>
      <c r="QNR151" s="666"/>
      <c r="QNS151" s="587"/>
      <c r="QNT151" s="543"/>
      <c r="QNU151" s="494"/>
      <c r="QNV151" s="494"/>
      <c r="QNW151" s="494"/>
      <c r="QNX151" s="632"/>
      <c r="QNY151" s="525"/>
      <c r="QNZ151" s="513"/>
      <c r="QOA151" s="514"/>
      <c r="QOB151" s="516"/>
      <c r="QOC151" s="516"/>
      <c r="QOD151" s="517"/>
      <c r="QOE151" s="664"/>
      <c r="QOF151" s="665"/>
      <c r="QOG151" s="666"/>
      <c r="QOH151" s="587"/>
      <c r="QOI151" s="543"/>
      <c r="QOJ151" s="494"/>
      <c r="QOK151" s="494"/>
      <c r="QOL151" s="494"/>
      <c r="QOM151" s="632"/>
      <c r="QON151" s="525"/>
      <c r="QOO151" s="513"/>
      <c r="QOP151" s="514"/>
      <c r="QOQ151" s="516"/>
      <c r="QOR151" s="516"/>
      <c r="QOS151" s="517"/>
      <c r="QOT151" s="664"/>
      <c r="QOU151" s="665"/>
      <c r="QOV151" s="666"/>
      <c r="QOW151" s="587"/>
      <c r="QOX151" s="543"/>
      <c r="QOY151" s="494"/>
      <c r="QOZ151" s="494"/>
      <c r="QPA151" s="494"/>
      <c r="QPB151" s="632"/>
      <c r="QPC151" s="525"/>
      <c r="QPD151" s="513"/>
      <c r="QPE151" s="514"/>
      <c r="QPF151" s="516"/>
      <c r="QPG151" s="516"/>
      <c r="QPH151" s="517"/>
      <c r="QPI151" s="664"/>
      <c r="QPJ151" s="665"/>
      <c r="QPK151" s="666"/>
      <c r="QPL151" s="587"/>
      <c r="QPM151" s="543"/>
      <c r="QPN151" s="494"/>
      <c r="QPO151" s="494"/>
      <c r="QPP151" s="494"/>
      <c r="QPQ151" s="632"/>
      <c r="QPR151" s="525"/>
      <c r="QPS151" s="513"/>
      <c r="QPT151" s="514"/>
      <c r="QPU151" s="516"/>
      <c r="QPV151" s="516"/>
      <c r="QPW151" s="517"/>
      <c r="QPX151" s="664"/>
      <c r="QPY151" s="665"/>
      <c r="QPZ151" s="666"/>
      <c r="QQA151" s="587"/>
      <c r="QQB151" s="543"/>
      <c r="QQC151" s="494"/>
      <c r="QQD151" s="494"/>
      <c r="QQE151" s="494"/>
      <c r="QQF151" s="632"/>
      <c r="QQG151" s="525"/>
      <c r="QQH151" s="513"/>
      <c r="QQI151" s="514"/>
      <c r="QQJ151" s="516"/>
      <c r="QQK151" s="516"/>
      <c r="QQL151" s="517"/>
      <c r="QQM151" s="664"/>
      <c r="QQN151" s="665"/>
      <c r="QQO151" s="666"/>
      <c r="QQP151" s="587"/>
      <c r="QQQ151" s="543"/>
      <c r="QQR151" s="494"/>
      <c r="QQS151" s="494"/>
      <c r="QQT151" s="494"/>
      <c r="QQU151" s="632"/>
      <c r="QQV151" s="525"/>
      <c r="QQW151" s="513"/>
      <c r="QQX151" s="514"/>
      <c r="QQY151" s="516"/>
      <c r="QQZ151" s="516"/>
      <c r="QRA151" s="517"/>
      <c r="QRB151" s="664"/>
      <c r="QRC151" s="665"/>
      <c r="QRD151" s="666"/>
      <c r="QRE151" s="587"/>
      <c r="QRF151" s="543"/>
      <c r="QRG151" s="494"/>
      <c r="QRH151" s="494"/>
      <c r="QRI151" s="494"/>
      <c r="QRJ151" s="632"/>
      <c r="QRK151" s="525"/>
      <c r="QRL151" s="513"/>
      <c r="QRM151" s="514"/>
      <c r="QRN151" s="516"/>
      <c r="QRO151" s="516"/>
      <c r="QRP151" s="517"/>
      <c r="QRQ151" s="664"/>
      <c r="QRR151" s="665"/>
      <c r="QRS151" s="666"/>
      <c r="QRT151" s="587"/>
      <c r="QRU151" s="543"/>
      <c r="QRV151" s="494"/>
      <c r="QRW151" s="494"/>
      <c r="QRX151" s="494"/>
      <c r="QRY151" s="632"/>
      <c r="QRZ151" s="525"/>
      <c r="QSA151" s="513"/>
      <c r="QSB151" s="514"/>
      <c r="QSC151" s="516"/>
      <c r="QSD151" s="516"/>
      <c r="QSE151" s="517"/>
      <c r="QSF151" s="664"/>
      <c r="QSG151" s="665"/>
      <c r="QSH151" s="666"/>
      <c r="QSI151" s="587"/>
      <c r="QSJ151" s="543"/>
      <c r="QSK151" s="494"/>
      <c r="QSL151" s="494"/>
      <c r="QSM151" s="494"/>
      <c r="QSN151" s="632"/>
      <c r="QSO151" s="525"/>
      <c r="QSP151" s="513"/>
      <c r="QSQ151" s="514"/>
      <c r="QSR151" s="516"/>
      <c r="QSS151" s="516"/>
      <c r="QST151" s="517"/>
      <c r="QSU151" s="664"/>
      <c r="QSV151" s="665"/>
      <c r="QSW151" s="666"/>
      <c r="QSX151" s="587"/>
      <c r="QSY151" s="543"/>
      <c r="QSZ151" s="494"/>
      <c r="QTA151" s="494"/>
      <c r="QTB151" s="494"/>
      <c r="QTC151" s="632"/>
      <c r="QTD151" s="525"/>
      <c r="QTE151" s="513"/>
      <c r="QTF151" s="514"/>
      <c r="QTG151" s="516"/>
      <c r="QTH151" s="516"/>
      <c r="QTI151" s="517"/>
      <c r="QTJ151" s="664"/>
      <c r="QTK151" s="665"/>
      <c r="QTL151" s="666"/>
      <c r="QTM151" s="587"/>
      <c r="QTN151" s="543"/>
      <c r="QTO151" s="494"/>
      <c r="QTP151" s="494"/>
      <c r="QTQ151" s="494"/>
      <c r="QTR151" s="632"/>
      <c r="QTS151" s="525"/>
      <c r="QTT151" s="513"/>
      <c r="QTU151" s="514"/>
      <c r="QTV151" s="516"/>
      <c r="QTW151" s="516"/>
      <c r="QTX151" s="517"/>
      <c r="QTY151" s="664"/>
      <c r="QTZ151" s="665"/>
      <c r="QUA151" s="666"/>
      <c r="QUB151" s="587"/>
      <c r="QUC151" s="543"/>
      <c r="QUD151" s="494"/>
      <c r="QUE151" s="494"/>
      <c r="QUF151" s="494"/>
      <c r="QUG151" s="632"/>
      <c r="QUH151" s="525"/>
      <c r="QUI151" s="513"/>
      <c r="QUJ151" s="514"/>
      <c r="QUK151" s="516"/>
      <c r="QUL151" s="516"/>
      <c r="QUM151" s="517"/>
      <c r="QUN151" s="664"/>
      <c r="QUO151" s="665"/>
      <c r="QUP151" s="666"/>
      <c r="QUQ151" s="587"/>
      <c r="QUR151" s="543"/>
      <c r="QUS151" s="494"/>
      <c r="QUT151" s="494"/>
      <c r="QUU151" s="494"/>
      <c r="QUV151" s="632"/>
      <c r="QUW151" s="525"/>
      <c r="QUX151" s="513"/>
      <c r="QUY151" s="514"/>
      <c r="QUZ151" s="516"/>
      <c r="QVA151" s="516"/>
      <c r="QVB151" s="517"/>
      <c r="QVC151" s="664"/>
      <c r="QVD151" s="665"/>
      <c r="QVE151" s="666"/>
      <c r="QVF151" s="587"/>
      <c r="QVG151" s="543"/>
      <c r="QVH151" s="494"/>
      <c r="QVI151" s="494"/>
      <c r="QVJ151" s="494"/>
      <c r="QVK151" s="632"/>
      <c r="QVL151" s="525"/>
      <c r="QVM151" s="513"/>
      <c r="QVN151" s="514"/>
      <c r="QVO151" s="516"/>
      <c r="QVP151" s="516"/>
      <c r="QVQ151" s="517"/>
      <c r="QVR151" s="664"/>
      <c r="QVS151" s="665"/>
      <c r="QVT151" s="666"/>
      <c r="QVU151" s="587"/>
      <c r="QVV151" s="543"/>
      <c r="QVW151" s="494"/>
      <c r="QVX151" s="494"/>
      <c r="QVY151" s="494"/>
      <c r="QVZ151" s="632"/>
      <c r="QWA151" s="525"/>
      <c r="QWB151" s="513"/>
      <c r="QWC151" s="514"/>
      <c r="QWD151" s="516"/>
      <c r="QWE151" s="516"/>
      <c r="QWF151" s="517"/>
      <c r="QWG151" s="664"/>
      <c r="QWH151" s="665"/>
      <c r="QWI151" s="666"/>
      <c r="QWJ151" s="587"/>
      <c r="QWK151" s="543"/>
      <c r="QWL151" s="494"/>
      <c r="QWM151" s="494"/>
      <c r="QWN151" s="494"/>
      <c r="QWO151" s="632"/>
      <c r="QWP151" s="525"/>
      <c r="QWQ151" s="513"/>
      <c r="QWR151" s="514"/>
      <c r="QWS151" s="516"/>
      <c r="QWT151" s="516"/>
      <c r="QWU151" s="517"/>
      <c r="QWV151" s="664"/>
      <c r="QWW151" s="665"/>
      <c r="QWX151" s="666"/>
      <c r="QWY151" s="587"/>
      <c r="QWZ151" s="543"/>
      <c r="QXA151" s="494"/>
      <c r="QXB151" s="494"/>
      <c r="QXC151" s="494"/>
      <c r="QXD151" s="632"/>
      <c r="QXE151" s="525"/>
      <c r="QXF151" s="513"/>
      <c r="QXG151" s="514"/>
      <c r="QXH151" s="516"/>
      <c r="QXI151" s="516"/>
      <c r="QXJ151" s="517"/>
      <c r="QXK151" s="664"/>
      <c r="QXL151" s="665"/>
      <c r="QXM151" s="666"/>
      <c r="QXN151" s="587"/>
      <c r="QXO151" s="543"/>
      <c r="QXP151" s="494"/>
      <c r="QXQ151" s="494"/>
      <c r="QXR151" s="494"/>
      <c r="QXS151" s="632"/>
      <c r="QXT151" s="525"/>
      <c r="QXU151" s="513"/>
      <c r="QXV151" s="514"/>
      <c r="QXW151" s="516"/>
      <c r="QXX151" s="516"/>
      <c r="QXY151" s="517"/>
      <c r="QXZ151" s="664"/>
      <c r="QYA151" s="665"/>
      <c r="QYB151" s="666"/>
      <c r="QYC151" s="587"/>
      <c r="QYD151" s="543"/>
      <c r="QYE151" s="494"/>
      <c r="QYF151" s="494"/>
      <c r="QYG151" s="494"/>
      <c r="QYH151" s="632"/>
      <c r="QYI151" s="525"/>
      <c r="QYJ151" s="513"/>
      <c r="QYK151" s="514"/>
      <c r="QYL151" s="516"/>
      <c r="QYM151" s="516"/>
      <c r="QYN151" s="517"/>
      <c r="QYO151" s="664"/>
      <c r="QYP151" s="665"/>
      <c r="QYQ151" s="666"/>
      <c r="QYR151" s="587"/>
      <c r="QYS151" s="543"/>
      <c r="QYT151" s="494"/>
      <c r="QYU151" s="494"/>
      <c r="QYV151" s="494"/>
      <c r="QYW151" s="632"/>
      <c r="QYX151" s="525"/>
      <c r="QYY151" s="513"/>
      <c r="QYZ151" s="514"/>
      <c r="QZA151" s="516"/>
      <c r="QZB151" s="516"/>
      <c r="QZC151" s="517"/>
      <c r="QZD151" s="664"/>
      <c r="QZE151" s="665"/>
      <c r="QZF151" s="666"/>
      <c r="QZG151" s="587"/>
      <c r="QZH151" s="543"/>
      <c r="QZI151" s="494"/>
      <c r="QZJ151" s="494"/>
      <c r="QZK151" s="494"/>
      <c r="QZL151" s="632"/>
      <c r="QZM151" s="525"/>
      <c r="QZN151" s="513"/>
      <c r="QZO151" s="514"/>
      <c r="QZP151" s="516"/>
      <c r="QZQ151" s="516"/>
      <c r="QZR151" s="517"/>
      <c r="QZS151" s="664"/>
      <c r="QZT151" s="665"/>
      <c r="QZU151" s="666"/>
      <c r="QZV151" s="587"/>
      <c r="QZW151" s="543"/>
      <c r="QZX151" s="494"/>
      <c r="QZY151" s="494"/>
      <c r="QZZ151" s="494"/>
      <c r="RAA151" s="632"/>
      <c r="RAB151" s="525"/>
      <c r="RAC151" s="513"/>
      <c r="RAD151" s="514"/>
      <c r="RAE151" s="516"/>
      <c r="RAF151" s="516"/>
      <c r="RAG151" s="517"/>
      <c r="RAH151" s="664"/>
      <c r="RAI151" s="665"/>
      <c r="RAJ151" s="666"/>
      <c r="RAK151" s="587"/>
      <c r="RAL151" s="543"/>
      <c r="RAM151" s="494"/>
      <c r="RAN151" s="494"/>
      <c r="RAO151" s="494"/>
      <c r="RAP151" s="632"/>
      <c r="RAQ151" s="525"/>
      <c r="RAR151" s="513"/>
      <c r="RAS151" s="514"/>
      <c r="RAT151" s="516"/>
      <c r="RAU151" s="516"/>
      <c r="RAV151" s="517"/>
      <c r="RAW151" s="664"/>
      <c r="RAX151" s="665"/>
      <c r="RAY151" s="666"/>
      <c r="RAZ151" s="587"/>
      <c r="RBA151" s="543"/>
      <c r="RBB151" s="494"/>
      <c r="RBC151" s="494"/>
      <c r="RBD151" s="494"/>
      <c r="RBE151" s="632"/>
      <c r="RBF151" s="525"/>
      <c r="RBG151" s="513"/>
      <c r="RBH151" s="514"/>
      <c r="RBI151" s="516"/>
      <c r="RBJ151" s="516"/>
      <c r="RBK151" s="517"/>
      <c r="RBL151" s="664"/>
      <c r="RBM151" s="665"/>
      <c r="RBN151" s="666"/>
      <c r="RBO151" s="587"/>
      <c r="RBP151" s="543"/>
      <c r="RBQ151" s="494"/>
      <c r="RBR151" s="494"/>
      <c r="RBS151" s="494"/>
      <c r="RBT151" s="632"/>
      <c r="RBU151" s="525"/>
      <c r="RBV151" s="513"/>
      <c r="RBW151" s="514"/>
      <c r="RBX151" s="516"/>
      <c r="RBY151" s="516"/>
      <c r="RBZ151" s="517"/>
      <c r="RCA151" s="664"/>
      <c r="RCB151" s="665"/>
      <c r="RCC151" s="666"/>
      <c r="RCD151" s="587"/>
      <c r="RCE151" s="543"/>
      <c r="RCF151" s="494"/>
      <c r="RCG151" s="494"/>
      <c r="RCH151" s="494"/>
      <c r="RCI151" s="632"/>
      <c r="RCJ151" s="525"/>
      <c r="RCK151" s="513"/>
      <c r="RCL151" s="514"/>
      <c r="RCM151" s="516"/>
      <c r="RCN151" s="516"/>
      <c r="RCO151" s="517"/>
      <c r="RCP151" s="664"/>
      <c r="RCQ151" s="665"/>
      <c r="RCR151" s="666"/>
      <c r="RCS151" s="587"/>
      <c r="RCT151" s="543"/>
      <c r="RCU151" s="494"/>
      <c r="RCV151" s="494"/>
      <c r="RCW151" s="494"/>
      <c r="RCX151" s="632"/>
      <c r="RCY151" s="525"/>
      <c r="RCZ151" s="513"/>
      <c r="RDA151" s="514"/>
      <c r="RDB151" s="516"/>
      <c r="RDC151" s="516"/>
      <c r="RDD151" s="517"/>
      <c r="RDE151" s="664"/>
      <c r="RDF151" s="665"/>
      <c r="RDG151" s="666"/>
      <c r="RDH151" s="587"/>
      <c r="RDI151" s="543"/>
      <c r="RDJ151" s="494"/>
      <c r="RDK151" s="494"/>
      <c r="RDL151" s="494"/>
      <c r="RDM151" s="632"/>
      <c r="RDN151" s="525"/>
      <c r="RDO151" s="513"/>
      <c r="RDP151" s="514"/>
      <c r="RDQ151" s="516"/>
      <c r="RDR151" s="516"/>
      <c r="RDS151" s="517"/>
      <c r="RDT151" s="664"/>
      <c r="RDU151" s="665"/>
      <c r="RDV151" s="666"/>
      <c r="RDW151" s="587"/>
      <c r="RDX151" s="543"/>
      <c r="RDY151" s="494"/>
      <c r="RDZ151" s="494"/>
      <c r="REA151" s="494"/>
      <c r="REB151" s="632"/>
      <c r="REC151" s="525"/>
      <c r="RED151" s="513"/>
      <c r="REE151" s="514"/>
      <c r="REF151" s="516"/>
      <c r="REG151" s="516"/>
      <c r="REH151" s="517"/>
      <c r="REI151" s="664"/>
      <c r="REJ151" s="665"/>
      <c r="REK151" s="666"/>
      <c r="REL151" s="587"/>
      <c r="REM151" s="543"/>
      <c r="REN151" s="494"/>
      <c r="REO151" s="494"/>
      <c r="REP151" s="494"/>
      <c r="REQ151" s="632"/>
      <c r="RER151" s="525"/>
      <c r="RES151" s="513"/>
      <c r="RET151" s="514"/>
      <c r="REU151" s="516"/>
      <c r="REV151" s="516"/>
      <c r="REW151" s="517"/>
      <c r="REX151" s="664"/>
      <c r="REY151" s="665"/>
      <c r="REZ151" s="666"/>
      <c r="RFA151" s="587"/>
      <c r="RFB151" s="543"/>
      <c r="RFC151" s="494"/>
      <c r="RFD151" s="494"/>
      <c r="RFE151" s="494"/>
      <c r="RFF151" s="632"/>
      <c r="RFG151" s="525"/>
      <c r="RFH151" s="513"/>
      <c r="RFI151" s="514"/>
      <c r="RFJ151" s="516"/>
      <c r="RFK151" s="516"/>
      <c r="RFL151" s="517"/>
      <c r="RFM151" s="664"/>
      <c r="RFN151" s="665"/>
      <c r="RFO151" s="666"/>
      <c r="RFP151" s="587"/>
      <c r="RFQ151" s="543"/>
      <c r="RFR151" s="494"/>
      <c r="RFS151" s="494"/>
      <c r="RFT151" s="494"/>
      <c r="RFU151" s="632"/>
      <c r="RFV151" s="525"/>
      <c r="RFW151" s="513"/>
      <c r="RFX151" s="514"/>
      <c r="RFY151" s="516"/>
      <c r="RFZ151" s="516"/>
      <c r="RGA151" s="517"/>
      <c r="RGB151" s="664"/>
      <c r="RGC151" s="665"/>
      <c r="RGD151" s="666"/>
      <c r="RGE151" s="587"/>
      <c r="RGF151" s="543"/>
      <c r="RGG151" s="494"/>
      <c r="RGH151" s="494"/>
      <c r="RGI151" s="494"/>
      <c r="RGJ151" s="632"/>
      <c r="RGK151" s="525"/>
      <c r="RGL151" s="513"/>
      <c r="RGM151" s="514"/>
      <c r="RGN151" s="516"/>
      <c r="RGO151" s="516"/>
      <c r="RGP151" s="517"/>
      <c r="RGQ151" s="664"/>
      <c r="RGR151" s="665"/>
      <c r="RGS151" s="666"/>
      <c r="RGT151" s="587"/>
      <c r="RGU151" s="543"/>
      <c r="RGV151" s="494"/>
      <c r="RGW151" s="494"/>
      <c r="RGX151" s="494"/>
      <c r="RGY151" s="632"/>
      <c r="RGZ151" s="525"/>
      <c r="RHA151" s="513"/>
      <c r="RHB151" s="514"/>
      <c r="RHC151" s="516"/>
      <c r="RHD151" s="516"/>
      <c r="RHE151" s="517"/>
      <c r="RHF151" s="664"/>
      <c r="RHG151" s="665"/>
      <c r="RHH151" s="666"/>
      <c r="RHI151" s="587"/>
      <c r="RHJ151" s="543"/>
      <c r="RHK151" s="494"/>
      <c r="RHL151" s="494"/>
      <c r="RHM151" s="494"/>
      <c r="RHN151" s="632"/>
      <c r="RHO151" s="525"/>
      <c r="RHP151" s="513"/>
      <c r="RHQ151" s="514"/>
      <c r="RHR151" s="516"/>
      <c r="RHS151" s="516"/>
      <c r="RHT151" s="517"/>
      <c r="RHU151" s="664"/>
      <c r="RHV151" s="665"/>
      <c r="RHW151" s="666"/>
      <c r="RHX151" s="587"/>
      <c r="RHY151" s="543"/>
      <c r="RHZ151" s="494"/>
      <c r="RIA151" s="494"/>
      <c r="RIB151" s="494"/>
      <c r="RIC151" s="632"/>
      <c r="RID151" s="525"/>
      <c r="RIE151" s="513"/>
      <c r="RIF151" s="514"/>
      <c r="RIG151" s="516"/>
      <c r="RIH151" s="516"/>
      <c r="RII151" s="517"/>
      <c r="RIJ151" s="664"/>
      <c r="RIK151" s="665"/>
      <c r="RIL151" s="666"/>
      <c r="RIM151" s="587"/>
      <c r="RIN151" s="543"/>
      <c r="RIO151" s="494"/>
      <c r="RIP151" s="494"/>
      <c r="RIQ151" s="494"/>
      <c r="RIR151" s="632"/>
      <c r="RIS151" s="525"/>
      <c r="RIT151" s="513"/>
      <c r="RIU151" s="514"/>
      <c r="RIV151" s="516"/>
      <c r="RIW151" s="516"/>
      <c r="RIX151" s="517"/>
      <c r="RIY151" s="664"/>
      <c r="RIZ151" s="665"/>
      <c r="RJA151" s="666"/>
      <c r="RJB151" s="587"/>
      <c r="RJC151" s="543"/>
      <c r="RJD151" s="494"/>
      <c r="RJE151" s="494"/>
      <c r="RJF151" s="494"/>
      <c r="RJG151" s="632"/>
      <c r="RJH151" s="525"/>
      <c r="RJI151" s="513"/>
      <c r="RJJ151" s="514"/>
      <c r="RJK151" s="516"/>
      <c r="RJL151" s="516"/>
      <c r="RJM151" s="517"/>
      <c r="RJN151" s="664"/>
      <c r="RJO151" s="665"/>
      <c r="RJP151" s="666"/>
      <c r="RJQ151" s="587"/>
      <c r="RJR151" s="543"/>
      <c r="RJS151" s="494"/>
      <c r="RJT151" s="494"/>
      <c r="RJU151" s="494"/>
      <c r="RJV151" s="632"/>
      <c r="RJW151" s="525"/>
      <c r="RJX151" s="513"/>
      <c r="RJY151" s="514"/>
      <c r="RJZ151" s="516"/>
      <c r="RKA151" s="516"/>
      <c r="RKB151" s="517"/>
      <c r="RKC151" s="664"/>
      <c r="RKD151" s="665"/>
      <c r="RKE151" s="666"/>
      <c r="RKF151" s="587"/>
      <c r="RKG151" s="543"/>
      <c r="RKH151" s="494"/>
      <c r="RKI151" s="494"/>
      <c r="RKJ151" s="494"/>
      <c r="RKK151" s="632"/>
      <c r="RKL151" s="525"/>
      <c r="RKM151" s="513"/>
      <c r="RKN151" s="514"/>
      <c r="RKO151" s="516"/>
      <c r="RKP151" s="516"/>
      <c r="RKQ151" s="517"/>
      <c r="RKR151" s="664"/>
      <c r="RKS151" s="665"/>
      <c r="RKT151" s="666"/>
      <c r="RKU151" s="587"/>
      <c r="RKV151" s="543"/>
      <c r="RKW151" s="494"/>
      <c r="RKX151" s="494"/>
      <c r="RKY151" s="494"/>
      <c r="RKZ151" s="632"/>
      <c r="RLA151" s="525"/>
      <c r="RLB151" s="513"/>
      <c r="RLC151" s="514"/>
      <c r="RLD151" s="516"/>
      <c r="RLE151" s="516"/>
      <c r="RLF151" s="517"/>
      <c r="RLG151" s="664"/>
      <c r="RLH151" s="665"/>
      <c r="RLI151" s="666"/>
      <c r="RLJ151" s="587"/>
      <c r="RLK151" s="543"/>
      <c r="RLL151" s="494"/>
      <c r="RLM151" s="494"/>
      <c r="RLN151" s="494"/>
      <c r="RLO151" s="632"/>
      <c r="RLP151" s="525"/>
      <c r="RLQ151" s="513"/>
      <c r="RLR151" s="514"/>
      <c r="RLS151" s="516"/>
      <c r="RLT151" s="516"/>
      <c r="RLU151" s="517"/>
      <c r="RLV151" s="664"/>
      <c r="RLW151" s="665"/>
      <c r="RLX151" s="666"/>
      <c r="RLY151" s="587"/>
      <c r="RLZ151" s="543"/>
      <c r="RMA151" s="494"/>
      <c r="RMB151" s="494"/>
      <c r="RMC151" s="494"/>
      <c r="RMD151" s="632"/>
      <c r="RME151" s="525"/>
      <c r="RMF151" s="513"/>
      <c r="RMG151" s="514"/>
      <c r="RMH151" s="516"/>
      <c r="RMI151" s="516"/>
      <c r="RMJ151" s="517"/>
      <c r="RMK151" s="664"/>
      <c r="RML151" s="665"/>
      <c r="RMM151" s="666"/>
      <c r="RMN151" s="587"/>
      <c r="RMO151" s="543"/>
      <c r="RMP151" s="494"/>
      <c r="RMQ151" s="494"/>
      <c r="RMR151" s="494"/>
      <c r="RMS151" s="632"/>
      <c r="RMT151" s="525"/>
      <c r="RMU151" s="513"/>
      <c r="RMV151" s="514"/>
      <c r="RMW151" s="516"/>
      <c r="RMX151" s="516"/>
      <c r="RMY151" s="517"/>
      <c r="RMZ151" s="664"/>
      <c r="RNA151" s="665"/>
      <c r="RNB151" s="666"/>
      <c r="RNC151" s="587"/>
      <c r="RND151" s="543"/>
      <c r="RNE151" s="494"/>
      <c r="RNF151" s="494"/>
      <c r="RNG151" s="494"/>
      <c r="RNH151" s="632"/>
      <c r="RNI151" s="525"/>
      <c r="RNJ151" s="513"/>
      <c r="RNK151" s="514"/>
      <c r="RNL151" s="516"/>
      <c r="RNM151" s="516"/>
      <c r="RNN151" s="517"/>
      <c r="RNO151" s="664"/>
      <c r="RNP151" s="665"/>
      <c r="RNQ151" s="666"/>
      <c r="RNR151" s="587"/>
      <c r="RNS151" s="543"/>
      <c r="RNT151" s="494"/>
      <c r="RNU151" s="494"/>
      <c r="RNV151" s="494"/>
      <c r="RNW151" s="632"/>
      <c r="RNX151" s="525"/>
      <c r="RNY151" s="513"/>
      <c r="RNZ151" s="514"/>
      <c r="ROA151" s="516"/>
      <c r="ROB151" s="516"/>
      <c r="ROC151" s="517"/>
      <c r="ROD151" s="664"/>
      <c r="ROE151" s="665"/>
      <c r="ROF151" s="666"/>
      <c r="ROG151" s="587"/>
      <c r="ROH151" s="543"/>
      <c r="ROI151" s="494"/>
      <c r="ROJ151" s="494"/>
      <c r="ROK151" s="494"/>
      <c r="ROL151" s="632"/>
      <c r="ROM151" s="525"/>
      <c r="RON151" s="513"/>
      <c r="ROO151" s="514"/>
      <c r="ROP151" s="516"/>
      <c r="ROQ151" s="516"/>
      <c r="ROR151" s="517"/>
      <c r="ROS151" s="664"/>
      <c r="ROT151" s="665"/>
      <c r="ROU151" s="666"/>
      <c r="ROV151" s="587"/>
      <c r="ROW151" s="543"/>
      <c r="ROX151" s="494"/>
      <c r="ROY151" s="494"/>
      <c r="ROZ151" s="494"/>
      <c r="RPA151" s="632"/>
      <c r="RPB151" s="525"/>
      <c r="RPC151" s="513"/>
      <c r="RPD151" s="514"/>
      <c r="RPE151" s="516"/>
      <c r="RPF151" s="516"/>
      <c r="RPG151" s="517"/>
      <c r="RPH151" s="664"/>
      <c r="RPI151" s="665"/>
      <c r="RPJ151" s="666"/>
      <c r="RPK151" s="587"/>
      <c r="RPL151" s="543"/>
      <c r="RPM151" s="494"/>
      <c r="RPN151" s="494"/>
      <c r="RPO151" s="494"/>
      <c r="RPP151" s="632"/>
      <c r="RPQ151" s="525"/>
      <c r="RPR151" s="513"/>
      <c r="RPS151" s="514"/>
      <c r="RPT151" s="516"/>
      <c r="RPU151" s="516"/>
      <c r="RPV151" s="517"/>
      <c r="RPW151" s="664"/>
      <c r="RPX151" s="665"/>
      <c r="RPY151" s="666"/>
      <c r="RPZ151" s="587"/>
      <c r="RQA151" s="543"/>
      <c r="RQB151" s="494"/>
      <c r="RQC151" s="494"/>
      <c r="RQD151" s="494"/>
      <c r="RQE151" s="632"/>
      <c r="RQF151" s="525"/>
      <c r="RQG151" s="513"/>
      <c r="RQH151" s="514"/>
      <c r="RQI151" s="516"/>
      <c r="RQJ151" s="516"/>
      <c r="RQK151" s="517"/>
      <c r="RQL151" s="664"/>
      <c r="RQM151" s="665"/>
      <c r="RQN151" s="666"/>
      <c r="RQO151" s="587"/>
      <c r="RQP151" s="543"/>
      <c r="RQQ151" s="494"/>
      <c r="RQR151" s="494"/>
      <c r="RQS151" s="494"/>
      <c r="RQT151" s="632"/>
      <c r="RQU151" s="525"/>
      <c r="RQV151" s="513"/>
      <c r="RQW151" s="514"/>
      <c r="RQX151" s="516"/>
      <c r="RQY151" s="516"/>
      <c r="RQZ151" s="517"/>
      <c r="RRA151" s="664"/>
      <c r="RRB151" s="665"/>
      <c r="RRC151" s="666"/>
      <c r="RRD151" s="587"/>
      <c r="RRE151" s="543"/>
      <c r="RRF151" s="494"/>
      <c r="RRG151" s="494"/>
      <c r="RRH151" s="494"/>
      <c r="RRI151" s="632"/>
      <c r="RRJ151" s="525"/>
      <c r="RRK151" s="513"/>
      <c r="RRL151" s="514"/>
      <c r="RRM151" s="516"/>
      <c r="RRN151" s="516"/>
      <c r="RRO151" s="517"/>
      <c r="RRP151" s="664"/>
      <c r="RRQ151" s="665"/>
      <c r="RRR151" s="666"/>
      <c r="RRS151" s="587"/>
      <c r="RRT151" s="543"/>
      <c r="RRU151" s="494"/>
      <c r="RRV151" s="494"/>
      <c r="RRW151" s="494"/>
      <c r="RRX151" s="632"/>
      <c r="RRY151" s="525"/>
      <c r="RRZ151" s="513"/>
      <c r="RSA151" s="514"/>
      <c r="RSB151" s="516"/>
      <c r="RSC151" s="516"/>
      <c r="RSD151" s="517"/>
      <c r="RSE151" s="664"/>
      <c r="RSF151" s="665"/>
      <c r="RSG151" s="666"/>
      <c r="RSH151" s="587"/>
      <c r="RSI151" s="543"/>
      <c r="RSJ151" s="494"/>
      <c r="RSK151" s="494"/>
      <c r="RSL151" s="494"/>
      <c r="RSM151" s="632"/>
      <c r="RSN151" s="525"/>
      <c r="RSO151" s="513"/>
      <c r="RSP151" s="514"/>
      <c r="RSQ151" s="516"/>
      <c r="RSR151" s="516"/>
      <c r="RSS151" s="517"/>
      <c r="RST151" s="664"/>
      <c r="RSU151" s="665"/>
      <c r="RSV151" s="666"/>
      <c r="RSW151" s="587"/>
      <c r="RSX151" s="543"/>
      <c r="RSY151" s="494"/>
      <c r="RSZ151" s="494"/>
      <c r="RTA151" s="494"/>
      <c r="RTB151" s="632"/>
      <c r="RTC151" s="525"/>
      <c r="RTD151" s="513"/>
      <c r="RTE151" s="514"/>
      <c r="RTF151" s="516"/>
      <c r="RTG151" s="516"/>
      <c r="RTH151" s="517"/>
      <c r="RTI151" s="664"/>
      <c r="RTJ151" s="665"/>
      <c r="RTK151" s="666"/>
      <c r="RTL151" s="587"/>
      <c r="RTM151" s="543"/>
      <c r="RTN151" s="494"/>
      <c r="RTO151" s="494"/>
      <c r="RTP151" s="494"/>
      <c r="RTQ151" s="632"/>
      <c r="RTR151" s="525"/>
      <c r="RTS151" s="513"/>
      <c r="RTT151" s="514"/>
      <c r="RTU151" s="516"/>
      <c r="RTV151" s="516"/>
      <c r="RTW151" s="517"/>
      <c r="RTX151" s="664"/>
      <c r="RTY151" s="665"/>
      <c r="RTZ151" s="666"/>
      <c r="RUA151" s="587"/>
      <c r="RUB151" s="543"/>
      <c r="RUC151" s="494"/>
      <c r="RUD151" s="494"/>
      <c r="RUE151" s="494"/>
      <c r="RUF151" s="632"/>
      <c r="RUG151" s="525"/>
      <c r="RUH151" s="513"/>
      <c r="RUI151" s="514"/>
      <c r="RUJ151" s="516"/>
      <c r="RUK151" s="516"/>
      <c r="RUL151" s="517"/>
      <c r="RUM151" s="664"/>
      <c r="RUN151" s="665"/>
      <c r="RUO151" s="666"/>
      <c r="RUP151" s="587"/>
      <c r="RUQ151" s="543"/>
      <c r="RUR151" s="494"/>
      <c r="RUS151" s="494"/>
      <c r="RUT151" s="494"/>
      <c r="RUU151" s="632"/>
      <c r="RUV151" s="525"/>
      <c r="RUW151" s="513"/>
      <c r="RUX151" s="514"/>
      <c r="RUY151" s="516"/>
      <c r="RUZ151" s="516"/>
      <c r="RVA151" s="517"/>
      <c r="RVB151" s="664"/>
      <c r="RVC151" s="665"/>
      <c r="RVD151" s="666"/>
      <c r="RVE151" s="587"/>
      <c r="RVF151" s="543"/>
      <c r="RVG151" s="494"/>
      <c r="RVH151" s="494"/>
      <c r="RVI151" s="494"/>
      <c r="RVJ151" s="632"/>
      <c r="RVK151" s="525"/>
      <c r="RVL151" s="513"/>
      <c r="RVM151" s="514"/>
      <c r="RVN151" s="516"/>
      <c r="RVO151" s="516"/>
      <c r="RVP151" s="517"/>
      <c r="RVQ151" s="664"/>
      <c r="RVR151" s="665"/>
      <c r="RVS151" s="666"/>
      <c r="RVT151" s="587"/>
      <c r="RVU151" s="543"/>
      <c r="RVV151" s="494"/>
      <c r="RVW151" s="494"/>
      <c r="RVX151" s="494"/>
      <c r="RVY151" s="632"/>
      <c r="RVZ151" s="525"/>
      <c r="RWA151" s="513"/>
      <c r="RWB151" s="514"/>
      <c r="RWC151" s="516"/>
      <c r="RWD151" s="516"/>
      <c r="RWE151" s="517"/>
      <c r="RWF151" s="664"/>
      <c r="RWG151" s="665"/>
      <c r="RWH151" s="666"/>
      <c r="RWI151" s="587"/>
      <c r="RWJ151" s="543"/>
      <c r="RWK151" s="494"/>
      <c r="RWL151" s="494"/>
      <c r="RWM151" s="494"/>
      <c r="RWN151" s="632"/>
      <c r="RWO151" s="525"/>
      <c r="RWP151" s="513"/>
      <c r="RWQ151" s="514"/>
      <c r="RWR151" s="516"/>
      <c r="RWS151" s="516"/>
      <c r="RWT151" s="517"/>
      <c r="RWU151" s="664"/>
      <c r="RWV151" s="665"/>
      <c r="RWW151" s="666"/>
      <c r="RWX151" s="587"/>
      <c r="RWY151" s="543"/>
      <c r="RWZ151" s="494"/>
      <c r="RXA151" s="494"/>
      <c r="RXB151" s="494"/>
      <c r="RXC151" s="632"/>
      <c r="RXD151" s="525"/>
      <c r="RXE151" s="513"/>
      <c r="RXF151" s="514"/>
      <c r="RXG151" s="516"/>
      <c r="RXH151" s="516"/>
      <c r="RXI151" s="517"/>
      <c r="RXJ151" s="664"/>
      <c r="RXK151" s="665"/>
      <c r="RXL151" s="666"/>
      <c r="RXM151" s="587"/>
      <c r="RXN151" s="543"/>
      <c r="RXO151" s="494"/>
      <c r="RXP151" s="494"/>
      <c r="RXQ151" s="494"/>
      <c r="RXR151" s="632"/>
      <c r="RXS151" s="525"/>
      <c r="RXT151" s="513"/>
      <c r="RXU151" s="514"/>
      <c r="RXV151" s="516"/>
      <c r="RXW151" s="516"/>
      <c r="RXX151" s="517"/>
      <c r="RXY151" s="664"/>
      <c r="RXZ151" s="665"/>
      <c r="RYA151" s="666"/>
      <c r="RYB151" s="587"/>
      <c r="RYC151" s="543"/>
      <c r="RYD151" s="494"/>
      <c r="RYE151" s="494"/>
      <c r="RYF151" s="494"/>
      <c r="RYG151" s="632"/>
      <c r="RYH151" s="525"/>
      <c r="RYI151" s="513"/>
      <c r="RYJ151" s="514"/>
      <c r="RYK151" s="516"/>
      <c r="RYL151" s="516"/>
      <c r="RYM151" s="517"/>
      <c r="RYN151" s="664"/>
      <c r="RYO151" s="665"/>
      <c r="RYP151" s="666"/>
      <c r="RYQ151" s="587"/>
      <c r="RYR151" s="543"/>
      <c r="RYS151" s="494"/>
      <c r="RYT151" s="494"/>
      <c r="RYU151" s="494"/>
      <c r="RYV151" s="632"/>
      <c r="RYW151" s="525"/>
      <c r="RYX151" s="513"/>
      <c r="RYY151" s="514"/>
      <c r="RYZ151" s="516"/>
      <c r="RZA151" s="516"/>
      <c r="RZB151" s="517"/>
      <c r="RZC151" s="664"/>
      <c r="RZD151" s="665"/>
      <c r="RZE151" s="666"/>
      <c r="RZF151" s="587"/>
      <c r="RZG151" s="543"/>
      <c r="RZH151" s="494"/>
      <c r="RZI151" s="494"/>
      <c r="RZJ151" s="494"/>
      <c r="RZK151" s="632"/>
      <c r="RZL151" s="525"/>
      <c r="RZM151" s="513"/>
      <c r="RZN151" s="514"/>
      <c r="RZO151" s="516"/>
      <c r="RZP151" s="516"/>
      <c r="RZQ151" s="517"/>
      <c r="RZR151" s="664"/>
      <c r="RZS151" s="665"/>
      <c r="RZT151" s="666"/>
      <c r="RZU151" s="587"/>
      <c r="RZV151" s="543"/>
      <c r="RZW151" s="494"/>
      <c r="RZX151" s="494"/>
      <c r="RZY151" s="494"/>
      <c r="RZZ151" s="632"/>
      <c r="SAA151" s="525"/>
      <c r="SAB151" s="513"/>
      <c r="SAC151" s="514"/>
      <c r="SAD151" s="516"/>
      <c r="SAE151" s="516"/>
      <c r="SAF151" s="517"/>
      <c r="SAG151" s="664"/>
      <c r="SAH151" s="665"/>
      <c r="SAI151" s="666"/>
      <c r="SAJ151" s="587"/>
      <c r="SAK151" s="543"/>
      <c r="SAL151" s="494"/>
      <c r="SAM151" s="494"/>
      <c r="SAN151" s="494"/>
      <c r="SAO151" s="632"/>
      <c r="SAP151" s="525"/>
      <c r="SAQ151" s="513"/>
      <c r="SAR151" s="514"/>
      <c r="SAS151" s="516"/>
      <c r="SAT151" s="516"/>
      <c r="SAU151" s="517"/>
      <c r="SAV151" s="664"/>
      <c r="SAW151" s="665"/>
      <c r="SAX151" s="666"/>
      <c r="SAY151" s="587"/>
      <c r="SAZ151" s="543"/>
      <c r="SBA151" s="494"/>
      <c r="SBB151" s="494"/>
      <c r="SBC151" s="494"/>
      <c r="SBD151" s="632"/>
      <c r="SBE151" s="525"/>
      <c r="SBF151" s="513"/>
      <c r="SBG151" s="514"/>
      <c r="SBH151" s="516"/>
      <c r="SBI151" s="516"/>
      <c r="SBJ151" s="517"/>
      <c r="SBK151" s="664"/>
      <c r="SBL151" s="665"/>
      <c r="SBM151" s="666"/>
      <c r="SBN151" s="587"/>
      <c r="SBO151" s="543"/>
      <c r="SBP151" s="494"/>
      <c r="SBQ151" s="494"/>
      <c r="SBR151" s="494"/>
      <c r="SBS151" s="632"/>
      <c r="SBT151" s="525"/>
      <c r="SBU151" s="513"/>
      <c r="SBV151" s="514"/>
      <c r="SBW151" s="516"/>
      <c r="SBX151" s="516"/>
      <c r="SBY151" s="517"/>
      <c r="SBZ151" s="664"/>
      <c r="SCA151" s="665"/>
      <c r="SCB151" s="666"/>
      <c r="SCC151" s="587"/>
      <c r="SCD151" s="543"/>
      <c r="SCE151" s="494"/>
      <c r="SCF151" s="494"/>
      <c r="SCG151" s="494"/>
      <c r="SCH151" s="632"/>
      <c r="SCI151" s="525"/>
      <c r="SCJ151" s="513"/>
      <c r="SCK151" s="514"/>
      <c r="SCL151" s="516"/>
      <c r="SCM151" s="516"/>
      <c r="SCN151" s="517"/>
      <c r="SCO151" s="664"/>
      <c r="SCP151" s="665"/>
      <c r="SCQ151" s="666"/>
      <c r="SCR151" s="587"/>
      <c r="SCS151" s="543"/>
      <c r="SCT151" s="494"/>
      <c r="SCU151" s="494"/>
      <c r="SCV151" s="494"/>
      <c r="SCW151" s="632"/>
      <c r="SCX151" s="525"/>
      <c r="SCY151" s="513"/>
      <c r="SCZ151" s="514"/>
      <c r="SDA151" s="516"/>
      <c r="SDB151" s="516"/>
      <c r="SDC151" s="517"/>
      <c r="SDD151" s="664"/>
      <c r="SDE151" s="665"/>
      <c r="SDF151" s="666"/>
      <c r="SDG151" s="587"/>
      <c r="SDH151" s="543"/>
      <c r="SDI151" s="494"/>
      <c r="SDJ151" s="494"/>
      <c r="SDK151" s="494"/>
      <c r="SDL151" s="632"/>
      <c r="SDM151" s="525"/>
      <c r="SDN151" s="513"/>
      <c r="SDO151" s="514"/>
      <c r="SDP151" s="516"/>
      <c r="SDQ151" s="516"/>
      <c r="SDR151" s="517"/>
      <c r="SDS151" s="664"/>
      <c r="SDT151" s="665"/>
      <c r="SDU151" s="666"/>
      <c r="SDV151" s="587"/>
      <c r="SDW151" s="543"/>
      <c r="SDX151" s="494"/>
      <c r="SDY151" s="494"/>
      <c r="SDZ151" s="494"/>
      <c r="SEA151" s="632"/>
      <c r="SEB151" s="525"/>
      <c r="SEC151" s="513"/>
      <c r="SED151" s="514"/>
      <c r="SEE151" s="516"/>
      <c r="SEF151" s="516"/>
      <c r="SEG151" s="517"/>
      <c r="SEH151" s="664"/>
      <c r="SEI151" s="665"/>
      <c r="SEJ151" s="666"/>
      <c r="SEK151" s="587"/>
      <c r="SEL151" s="543"/>
      <c r="SEM151" s="494"/>
      <c r="SEN151" s="494"/>
      <c r="SEO151" s="494"/>
      <c r="SEP151" s="632"/>
      <c r="SEQ151" s="525"/>
      <c r="SER151" s="513"/>
      <c r="SES151" s="514"/>
      <c r="SET151" s="516"/>
      <c r="SEU151" s="516"/>
      <c r="SEV151" s="517"/>
      <c r="SEW151" s="664"/>
      <c r="SEX151" s="665"/>
      <c r="SEY151" s="666"/>
      <c r="SEZ151" s="587"/>
      <c r="SFA151" s="543"/>
      <c r="SFB151" s="494"/>
      <c r="SFC151" s="494"/>
      <c r="SFD151" s="494"/>
      <c r="SFE151" s="632"/>
      <c r="SFF151" s="525"/>
      <c r="SFG151" s="513"/>
      <c r="SFH151" s="514"/>
      <c r="SFI151" s="516"/>
      <c r="SFJ151" s="516"/>
      <c r="SFK151" s="517"/>
      <c r="SFL151" s="664"/>
      <c r="SFM151" s="665"/>
      <c r="SFN151" s="666"/>
      <c r="SFO151" s="587"/>
      <c r="SFP151" s="543"/>
      <c r="SFQ151" s="494"/>
      <c r="SFR151" s="494"/>
      <c r="SFS151" s="494"/>
      <c r="SFT151" s="632"/>
      <c r="SFU151" s="525"/>
      <c r="SFV151" s="513"/>
      <c r="SFW151" s="514"/>
      <c r="SFX151" s="516"/>
      <c r="SFY151" s="516"/>
      <c r="SFZ151" s="517"/>
      <c r="SGA151" s="664"/>
      <c r="SGB151" s="665"/>
      <c r="SGC151" s="666"/>
      <c r="SGD151" s="587"/>
      <c r="SGE151" s="543"/>
      <c r="SGF151" s="494"/>
      <c r="SGG151" s="494"/>
      <c r="SGH151" s="494"/>
      <c r="SGI151" s="632"/>
      <c r="SGJ151" s="525"/>
      <c r="SGK151" s="513"/>
      <c r="SGL151" s="514"/>
      <c r="SGM151" s="516"/>
      <c r="SGN151" s="516"/>
      <c r="SGO151" s="517"/>
      <c r="SGP151" s="664"/>
      <c r="SGQ151" s="665"/>
      <c r="SGR151" s="666"/>
      <c r="SGS151" s="587"/>
      <c r="SGT151" s="543"/>
      <c r="SGU151" s="494"/>
      <c r="SGV151" s="494"/>
      <c r="SGW151" s="494"/>
      <c r="SGX151" s="632"/>
      <c r="SGY151" s="525"/>
      <c r="SGZ151" s="513"/>
      <c r="SHA151" s="514"/>
      <c r="SHB151" s="516"/>
      <c r="SHC151" s="516"/>
      <c r="SHD151" s="517"/>
      <c r="SHE151" s="664"/>
      <c r="SHF151" s="665"/>
      <c r="SHG151" s="666"/>
      <c r="SHH151" s="587"/>
      <c r="SHI151" s="543"/>
      <c r="SHJ151" s="494"/>
      <c r="SHK151" s="494"/>
      <c r="SHL151" s="494"/>
      <c r="SHM151" s="632"/>
      <c r="SHN151" s="525"/>
      <c r="SHO151" s="513"/>
      <c r="SHP151" s="514"/>
      <c r="SHQ151" s="516"/>
      <c r="SHR151" s="516"/>
      <c r="SHS151" s="517"/>
      <c r="SHT151" s="664"/>
      <c r="SHU151" s="665"/>
      <c r="SHV151" s="666"/>
      <c r="SHW151" s="587"/>
      <c r="SHX151" s="543"/>
      <c r="SHY151" s="494"/>
      <c r="SHZ151" s="494"/>
      <c r="SIA151" s="494"/>
      <c r="SIB151" s="632"/>
      <c r="SIC151" s="525"/>
      <c r="SID151" s="513"/>
      <c r="SIE151" s="514"/>
      <c r="SIF151" s="516"/>
      <c r="SIG151" s="516"/>
      <c r="SIH151" s="517"/>
      <c r="SII151" s="664"/>
      <c r="SIJ151" s="665"/>
      <c r="SIK151" s="666"/>
      <c r="SIL151" s="587"/>
      <c r="SIM151" s="543"/>
      <c r="SIN151" s="494"/>
      <c r="SIO151" s="494"/>
      <c r="SIP151" s="494"/>
      <c r="SIQ151" s="632"/>
      <c r="SIR151" s="525"/>
      <c r="SIS151" s="513"/>
      <c r="SIT151" s="514"/>
      <c r="SIU151" s="516"/>
      <c r="SIV151" s="516"/>
      <c r="SIW151" s="517"/>
      <c r="SIX151" s="664"/>
      <c r="SIY151" s="665"/>
      <c r="SIZ151" s="666"/>
      <c r="SJA151" s="587"/>
      <c r="SJB151" s="543"/>
      <c r="SJC151" s="494"/>
      <c r="SJD151" s="494"/>
      <c r="SJE151" s="494"/>
      <c r="SJF151" s="632"/>
      <c r="SJG151" s="525"/>
      <c r="SJH151" s="513"/>
      <c r="SJI151" s="514"/>
      <c r="SJJ151" s="516"/>
      <c r="SJK151" s="516"/>
      <c r="SJL151" s="517"/>
      <c r="SJM151" s="664"/>
      <c r="SJN151" s="665"/>
      <c r="SJO151" s="666"/>
      <c r="SJP151" s="587"/>
      <c r="SJQ151" s="543"/>
      <c r="SJR151" s="494"/>
      <c r="SJS151" s="494"/>
      <c r="SJT151" s="494"/>
      <c r="SJU151" s="632"/>
      <c r="SJV151" s="525"/>
      <c r="SJW151" s="513"/>
      <c r="SJX151" s="514"/>
      <c r="SJY151" s="516"/>
      <c r="SJZ151" s="516"/>
      <c r="SKA151" s="517"/>
      <c r="SKB151" s="664"/>
      <c r="SKC151" s="665"/>
      <c r="SKD151" s="666"/>
      <c r="SKE151" s="587"/>
      <c r="SKF151" s="543"/>
      <c r="SKG151" s="494"/>
      <c r="SKH151" s="494"/>
      <c r="SKI151" s="494"/>
      <c r="SKJ151" s="632"/>
      <c r="SKK151" s="525"/>
      <c r="SKL151" s="513"/>
      <c r="SKM151" s="514"/>
      <c r="SKN151" s="516"/>
      <c r="SKO151" s="516"/>
      <c r="SKP151" s="517"/>
      <c r="SKQ151" s="664"/>
      <c r="SKR151" s="665"/>
      <c r="SKS151" s="666"/>
      <c r="SKT151" s="587"/>
      <c r="SKU151" s="543"/>
      <c r="SKV151" s="494"/>
      <c r="SKW151" s="494"/>
      <c r="SKX151" s="494"/>
      <c r="SKY151" s="632"/>
      <c r="SKZ151" s="525"/>
      <c r="SLA151" s="513"/>
      <c r="SLB151" s="514"/>
      <c r="SLC151" s="516"/>
      <c r="SLD151" s="516"/>
      <c r="SLE151" s="517"/>
      <c r="SLF151" s="664"/>
      <c r="SLG151" s="665"/>
      <c r="SLH151" s="666"/>
      <c r="SLI151" s="587"/>
      <c r="SLJ151" s="543"/>
      <c r="SLK151" s="494"/>
      <c r="SLL151" s="494"/>
      <c r="SLM151" s="494"/>
      <c r="SLN151" s="632"/>
      <c r="SLO151" s="525"/>
      <c r="SLP151" s="513"/>
      <c r="SLQ151" s="514"/>
      <c r="SLR151" s="516"/>
      <c r="SLS151" s="516"/>
      <c r="SLT151" s="517"/>
      <c r="SLU151" s="664"/>
      <c r="SLV151" s="665"/>
      <c r="SLW151" s="666"/>
      <c r="SLX151" s="587"/>
      <c r="SLY151" s="543"/>
      <c r="SLZ151" s="494"/>
      <c r="SMA151" s="494"/>
      <c r="SMB151" s="494"/>
      <c r="SMC151" s="632"/>
      <c r="SMD151" s="525"/>
      <c r="SME151" s="513"/>
      <c r="SMF151" s="514"/>
      <c r="SMG151" s="516"/>
      <c r="SMH151" s="516"/>
      <c r="SMI151" s="517"/>
      <c r="SMJ151" s="664"/>
      <c r="SMK151" s="665"/>
      <c r="SML151" s="666"/>
      <c r="SMM151" s="587"/>
      <c r="SMN151" s="543"/>
      <c r="SMO151" s="494"/>
      <c r="SMP151" s="494"/>
      <c r="SMQ151" s="494"/>
      <c r="SMR151" s="632"/>
      <c r="SMS151" s="525"/>
      <c r="SMT151" s="513"/>
      <c r="SMU151" s="514"/>
      <c r="SMV151" s="516"/>
      <c r="SMW151" s="516"/>
      <c r="SMX151" s="517"/>
      <c r="SMY151" s="664"/>
      <c r="SMZ151" s="665"/>
      <c r="SNA151" s="666"/>
      <c r="SNB151" s="587"/>
      <c r="SNC151" s="543"/>
      <c r="SND151" s="494"/>
      <c r="SNE151" s="494"/>
      <c r="SNF151" s="494"/>
      <c r="SNG151" s="632"/>
      <c r="SNH151" s="525"/>
      <c r="SNI151" s="513"/>
      <c r="SNJ151" s="514"/>
      <c r="SNK151" s="516"/>
      <c r="SNL151" s="516"/>
      <c r="SNM151" s="517"/>
      <c r="SNN151" s="664"/>
      <c r="SNO151" s="665"/>
      <c r="SNP151" s="666"/>
      <c r="SNQ151" s="587"/>
      <c r="SNR151" s="543"/>
      <c r="SNS151" s="494"/>
      <c r="SNT151" s="494"/>
      <c r="SNU151" s="494"/>
      <c r="SNV151" s="632"/>
      <c r="SNW151" s="525"/>
      <c r="SNX151" s="513"/>
      <c r="SNY151" s="514"/>
      <c r="SNZ151" s="516"/>
      <c r="SOA151" s="516"/>
      <c r="SOB151" s="517"/>
      <c r="SOC151" s="664"/>
      <c r="SOD151" s="665"/>
      <c r="SOE151" s="666"/>
      <c r="SOF151" s="587"/>
      <c r="SOG151" s="543"/>
      <c r="SOH151" s="494"/>
      <c r="SOI151" s="494"/>
      <c r="SOJ151" s="494"/>
      <c r="SOK151" s="632"/>
      <c r="SOL151" s="525"/>
      <c r="SOM151" s="513"/>
      <c r="SON151" s="514"/>
      <c r="SOO151" s="516"/>
      <c r="SOP151" s="516"/>
      <c r="SOQ151" s="517"/>
      <c r="SOR151" s="664"/>
      <c r="SOS151" s="665"/>
      <c r="SOT151" s="666"/>
      <c r="SOU151" s="587"/>
      <c r="SOV151" s="543"/>
      <c r="SOW151" s="494"/>
      <c r="SOX151" s="494"/>
      <c r="SOY151" s="494"/>
      <c r="SOZ151" s="632"/>
      <c r="SPA151" s="525"/>
      <c r="SPB151" s="513"/>
      <c r="SPC151" s="514"/>
      <c r="SPD151" s="516"/>
      <c r="SPE151" s="516"/>
      <c r="SPF151" s="517"/>
      <c r="SPG151" s="664"/>
      <c r="SPH151" s="665"/>
      <c r="SPI151" s="666"/>
      <c r="SPJ151" s="587"/>
      <c r="SPK151" s="543"/>
      <c r="SPL151" s="494"/>
      <c r="SPM151" s="494"/>
      <c r="SPN151" s="494"/>
      <c r="SPO151" s="632"/>
      <c r="SPP151" s="525"/>
      <c r="SPQ151" s="513"/>
      <c r="SPR151" s="514"/>
      <c r="SPS151" s="516"/>
      <c r="SPT151" s="516"/>
      <c r="SPU151" s="517"/>
      <c r="SPV151" s="664"/>
      <c r="SPW151" s="665"/>
      <c r="SPX151" s="666"/>
      <c r="SPY151" s="587"/>
      <c r="SPZ151" s="543"/>
      <c r="SQA151" s="494"/>
      <c r="SQB151" s="494"/>
      <c r="SQC151" s="494"/>
      <c r="SQD151" s="632"/>
      <c r="SQE151" s="525"/>
      <c r="SQF151" s="513"/>
      <c r="SQG151" s="514"/>
      <c r="SQH151" s="516"/>
      <c r="SQI151" s="516"/>
      <c r="SQJ151" s="517"/>
      <c r="SQK151" s="664"/>
      <c r="SQL151" s="665"/>
      <c r="SQM151" s="666"/>
      <c r="SQN151" s="587"/>
      <c r="SQO151" s="543"/>
      <c r="SQP151" s="494"/>
      <c r="SQQ151" s="494"/>
      <c r="SQR151" s="494"/>
      <c r="SQS151" s="632"/>
      <c r="SQT151" s="525"/>
      <c r="SQU151" s="513"/>
      <c r="SQV151" s="514"/>
      <c r="SQW151" s="516"/>
      <c r="SQX151" s="516"/>
      <c r="SQY151" s="517"/>
      <c r="SQZ151" s="664"/>
      <c r="SRA151" s="665"/>
      <c r="SRB151" s="666"/>
      <c r="SRC151" s="587"/>
      <c r="SRD151" s="543"/>
      <c r="SRE151" s="494"/>
      <c r="SRF151" s="494"/>
      <c r="SRG151" s="494"/>
      <c r="SRH151" s="632"/>
      <c r="SRI151" s="525"/>
      <c r="SRJ151" s="513"/>
      <c r="SRK151" s="514"/>
      <c r="SRL151" s="516"/>
      <c r="SRM151" s="516"/>
      <c r="SRN151" s="517"/>
      <c r="SRO151" s="664"/>
      <c r="SRP151" s="665"/>
      <c r="SRQ151" s="666"/>
      <c r="SRR151" s="587"/>
      <c r="SRS151" s="543"/>
      <c r="SRT151" s="494"/>
      <c r="SRU151" s="494"/>
      <c r="SRV151" s="494"/>
      <c r="SRW151" s="632"/>
      <c r="SRX151" s="525"/>
      <c r="SRY151" s="513"/>
      <c r="SRZ151" s="514"/>
      <c r="SSA151" s="516"/>
      <c r="SSB151" s="516"/>
      <c r="SSC151" s="517"/>
      <c r="SSD151" s="664"/>
      <c r="SSE151" s="665"/>
      <c r="SSF151" s="666"/>
      <c r="SSG151" s="587"/>
      <c r="SSH151" s="543"/>
      <c r="SSI151" s="494"/>
      <c r="SSJ151" s="494"/>
      <c r="SSK151" s="494"/>
      <c r="SSL151" s="632"/>
      <c r="SSM151" s="525"/>
      <c r="SSN151" s="513"/>
      <c r="SSO151" s="514"/>
      <c r="SSP151" s="516"/>
      <c r="SSQ151" s="516"/>
      <c r="SSR151" s="517"/>
      <c r="SSS151" s="664"/>
      <c r="SST151" s="665"/>
      <c r="SSU151" s="666"/>
      <c r="SSV151" s="587"/>
      <c r="SSW151" s="543"/>
      <c r="SSX151" s="494"/>
      <c r="SSY151" s="494"/>
      <c r="SSZ151" s="494"/>
      <c r="STA151" s="632"/>
      <c r="STB151" s="525"/>
      <c r="STC151" s="513"/>
      <c r="STD151" s="514"/>
      <c r="STE151" s="516"/>
      <c r="STF151" s="516"/>
      <c r="STG151" s="517"/>
      <c r="STH151" s="664"/>
      <c r="STI151" s="665"/>
      <c r="STJ151" s="666"/>
      <c r="STK151" s="587"/>
      <c r="STL151" s="543"/>
      <c r="STM151" s="494"/>
      <c r="STN151" s="494"/>
      <c r="STO151" s="494"/>
      <c r="STP151" s="632"/>
      <c r="STQ151" s="525"/>
      <c r="STR151" s="513"/>
      <c r="STS151" s="514"/>
      <c r="STT151" s="516"/>
      <c r="STU151" s="516"/>
      <c r="STV151" s="517"/>
      <c r="STW151" s="664"/>
      <c r="STX151" s="665"/>
      <c r="STY151" s="666"/>
      <c r="STZ151" s="587"/>
      <c r="SUA151" s="543"/>
      <c r="SUB151" s="494"/>
      <c r="SUC151" s="494"/>
      <c r="SUD151" s="494"/>
      <c r="SUE151" s="632"/>
      <c r="SUF151" s="525"/>
      <c r="SUG151" s="513"/>
      <c r="SUH151" s="514"/>
      <c r="SUI151" s="516"/>
      <c r="SUJ151" s="516"/>
      <c r="SUK151" s="517"/>
      <c r="SUL151" s="664"/>
      <c r="SUM151" s="665"/>
      <c r="SUN151" s="666"/>
      <c r="SUO151" s="587"/>
      <c r="SUP151" s="543"/>
      <c r="SUQ151" s="494"/>
      <c r="SUR151" s="494"/>
      <c r="SUS151" s="494"/>
      <c r="SUT151" s="632"/>
      <c r="SUU151" s="525"/>
      <c r="SUV151" s="513"/>
      <c r="SUW151" s="514"/>
      <c r="SUX151" s="516"/>
      <c r="SUY151" s="516"/>
      <c r="SUZ151" s="517"/>
      <c r="SVA151" s="664"/>
      <c r="SVB151" s="665"/>
      <c r="SVC151" s="666"/>
      <c r="SVD151" s="587"/>
      <c r="SVE151" s="543"/>
      <c r="SVF151" s="494"/>
      <c r="SVG151" s="494"/>
      <c r="SVH151" s="494"/>
      <c r="SVI151" s="632"/>
      <c r="SVJ151" s="525"/>
      <c r="SVK151" s="513"/>
      <c r="SVL151" s="514"/>
      <c r="SVM151" s="516"/>
      <c r="SVN151" s="516"/>
      <c r="SVO151" s="517"/>
      <c r="SVP151" s="664"/>
      <c r="SVQ151" s="665"/>
      <c r="SVR151" s="666"/>
      <c r="SVS151" s="587"/>
      <c r="SVT151" s="543"/>
      <c r="SVU151" s="494"/>
      <c r="SVV151" s="494"/>
      <c r="SVW151" s="494"/>
      <c r="SVX151" s="632"/>
      <c r="SVY151" s="525"/>
      <c r="SVZ151" s="513"/>
      <c r="SWA151" s="514"/>
      <c r="SWB151" s="516"/>
      <c r="SWC151" s="516"/>
      <c r="SWD151" s="517"/>
      <c r="SWE151" s="664"/>
      <c r="SWF151" s="665"/>
      <c r="SWG151" s="666"/>
      <c r="SWH151" s="587"/>
      <c r="SWI151" s="543"/>
      <c r="SWJ151" s="494"/>
      <c r="SWK151" s="494"/>
      <c r="SWL151" s="494"/>
      <c r="SWM151" s="632"/>
      <c r="SWN151" s="525"/>
      <c r="SWO151" s="513"/>
      <c r="SWP151" s="514"/>
      <c r="SWQ151" s="516"/>
      <c r="SWR151" s="516"/>
      <c r="SWS151" s="517"/>
      <c r="SWT151" s="664"/>
      <c r="SWU151" s="665"/>
      <c r="SWV151" s="666"/>
      <c r="SWW151" s="587"/>
      <c r="SWX151" s="543"/>
      <c r="SWY151" s="494"/>
      <c r="SWZ151" s="494"/>
      <c r="SXA151" s="494"/>
      <c r="SXB151" s="632"/>
      <c r="SXC151" s="525"/>
      <c r="SXD151" s="513"/>
      <c r="SXE151" s="514"/>
      <c r="SXF151" s="516"/>
      <c r="SXG151" s="516"/>
      <c r="SXH151" s="517"/>
      <c r="SXI151" s="664"/>
      <c r="SXJ151" s="665"/>
      <c r="SXK151" s="666"/>
      <c r="SXL151" s="587"/>
      <c r="SXM151" s="543"/>
      <c r="SXN151" s="494"/>
      <c r="SXO151" s="494"/>
      <c r="SXP151" s="494"/>
      <c r="SXQ151" s="632"/>
      <c r="SXR151" s="525"/>
      <c r="SXS151" s="513"/>
      <c r="SXT151" s="514"/>
      <c r="SXU151" s="516"/>
      <c r="SXV151" s="516"/>
      <c r="SXW151" s="517"/>
      <c r="SXX151" s="664"/>
      <c r="SXY151" s="665"/>
      <c r="SXZ151" s="666"/>
      <c r="SYA151" s="587"/>
      <c r="SYB151" s="543"/>
      <c r="SYC151" s="494"/>
      <c r="SYD151" s="494"/>
      <c r="SYE151" s="494"/>
      <c r="SYF151" s="632"/>
      <c r="SYG151" s="525"/>
      <c r="SYH151" s="513"/>
      <c r="SYI151" s="514"/>
      <c r="SYJ151" s="516"/>
      <c r="SYK151" s="516"/>
      <c r="SYL151" s="517"/>
      <c r="SYM151" s="664"/>
      <c r="SYN151" s="665"/>
      <c r="SYO151" s="666"/>
      <c r="SYP151" s="587"/>
      <c r="SYQ151" s="543"/>
      <c r="SYR151" s="494"/>
      <c r="SYS151" s="494"/>
      <c r="SYT151" s="494"/>
      <c r="SYU151" s="632"/>
      <c r="SYV151" s="525"/>
      <c r="SYW151" s="513"/>
      <c r="SYX151" s="514"/>
      <c r="SYY151" s="516"/>
      <c r="SYZ151" s="516"/>
      <c r="SZA151" s="517"/>
      <c r="SZB151" s="664"/>
      <c r="SZC151" s="665"/>
      <c r="SZD151" s="666"/>
      <c r="SZE151" s="587"/>
      <c r="SZF151" s="543"/>
      <c r="SZG151" s="494"/>
      <c r="SZH151" s="494"/>
      <c r="SZI151" s="494"/>
      <c r="SZJ151" s="632"/>
      <c r="SZK151" s="525"/>
      <c r="SZL151" s="513"/>
      <c r="SZM151" s="514"/>
      <c r="SZN151" s="516"/>
      <c r="SZO151" s="516"/>
      <c r="SZP151" s="517"/>
      <c r="SZQ151" s="664"/>
      <c r="SZR151" s="665"/>
      <c r="SZS151" s="666"/>
      <c r="SZT151" s="587"/>
      <c r="SZU151" s="543"/>
      <c r="SZV151" s="494"/>
      <c r="SZW151" s="494"/>
      <c r="SZX151" s="494"/>
      <c r="SZY151" s="632"/>
      <c r="SZZ151" s="525"/>
      <c r="TAA151" s="513"/>
      <c r="TAB151" s="514"/>
      <c r="TAC151" s="516"/>
      <c r="TAD151" s="516"/>
      <c r="TAE151" s="517"/>
      <c r="TAF151" s="664"/>
      <c r="TAG151" s="665"/>
      <c r="TAH151" s="666"/>
      <c r="TAI151" s="587"/>
      <c r="TAJ151" s="543"/>
      <c r="TAK151" s="494"/>
      <c r="TAL151" s="494"/>
      <c r="TAM151" s="494"/>
      <c r="TAN151" s="632"/>
      <c r="TAO151" s="525"/>
      <c r="TAP151" s="513"/>
      <c r="TAQ151" s="514"/>
      <c r="TAR151" s="516"/>
      <c r="TAS151" s="516"/>
      <c r="TAT151" s="517"/>
      <c r="TAU151" s="664"/>
      <c r="TAV151" s="665"/>
      <c r="TAW151" s="666"/>
      <c r="TAX151" s="587"/>
      <c r="TAY151" s="543"/>
      <c r="TAZ151" s="494"/>
      <c r="TBA151" s="494"/>
      <c r="TBB151" s="494"/>
      <c r="TBC151" s="632"/>
      <c r="TBD151" s="525"/>
      <c r="TBE151" s="513"/>
      <c r="TBF151" s="514"/>
      <c r="TBG151" s="516"/>
      <c r="TBH151" s="516"/>
      <c r="TBI151" s="517"/>
      <c r="TBJ151" s="664"/>
      <c r="TBK151" s="665"/>
      <c r="TBL151" s="666"/>
      <c r="TBM151" s="587"/>
      <c r="TBN151" s="543"/>
      <c r="TBO151" s="494"/>
      <c r="TBP151" s="494"/>
      <c r="TBQ151" s="494"/>
      <c r="TBR151" s="632"/>
      <c r="TBS151" s="525"/>
      <c r="TBT151" s="513"/>
      <c r="TBU151" s="514"/>
      <c r="TBV151" s="516"/>
      <c r="TBW151" s="516"/>
      <c r="TBX151" s="517"/>
      <c r="TBY151" s="664"/>
      <c r="TBZ151" s="665"/>
      <c r="TCA151" s="666"/>
      <c r="TCB151" s="587"/>
      <c r="TCC151" s="543"/>
      <c r="TCD151" s="494"/>
      <c r="TCE151" s="494"/>
      <c r="TCF151" s="494"/>
      <c r="TCG151" s="632"/>
      <c r="TCH151" s="525"/>
      <c r="TCI151" s="513"/>
      <c r="TCJ151" s="514"/>
      <c r="TCK151" s="516"/>
      <c r="TCL151" s="516"/>
      <c r="TCM151" s="517"/>
      <c r="TCN151" s="664"/>
      <c r="TCO151" s="665"/>
      <c r="TCP151" s="666"/>
      <c r="TCQ151" s="587"/>
      <c r="TCR151" s="543"/>
      <c r="TCS151" s="494"/>
      <c r="TCT151" s="494"/>
      <c r="TCU151" s="494"/>
      <c r="TCV151" s="632"/>
      <c r="TCW151" s="525"/>
      <c r="TCX151" s="513"/>
      <c r="TCY151" s="514"/>
      <c r="TCZ151" s="516"/>
      <c r="TDA151" s="516"/>
      <c r="TDB151" s="517"/>
      <c r="TDC151" s="664"/>
      <c r="TDD151" s="665"/>
      <c r="TDE151" s="666"/>
      <c r="TDF151" s="587"/>
      <c r="TDG151" s="543"/>
      <c r="TDH151" s="494"/>
      <c r="TDI151" s="494"/>
      <c r="TDJ151" s="494"/>
      <c r="TDK151" s="632"/>
      <c r="TDL151" s="525"/>
      <c r="TDM151" s="513"/>
      <c r="TDN151" s="514"/>
      <c r="TDO151" s="516"/>
      <c r="TDP151" s="516"/>
      <c r="TDQ151" s="517"/>
      <c r="TDR151" s="664"/>
      <c r="TDS151" s="665"/>
      <c r="TDT151" s="666"/>
      <c r="TDU151" s="587"/>
      <c r="TDV151" s="543"/>
      <c r="TDW151" s="494"/>
      <c r="TDX151" s="494"/>
      <c r="TDY151" s="494"/>
      <c r="TDZ151" s="632"/>
      <c r="TEA151" s="525"/>
      <c r="TEB151" s="513"/>
      <c r="TEC151" s="514"/>
      <c r="TED151" s="516"/>
      <c r="TEE151" s="516"/>
      <c r="TEF151" s="517"/>
      <c r="TEG151" s="664"/>
      <c r="TEH151" s="665"/>
      <c r="TEI151" s="666"/>
      <c r="TEJ151" s="587"/>
      <c r="TEK151" s="543"/>
      <c r="TEL151" s="494"/>
      <c r="TEM151" s="494"/>
      <c r="TEN151" s="494"/>
      <c r="TEO151" s="632"/>
      <c r="TEP151" s="525"/>
      <c r="TEQ151" s="513"/>
      <c r="TER151" s="514"/>
      <c r="TES151" s="516"/>
      <c r="TET151" s="516"/>
      <c r="TEU151" s="517"/>
      <c r="TEV151" s="664"/>
      <c r="TEW151" s="665"/>
      <c r="TEX151" s="666"/>
      <c r="TEY151" s="587"/>
      <c r="TEZ151" s="543"/>
      <c r="TFA151" s="494"/>
      <c r="TFB151" s="494"/>
      <c r="TFC151" s="494"/>
      <c r="TFD151" s="632"/>
      <c r="TFE151" s="525"/>
      <c r="TFF151" s="513"/>
      <c r="TFG151" s="514"/>
      <c r="TFH151" s="516"/>
      <c r="TFI151" s="516"/>
      <c r="TFJ151" s="517"/>
      <c r="TFK151" s="664"/>
      <c r="TFL151" s="665"/>
      <c r="TFM151" s="666"/>
      <c r="TFN151" s="587"/>
      <c r="TFO151" s="543"/>
      <c r="TFP151" s="494"/>
      <c r="TFQ151" s="494"/>
      <c r="TFR151" s="494"/>
      <c r="TFS151" s="632"/>
      <c r="TFT151" s="525"/>
      <c r="TFU151" s="513"/>
      <c r="TFV151" s="514"/>
      <c r="TFW151" s="516"/>
      <c r="TFX151" s="516"/>
      <c r="TFY151" s="517"/>
      <c r="TFZ151" s="664"/>
      <c r="TGA151" s="665"/>
      <c r="TGB151" s="666"/>
      <c r="TGC151" s="587"/>
      <c r="TGD151" s="543"/>
      <c r="TGE151" s="494"/>
      <c r="TGF151" s="494"/>
      <c r="TGG151" s="494"/>
      <c r="TGH151" s="632"/>
      <c r="TGI151" s="525"/>
      <c r="TGJ151" s="513"/>
      <c r="TGK151" s="514"/>
      <c r="TGL151" s="516"/>
      <c r="TGM151" s="516"/>
      <c r="TGN151" s="517"/>
      <c r="TGO151" s="664"/>
      <c r="TGP151" s="665"/>
      <c r="TGQ151" s="666"/>
      <c r="TGR151" s="587"/>
      <c r="TGS151" s="543"/>
      <c r="TGT151" s="494"/>
      <c r="TGU151" s="494"/>
      <c r="TGV151" s="494"/>
      <c r="TGW151" s="632"/>
      <c r="TGX151" s="525"/>
      <c r="TGY151" s="513"/>
      <c r="TGZ151" s="514"/>
      <c r="THA151" s="516"/>
      <c r="THB151" s="516"/>
      <c r="THC151" s="517"/>
      <c r="THD151" s="664"/>
      <c r="THE151" s="665"/>
      <c r="THF151" s="666"/>
      <c r="THG151" s="587"/>
      <c r="THH151" s="543"/>
      <c r="THI151" s="494"/>
      <c r="THJ151" s="494"/>
      <c r="THK151" s="494"/>
      <c r="THL151" s="632"/>
      <c r="THM151" s="525"/>
      <c r="THN151" s="513"/>
      <c r="THO151" s="514"/>
      <c r="THP151" s="516"/>
      <c r="THQ151" s="516"/>
      <c r="THR151" s="517"/>
      <c r="THS151" s="664"/>
      <c r="THT151" s="665"/>
      <c r="THU151" s="666"/>
      <c r="THV151" s="587"/>
      <c r="THW151" s="543"/>
      <c r="THX151" s="494"/>
      <c r="THY151" s="494"/>
      <c r="THZ151" s="494"/>
      <c r="TIA151" s="632"/>
      <c r="TIB151" s="525"/>
      <c r="TIC151" s="513"/>
      <c r="TID151" s="514"/>
      <c r="TIE151" s="516"/>
      <c r="TIF151" s="516"/>
      <c r="TIG151" s="517"/>
      <c r="TIH151" s="664"/>
      <c r="TII151" s="665"/>
      <c r="TIJ151" s="666"/>
      <c r="TIK151" s="587"/>
      <c r="TIL151" s="543"/>
      <c r="TIM151" s="494"/>
      <c r="TIN151" s="494"/>
      <c r="TIO151" s="494"/>
      <c r="TIP151" s="632"/>
      <c r="TIQ151" s="525"/>
      <c r="TIR151" s="513"/>
      <c r="TIS151" s="514"/>
      <c r="TIT151" s="516"/>
      <c r="TIU151" s="516"/>
      <c r="TIV151" s="517"/>
      <c r="TIW151" s="664"/>
      <c r="TIX151" s="665"/>
      <c r="TIY151" s="666"/>
      <c r="TIZ151" s="587"/>
      <c r="TJA151" s="543"/>
      <c r="TJB151" s="494"/>
      <c r="TJC151" s="494"/>
      <c r="TJD151" s="494"/>
      <c r="TJE151" s="632"/>
      <c r="TJF151" s="525"/>
      <c r="TJG151" s="513"/>
      <c r="TJH151" s="514"/>
      <c r="TJI151" s="516"/>
      <c r="TJJ151" s="516"/>
      <c r="TJK151" s="517"/>
      <c r="TJL151" s="664"/>
      <c r="TJM151" s="665"/>
      <c r="TJN151" s="666"/>
      <c r="TJO151" s="587"/>
      <c r="TJP151" s="543"/>
      <c r="TJQ151" s="494"/>
      <c r="TJR151" s="494"/>
      <c r="TJS151" s="494"/>
      <c r="TJT151" s="632"/>
      <c r="TJU151" s="525"/>
      <c r="TJV151" s="513"/>
      <c r="TJW151" s="514"/>
      <c r="TJX151" s="516"/>
      <c r="TJY151" s="516"/>
      <c r="TJZ151" s="517"/>
      <c r="TKA151" s="664"/>
      <c r="TKB151" s="665"/>
      <c r="TKC151" s="666"/>
      <c r="TKD151" s="587"/>
      <c r="TKE151" s="543"/>
      <c r="TKF151" s="494"/>
      <c r="TKG151" s="494"/>
      <c r="TKH151" s="494"/>
      <c r="TKI151" s="632"/>
      <c r="TKJ151" s="525"/>
      <c r="TKK151" s="513"/>
      <c r="TKL151" s="514"/>
      <c r="TKM151" s="516"/>
      <c r="TKN151" s="516"/>
      <c r="TKO151" s="517"/>
      <c r="TKP151" s="664"/>
      <c r="TKQ151" s="665"/>
      <c r="TKR151" s="666"/>
      <c r="TKS151" s="587"/>
      <c r="TKT151" s="543"/>
      <c r="TKU151" s="494"/>
      <c r="TKV151" s="494"/>
      <c r="TKW151" s="494"/>
      <c r="TKX151" s="632"/>
      <c r="TKY151" s="525"/>
      <c r="TKZ151" s="513"/>
      <c r="TLA151" s="514"/>
      <c r="TLB151" s="516"/>
      <c r="TLC151" s="516"/>
      <c r="TLD151" s="517"/>
      <c r="TLE151" s="664"/>
      <c r="TLF151" s="665"/>
      <c r="TLG151" s="666"/>
      <c r="TLH151" s="587"/>
      <c r="TLI151" s="543"/>
      <c r="TLJ151" s="494"/>
      <c r="TLK151" s="494"/>
      <c r="TLL151" s="494"/>
      <c r="TLM151" s="632"/>
      <c r="TLN151" s="525"/>
      <c r="TLO151" s="513"/>
      <c r="TLP151" s="514"/>
      <c r="TLQ151" s="516"/>
      <c r="TLR151" s="516"/>
      <c r="TLS151" s="517"/>
      <c r="TLT151" s="664"/>
      <c r="TLU151" s="665"/>
      <c r="TLV151" s="666"/>
      <c r="TLW151" s="587"/>
      <c r="TLX151" s="543"/>
      <c r="TLY151" s="494"/>
      <c r="TLZ151" s="494"/>
      <c r="TMA151" s="494"/>
      <c r="TMB151" s="632"/>
      <c r="TMC151" s="525"/>
      <c r="TMD151" s="513"/>
      <c r="TME151" s="514"/>
      <c r="TMF151" s="516"/>
      <c r="TMG151" s="516"/>
      <c r="TMH151" s="517"/>
      <c r="TMI151" s="664"/>
      <c r="TMJ151" s="665"/>
      <c r="TMK151" s="666"/>
      <c r="TML151" s="587"/>
      <c r="TMM151" s="543"/>
      <c r="TMN151" s="494"/>
      <c r="TMO151" s="494"/>
      <c r="TMP151" s="494"/>
      <c r="TMQ151" s="632"/>
      <c r="TMR151" s="525"/>
      <c r="TMS151" s="513"/>
      <c r="TMT151" s="514"/>
      <c r="TMU151" s="516"/>
      <c r="TMV151" s="516"/>
      <c r="TMW151" s="517"/>
      <c r="TMX151" s="664"/>
      <c r="TMY151" s="665"/>
      <c r="TMZ151" s="666"/>
      <c r="TNA151" s="587"/>
      <c r="TNB151" s="543"/>
      <c r="TNC151" s="494"/>
      <c r="TND151" s="494"/>
      <c r="TNE151" s="494"/>
      <c r="TNF151" s="632"/>
      <c r="TNG151" s="525"/>
      <c r="TNH151" s="513"/>
      <c r="TNI151" s="514"/>
      <c r="TNJ151" s="516"/>
      <c r="TNK151" s="516"/>
      <c r="TNL151" s="517"/>
      <c r="TNM151" s="664"/>
      <c r="TNN151" s="665"/>
      <c r="TNO151" s="666"/>
      <c r="TNP151" s="587"/>
      <c r="TNQ151" s="543"/>
      <c r="TNR151" s="494"/>
      <c r="TNS151" s="494"/>
      <c r="TNT151" s="494"/>
      <c r="TNU151" s="632"/>
      <c r="TNV151" s="525"/>
      <c r="TNW151" s="513"/>
      <c r="TNX151" s="514"/>
      <c r="TNY151" s="516"/>
      <c r="TNZ151" s="516"/>
      <c r="TOA151" s="517"/>
      <c r="TOB151" s="664"/>
      <c r="TOC151" s="665"/>
      <c r="TOD151" s="666"/>
      <c r="TOE151" s="587"/>
      <c r="TOF151" s="543"/>
      <c r="TOG151" s="494"/>
      <c r="TOH151" s="494"/>
      <c r="TOI151" s="494"/>
      <c r="TOJ151" s="632"/>
      <c r="TOK151" s="525"/>
      <c r="TOL151" s="513"/>
      <c r="TOM151" s="514"/>
      <c r="TON151" s="516"/>
      <c r="TOO151" s="516"/>
      <c r="TOP151" s="517"/>
      <c r="TOQ151" s="664"/>
      <c r="TOR151" s="665"/>
      <c r="TOS151" s="666"/>
      <c r="TOT151" s="587"/>
      <c r="TOU151" s="543"/>
      <c r="TOV151" s="494"/>
      <c r="TOW151" s="494"/>
      <c r="TOX151" s="494"/>
      <c r="TOY151" s="632"/>
      <c r="TOZ151" s="525"/>
      <c r="TPA151" s="513"/>
      <c r="TPB151" s="514"/>
      <c r="TPC151" s="516"/>
      <c r="TPD151" s="516"/>
      <c r="TPE151" s="517"/>
      <c r="TPF151" s="664"/>
      <c r="TPG151" s="665"/>
      <c r="TPH151" s="666"/>
      <c r="TPI151" s="587"/>
      <c r="TPJ151" s="543"/>
      <c r="TPK151" s="494"/>
      <c r="TPL151" s="494"/>
      <c r="TPM151" s="494"/>
      <c r="TPN151" s="632"/>
      <c r="TPO151" s="525"/>
      <c r="TPP151" s="513"/>
      <c r="TPQ151" s="514"/>
      <c r="TPR151" s="516"/>
      <c r="TPS151" s="516"/>
      <c r="TPT151" s="517"/>
      <c r="TPU151" s="664"/>
      <c r="TPV151" s="665"/>
      <c r="TPW151" s="666"/>
      <c r="TPX151" s="587"/>
      <c r="TPY151" s="543"/>
      <c r="TPZ151" s="494"/>
      <c r="TQA151" s="494"/>
      <c r="TQB151" s="494"/>
      <c r="TQC151" s="632"/>
      <c r="TQD151" s="525"/>
      <c r="TQE151" s="513"/>
      <c r="TQF151" s="514"/>
      <c r="TQG151" s="516"/>
      <c r="TQH151" s="516"/>
      <c r="TQI151" s="517"/>
      <c r="TQJ151" s="664"/>
      <c r="TQK151" s="665"/>
      <c r="TQL151" s="666"/>
      <c r="TQM151" s="587"/>
      <c r="TQN151" s="543"/>
      <c r="TQO151" s="494"/>
      <c r="TQP151" s="494"/>
      <c r="TQQ151" s="494"/>
      <c r="TQR151" s="632"/>
      <c r="TQS151" s="525"/>
      <c r="TQT151" s="513"/>
      <c r="TQU151" s="514"/>
      <c r="TQV151" s="516"/>
      <c r="TQW151" s="516"/>
      <c r="TQX151" s="517"/>
      <c r="TQY151" s="664"/>
      <c r="TQZ151" s="665"/>
      <c r="TRA151" s="666"/>
      <c r="TRB151" s="587"/>
      <c r="TRC151" s="543"/>
      <c r="TRD151" s="494"/>
      <c r="TRE151" s="494"/>
      <c r="TRF151" s="494"/>
      <c r="TRG151" s="632"/>
      <c r="TRH151" s="525"/>
      <c r="TRI151" s="513"/>
      <c r="TRJ151" s="514"/>
      <c r="TRK151" s="516"/>
      <c r="TRL151" s="516"/>
      <c r="TRM151" s="517"/>
      <c r="TRN151" s="664"/>
      <c r="TRO151" s="665"/>
      <c r="TRP151" s="666"/>
      <c r="TRQ151" s="587"/>
      <c r="TRR151" s="543"/>
      <c r="TRS151" s="494"/>
      <c r="TRT151" s="494"/>
      <c r="TRU151" s="494"/>
      <c r="TRV151" s="632"/>
      <c r="TRW151" s="525"/>
      <c r="TRX151" s="513"/>
      <c r="TRY151" s="514"/>
      <c r="TRZ151" s="516"/>
      <c r="TSA151" s="516"/>
      <c r="TSB151" s="517"/>
      <c r="TSC151" s="664"/>
      <c r="TSD151" s="665"/>
      <c r="TSE151" s="666"/>
      <c r="TSF151" s="587"/>
      <c r="TSG151" s="543"/>
      <c r="TSH151" s="494"/>
      <c r="TSI151" s="494"/>
      <c r="TSJ151" s="494"/>
      <c r="TSK151" s="632"/>
      <c r="TSL151" s="525"/>
      <c r="TSM151" s="513"/>
      <c r="TSN151" s="514"/>
      <c r="TSO151" s="516"/>
      <c r="TSP151" s="516"/>
      <c r="TSQ151" s="517"/>
      <c r="TSR151" s="664"/>
      <c r="TSS151" s="665"/>
      <c r="TST151" s="666"/>
      <c r="TSU151" s="587"/>
      <c r="TSV151" s="543"/>
      <c r="TSW151" s="494"/>
      <c r="TSX151" s="494"/>
      <c r="TSY151" s="494"/>
      <c r="TSZ151" s="632"/>
      <c r="TTA151" s="525"/>
      <c r="TTB151" s="513"/>
      <c r="TTC151" s="514"/>
      <c r="TTD151" s="516"/>
      <c r="TTE151" s="516"/>
      <c r="TTF151" s="517"/>
      <c r="TTG151" s="664"/>
      <c r="TTH151" s="665"/>
      <c r="TTI151" s="666"/>
      <c r="TTJ151" s="587"/>
      <c r="TTK151" s="543"/>
      <c r="TTL151" s="494"/>
      <c r="TTM151" s="494"/>
      <c r="TTN151" s="494"/>
      <c r="TTO151" s="632"/>
      <c r="TTP151" s="525"/>
      <c r="TTQ151" s="513"/>
      <c r="TTR151" s="514"/>
      <c r="TTS151" s="516"/>
      <c r="TTT151" s="516"/>
      <c r="TTU151" s="517"/>
      <c r="TTV151" s="664"/>
      <c r="TTW151" s="665"/>
      <c r="TTX151" s="666"/>
      <c r="TTY151" s="587"/>
      <c r="TTZ151" s="543"/>
      <c r="TUA151" s="494"/>
      <c r="TUB151" s="494"/>
      <c r="TUC151" s="494"/>
      <c r="TUD151" s="632"/>
      <c r="TUE151" s="525"/>
      <c r="TUF151" s="513"/>
      <c r="TUG151" s="514"/>
      <c r="TUH151" s="516"/>
      <c r="TUI151" s="516"/>
      <c r="TUJ151" s="517"/>
      <c r="TUK151" s="664"/>
      <c r="TUL151" s="665"/>
      <c r="TUM151" s="666"/>
      <c r="TUN151" s="587"/>
      <c r="TUO151" s="543"/>
      <c r="TUP151" s="494"/>
      <c r="TUQ151" s="494"/>
      <c r="TUR151" s="494"/>
      <c r="TUS151" s="632"/>
      <c r="TUT151" s="525"/>
      <c r="TUU151" s="513"/>
      <c r="TUV151" s="514"/>
      <c r="TUW151" s="516"/>
      <c r="TUX151" s="516"/>
      <c r="TUY151" s="517"/>
      <c r="TUZ151" s="664"/>
      <c r="TVA151" s="665"/>
      <c r="TVB151" s="666"/>
      <c r="TVC151" s="587"/>
      <c r="TVD151" s="543"/>
      <c r="TVE151" s="494"/>
      <c r="TVF151" s="494"/>
      <c r="TVG151" s="494"/>
      <c r="TVH151" s="632"/>
      <c r="TVI151" s="525"/>
      <c r="TVJ151" s="513"/>
      <c r="TVK151" s="514"/>
      <c r="TVL151" s="516"/>
      <c r="TVM151" s="516"/>
      <c r="TVN151" s="517"/>
      <c r="TVO151" s="664"/>
      <c r="TVP151" s="665"/>
      <c r="TVQ151" s="666"/>
      <c r="TVR151" s="587"/>
      <c r="TVS151" s="543"/>
      <c r="TVT151" s="494"/>
      <c r="TVU151" s="494"/>
      <c r="TVV151" s="494"/>
      <c r="TVW151" s="632"/>
      <c r="TVX151" s="525"/>
      <c r="TVY151" s="513"/>
      <c r="TVZ151" s="514"/>
      <c r="TWA151" s="516"/>
      <c r="TWB151" s="516"/>
      <c r="TWC151" s="517"/>
      <c r="TWD151" s="664"/>
      <c r="TWE151" s="665"/>
      <c r="TWF151" s="666"/>
      <c r="TWG151" s="587"/>
      <c r="TWH151" s="543"/>
      <c r="TWI151" s="494"/>
      <c r="TWJ151" s="494"/>
      <c r="TWK151" s="494"/>
      <c r="TWL151" s="632"/>
      <c r="TWM151" s="525"/>
      <c r="TWN151" s="513"/>
      <c r="TWO151" s="514"/>
      <c r="TWP151" s="516"/>
      <c r="TWQ151" s="516"/>
      <c r="TWR151" s="517"/>
      <c r="TWS151" s="664"/>
      <c r="TWT151" s="665"/>
      <c r="TWU151" s="666"/>
      <c r="TWV151" s="587"/>
      <c r="TWW151" s="543"/>
      <c r="TWX151" s="494"/>
      <c r="TWY151" s="494"/>
      <c r="TWZ151" s="494"/>
      <c r="TXA151" s="632"/>
      <c r="TXB151" s="525"/>
      <c r="TXC151" s="513"/>
      <c r="TXD151" s="514"/>
      <c r="TXE151" s="516"/>
      <c r="TXF151" s="516"/>
      <c r="TXG151" s="517"/>
      <c r="TXH151" s="664"/>
      <c r="TXI151" s="665"/>
      <c r="TXJ151" s="666"/>
      <c r="TXK151" s="587"/>
      <c r="TXL151" s="543"/>
      <c r="TXM151" s="494"/>
      <c r="TXN151" s="494"/>
      <c r="TXO151" s="494"/>
      <c r="TXP151" s="632"/>
      <c r="TXQ151" s="525"/>
      <c r="TXR151" s="513"/>
      <c r="TXS151" s="514"/>
      <c r="TXT151" s="516"/>
      <c r="TXU151" s="516"/>
      <c r="TXV151" s="517"/>
      <c r="TXW151" s="664"/>
      <c r="TXX151" s="665"/>
      <c r="TXY151" s="666"/>
      <c r="TXZ151" s="587"/>
      <c r="TYA151" s="543"/>
      <c r="TYB151" s="494"/>
      <c r="TYC151" s="494"/>
      <c r="TYD151" s="494"/>
      <c r="TYE151" s="632"/>
      <c r="TYF151" s="525"/>
      <c r="TYG151" s="513"/>
      <c r="TYH151" s="514"/>
      <c r="TYI151" s="516"/>
      <c r="TYJ151" s="516"/>
      <c r="TYK151" s="517"/>
      <c r="TYL151" s="664"/>
      <c r="TYM151" s="665"/>
      <c r="TYN151" s="666"/>
      <c r="TYO151" s="587"/>
      <c r="TYP151" s="543"/>
      <c r="TYQ151" s="494"/>
      <c r="TYR151" s="494"/>
      <c r="TYS151" s="494"/>
      <c r="TYT151" s="632"/>
      <c r="TYU151" s="525"/>
      <c r="TYV151" s="513"/>
      <c r="TYW151" s="514"/>
      <c r="TYX151" s="516"/>
      <c r="TYY151" s="516"/>
      <c r="TYZ151" s="517"/>
      <c r="TZA151" s="664"/>
      <c r="TZB151" s="665"/>
      <c r="TZC151" s="666"/>
      <c r="TZD151" s="587"/>
      <c r="TZE151" s="543"/>
      <c r="TZF151" s="494"/>
      <c r="TZG151" s="494"/>
      <c r="TZH151" s="494"/>
      <c r="TZI151" s="632"/>
      <c r="TZJ151" s="525"/>
      <c r="TZK151" s="513"/>
      <c r="TZL151" s="514"/>
      <c r="TZM151" s="516"/>
      <c r="TZN151" s="516"/>
      <c r="TZO151" s="517"/>
      <c r="TZP151" s="664"/>
      <c r="TZQ151" s="665"/>
      <c r="TZR151" s="666"/>
      <c r="TZS151" s="587"/>
      <c r="TZT151" s="543"/>
      <c r="TZU151" s="494"/>
      <c r="TZV151" s="494"/>
      <c r="TZW151" s="494"/>
      <c r="TZX151" s="632"/>
      <c r="TZY151" s="525"/>
      <c r="TZZ151" s="513"/>
      <c r="UAA151" s="514"/>
      <c r="UAB151" s="516"/>
      <c r="UAC151" s="516"/>
      <c r="UAD151" s="517"/>
      <c r="UAE151" s="664"/>
      <c r="UAF151" s="665"/>
      <c r="UAG151" s="666"/>
      <c r="UAH151" s="587"/>
      <c r="UAI151" s="543"/>
      <c r="UAJ151" s="494"/>
      <c r="UAK151" s="494"/>
      <c r="UAL151" s="494"/>
      <c r="UAM151" s="632"/>
      <c r="UAN151" s="525"/>
      <c r="UAO151" s="513"/>
      <c r="UAP151" s="514"/>
      <c r="UAQ151" s="516"/>
      <c r="UAR151" s="516"/>
      <c r="UAS151" s="517"/>
      <c r="UAT151" s="664"/>
      <c r="UAU151" s="665"/>
      <c r="UAV151" s="666"/>
      <c r="UAW151" s="587"/>
      <c r="UAX151" s="543"/>
      <c r="UAY151" s="494"/>
      <c r="UAZ151" s="494"/>
      <c r="UBA151" s="494"/>
      <c r="UBB151" s="632"/>
      <c r="UBC151" s="525"/>
      <c r="UBD151" s="513"/>
      <c r="UBE151" s="514"/>
      <c r="UBF151" s="516"/>
      <c r="UBG151" s="516"/>
      <c r="UBH151" s="517"/>
      <c r="UBI151" s="664"/>
      <c r="UBJ151" s="665"/>
      <c r="UBK151" s="666"/>
      <c r="UBL151" s="587"/>
      <c r="UBM151" s="543"/>
      <c r="UBN151" s="494"/>
      <c r="UBO151" s="494"/>
      <c r="UBP151" s="494"/>
      <c r="UBQ151" s="632"/>
      <c r="UBR151" s="525"/>
      <c r="UBS151" s="513"/>
      <c r="UBT151" s="514"/>
      <c r="UBU151" s="516"/>
      <c r="UBV151" s="516"/>
      <c r="UBW151" s="517"/>
      <c r="UBX151" s="664"/>
      <c r="UBY151" s="665"/>
      <c r="UBZ151" s="666"/>
      <c r="UCA151" s="587"/>
      <c r="UCB151" s="543"/>
      <c r="UCC151" s="494"/>
      <c r="UCD151" s="494"/>
      <c r="UCE151" s="494"/>
      <c r="UCF151" s="632"/>
      <c r="UCG151" s="525"/>
      <c r="UCH151" s="513"/>
      <c r="UCI151" s="514"/>
      <c r="UCJ151" s="516"/>
      <c r="UCK151" s="516"/>
      <c r="UCL151" s="517"/>
      <c r="UCM151" s="664"/>
      <c r="UCN151" s="665"/>
      <c r="UCO151" s="666"/>
      <c r="UCP151" s="587"/>
      <c r="UCQ151" s="543"/>
      <c r="UCR151" s="494"/>
      <c r="UCS151" s="494"/>
      <c r="UCT151" s="494"/>
      <c r="UCU151" s="632"/>
      <c r="UCV151" s="525"/>
      <c r="UCW151" s="513"/>
      <c r="UCX151" s="514"/>
      <c r="UCY151" s="516"/>
      <c r="UCZ151" s="516"/>
      <c r="UDA151" s="517"/>
      <c r="UDB151" s="664"/>
      <c r="UDC151" s="665"/>
      <c r="UDD151" s="666"/>
      <c r="UDE151" s="587"/>
      <c r="UDF151" s="543"/>
      <c r="UDG151" s="494"/>
      <c r="UDH151" s="494"/>
      <c r="UDI151" s="494"/>
      <c r="UDJ151" s="632"/>
      <c r="UDK151" s="525"/>
      <c r="UDL151" s="513"/>
      <c r="UDM151" s="514"/>
      <c r="UDN151" s="516"/>
      <c r="UDO151" s="516"/>
      <c r="UDP151" s="517"/>
      <c r="UDQ151" s="664"/>
      <c r="UDR151" s="665"/>
      <c r="UDS151" s="666"/>
      <c r="UDT151" s="587"/>
      <c r="UDU151" s="543"/>
      <c r="UDV151" s="494"/>
      <c r="UDW151" s="494"/>
      <c r="UDX151" s="494"/>
      <c r="UDY151" s="632"/>
      <c r="UDZ151" s="525"/>
      <c r="UEA151" s="513"/>
      <c r="UEB151" s="514"/>
      <c r="UEC151" s="516"/>
      <c r="UED151" s="516"/>
      <c r="UEE151" s="517"/>
      <c r="UEF151" s="664"/>
      <c r="UEG151" s="665"/>
      <c r="UEH151" s="666"/>
      <c r="UEI151" s="587"/>
      <c r="UEJ151" s="543"/>
      <c r="UEK151" s="494"/>
      <c r="UEL151" s="494"/>
      <c r="UEM151" s="494"/>
      <c r="UEN151" s="632"/>
      <c r="UEO151" s="525"/>
      <c r="UEP151" s="513"/>
      <c r="UEQ151" s="514"/>
      <c r="UER151" s="516"/>
      <c r="UES151" s="516"/>
      <c r="UET151" s="517"/>
      <c r="UEU151" s="664"/>
      <c r="UEV151" s="665"/>
      <c r="UEW151" s="666"/>
      <c r="UEX151" s="587"/>
      <c r="UEY151" s="543"/>
      <c r="UEZ151" s="494"/>
      <c r="UFA151" s="494"/>
      <c r="UFB151" s="494"/>
      <c r="UFC151" s="632"/>
      <c r="UFD151" s="525"/>
      <c r="UFE151" s="513"/>
      <c r="UFF151" s="514"/>
      <c r="UFG151" s="516"/>
      <c r="UFH151" s="516"/>
      <c r="UFI151" s="517"/>
      <c r="UFJ151" s="664"/>
      <c r="UFK151" s="665"/>
      <c r="UFL151" s="666"/>
      <c r="UFM151" s="587"/>
      <c r="UFN151" s="543"/>
      <c r="UFO151" s="494"/>
      <c r="UFP151" s="494"/>
      <c r="UFQ151" s="494"/>
      <c r="UFR151" s="632"/>
      <c r="UFS151" s="525"/>
      <c r="UFT151" s="513"/>
      <c r="UFU151" s="514"/>
      <c r="UFV151" s="516"/>
      <c r="UFW151" s="516"/>
      <c r="UFX151" s="517"/>
      <c r="UFY151" s="664"/>
      <c r="UFZ151" s="665"/>
      <c r="UGA151" s="666"/>
      <c r="UGB151" s="587"/>
      <c r="UGC151" s="543"/>
      <c r="UGD151" s="494"/>
      <c r="UGE151" s="494"/>
      <c r="UGF151" s="494"/>
      <c r="UGG151" s="632"/>
      <c r="UGH151" s="525"/>
      <c r="UGI151" s="513"/>
      <c r="UGJ151" s="514"/>
      <c r="UGK151" s="516"/>
      <c r="UGL151" s="516"/>
      <c r="UGM151" s="517"/>
      <c r="UGN151" s="664"/>
      <c r="UGO151" s="665"/>
      <c r="UGP151" s="666"/>
      <c r="UGQ151" s="587"/>
      <c r="UGR151" s="543"/>
      <c r="UGS151" s="494"/>
      <c r="UGT151" s="494"/>
      <c r="UGU151" s="494"/>
      <c r="UGV151" s="632"/>
      <c r="UGW151" s="525"/>
      <c r="UGX151" s="513"/>
      <c r="UGY151" s="514"/>
      <c r="UGZ151" s="516"/>
      <c r="UHA151" s="516"/>
      <c r="UHB151" s="517"/>
      <c r="UHC151" s="664"/>
      <c r="UHD151" s="665"/>
      <c r="UHE151" s="666"/>
      <c r="UHF151" s="587"/>
      <c r="UHG151" s="543"/>
      <c r="UHH151" s="494"/>
      <c r="UHI151" s="494"/>
      <c r="UHJ151" s="494"/>
      <c r="UHK151" s="632"/>
      <c r="UHL151" s="525"/>
      <c r="UHM151" s="513"/>
      <c r="UHN151" s="514"/>
      <c r="UHO151" s="516"/>
      <c r="UHP151" s="516"/>
      <c r="UHQ151" s="517"/>
      <c r="UHR151" s="664"/>
      <c r="UHS151" s="665"/>
      <c r="UHT151" s="666"/>
      <c r="UHU151" s="587"/>
      <c r="UHV151" s="543"/>
      <c r="UHW151" s="494"/>
      <c r="UHX151" s="494"/>
      <c r="UHY151" s="494"/>
      <c r="UHZ151" s="632"/>
      <c r="UIA151" s="525"/>
      <c r="UIB151" s="513"/>
      <c r="UIC151" s="514"/>
      <c r="UID151" s="516"/>
      <c r="UIE151" s="516"/>
      <c r="UIF151" s="517"/>
      <c r="UIG151" s="664"/>
      <c r="UIH151" s="665"/>
      <c r="UII151" s="666"/>
      <c r="UIJ151" s="587"/>
      <c r="UIK151" s="543"/>
      <c r="UIL151" s="494"/>
      <c r="UIM151" s="494"/>
      <c r="UIN151" s="494"/>
      <c r="UIO151" s="632"/>
      <c r="UIP151" s="525"/>
      <c r="UIQ151" s="513"/>
      <c r="UIR151" s="514"/>
      <c r="UIS151" s="516"/>
      <c r="UIT151" s="516"/>
      <c r="UIU151" s="517"/>
      <c r="UIV151" s="664"/>
      <c r="UIW151" s="665"/>
      <c r="UIX151" s="666"/>
      <c r="UIY151" s="587"/>
      <c r="UIZ151" s="543"/>
      <c r="UJA151" s="494"/>
      <c r="UJB151" s="494"/>
      <c r="UJC151" s="494"/>
      <c r="UJD151" s="632"/>
      <c r="UJE151" s="525"/>
      <c r="UJF151" s="513"/>
      <c r="UJG151" s="514"/>
      <c r="UJH151" s="516"/>
      <c r="UJI151" s="516"/>
      <c r="UJJ151" s="517"/>
      <c r="UJK151" s="664"/>
      <c r="UJL151" s="665"/>
      <c r="UJM151" s="666"/>
      <c r="UJN151" s="587"/>
      <c r="UJO151" s="543"/>
      <c r="UJP151" s="494"/>
      <c r="UJQ151" s="494"/>
      <c r="UJR151" s="494"/>
      <c r="UJS151" s="632"/>
      <c r="UJT151" s="525"/>
      <c r="UJU151" s="513"/>
      <c r="UJV151" s="514"/>
      <c r="UJW151" s="516"/>
      <c r="UJX151" s="516"/>
      <c r="UJY151" s="517"/>
      <c r="UJZ151" s="664"/>
      <c r="UKA151" s="665"/>
      <c r="UKB151" s="666"/>
      <c r="UKC151" s="587"/>
      <c r="UKD151" s="543"/>
      <c r="UKE151" s="494"/>
      <c r="UKF151" s="494"/>
      <c r="UKG151" s="494"/>
      <c r="UKH151" s="632"/>
      <c r="UKI151" s="525"/>
      <c r="UKJ151" s="513"/>
      <c r="UKK151" s="514"/>
      <c r="UKL151" s="516"/>
      <c r="UKM151" s="516"/>
      <c r="UKN151" s="517"/>
      <c r="UKO151" s="664"/>
      <c r="UKP151" s="665"/>
      <c r="UKQ151" s="666"/>
      <c r="UKR151" s="587"/>
      <c r="UKS151" s="543"/>
      <c r="UKT151" s="494"/>
      <c r="UKU151" s="494"/>
      <c r="UKV151" s="494"/>
      <c r="UKW151" s="632"/>
      <c r="UKX151" s="525"/>
      <c r="UKY151" s="513"/>
      <c r="UKZ151" s="514"/>
      <c r="ULA151" s="516"/>
      <c r="ULB151" s="516"/>
      <c r="ULC151" s="517"/>
      <c r="ULD151" s="664"/>
      <c r="ULE151" s="665"/>
      <c r="ULF151" s="666"/>
      <c r="ULG151" s="587"/>
      <c r="ULH151" s="543"/>
      <c r="ULI151" s="494"/>
      <c r="ULJ151" s="494"/>
      <c r="ULK151" s="494"/>
      <c r="ULL151" s="632"/>
      <c r="ULM151" s="525"/>
      <c r="ULN151" s="513"/>
      <c r="ULO151" s="514"/>
      <c r="ULP151" s="516"/>
      <c r="ULQ151" s="516"/>
      <c r="ULR151" s="517"/>
      <c r="ULS151" s="664"/>
      <c r="ULT151" s="665"/>
      <c r="ULU151" s="666"/>
      <c r="ULV151" s="587"/>
      <c r="ULW151" s="543"/>
      <c r="ULX151" s="494"/>
      <c r="ULY151" s="494"/>
      <c r="ULZ151" s="494"/>
      <c r="UMA151" s="632"/>
      <c r="UMB151" s="525"/>
      <c r="UMC151" s="513"/>
      <c r="UMD151" s="514"/>
      <c r="UME151" s="516"/>
      <c r="UMF151" s="516"/>
      <c r="UMG151" s="517"/>
      <c r="UMH151" s="664"/>
      <c r="UMI151" s="665"/>
      <c r="UMJ151" s="666"/>
      <c r="UMK151" s="587"/>
      <c r="UML151" s="543"/>
      <c r="UMM151" s="494"/>
      <c r="UMN151" s="494"/>
      <c r="UMO151" s="494"/>
      <c r="UMP151" s="632"/>
      <c r="UMQ151" s="525"/>
      <c r="UMR151" s="513"/>
      <c r="UMS151" s="514"/>
      <c r="UMT151" s="516"/>
      <c r="UMU151" s="516"/>
      <c r="UMV151" s="517"/>
      <c r="UMW151" s="664"/>
      <c r="UMX151" s="665"/>
      <c r="UMY151" s="666"/>
      <c r="UMZ151" s="587"/>
      <c r="UNA151" s="543"/>
      <c r="UNB151" s="494"/>
      <c r="UNC151" s="494"/>
      <c r="UND151" s="494"/>
      <c r="UNE151" s="632"/>
      <c r="UNF151" s="525"/>
      <c r="UNG151" s="513"/>
      <c r="UNH151" s="514"/>
      <c r="UNI151" s="516"/>
      <c r="UNJ151" s="516"/>
      <c r="UNK151" s="517"/>
      <c r="UNL151" s="664"/>
      <c r="UNM151" s="665"/>
      <c r="UNN151" s="666"/>
      <c r="UNO151" s="587"/>
      <c r="UNP151" s="543"/>
      <c r="UNQ151" s="494"/>
      <c r="UNR151" s="494"/>
      <c r="UNS151" s="494"/>
      <c r="UNT151" s="632"/>
      <c r="UNU151" s="525"/>
      <c r="UNV151" s="513"/>
      <c r="UNW151" s="514"/>
      <c r="UNX151" s="516"/>
      <c r="UNY151" s="516"/>
      <c r="UNZ151" s="517"/>
      <c r="UOA151" s="664"/>
      <c r="UOB151" s="665"/>
      <c r="UOC151" s="666"/>
      <c r="UOD151" s="587"/>
      <c r="UOE151" s="543"/>
      <c r="UOF151" s="494"/>
      <c r="UOG151" s="494"/>
      <c r="UOH151" s="494"/>
      <c r="UOI151" s="632"/>
      <c r="UOJ151" s="525"/>
      <c r="UOK151" s="513"/>
      <c r="UOL151" s="514"/>
      <c r="UOM151" s="516"/>
      <c r="UON151" s="516"/>
      <c r="UOO151" s="517"/>
      <c r="UOP151" s="664"/>
      <c r="UOQ151" s="665"/>
      <c r="UOR151" s="666"/>
      <c r="UOS151" s="587"/>
      <c r="UOT151" s="543"/>
      <c r="UOU151" s="494"/>
      <c r="UOV151" s="494"/>
      <c r="UOW151" s="494"/>
      <c r="UOX151" s="632"/>
      <c r="UOY151" s="525"/>
      <c r="UOZ151" s="513"/>
      <c r="UPA151" s="514"/>
      <c r="UPB151" s="516"/>
      <c r="UPC151" s="516"/>
      <c r="UPD151" s="517"/>
      <c r="UPE151" s="664"/>
      <c r="UPF151" s="665"/>
      <c r="UPG151" s="666"/>
      <c r="UPH151" s="587"/>
      <c r="UPI151" s="543"/>
      <c r="UPJ151" s="494"/>
      <c r="UPK151" s="494"/>
      <c r="UPL151" s="494"/>
      <c r="UPM151" s="632"/>
      <c r="UPN151" s="525"/>
      <c r="UPO151" s="513"/>
      <c r="UPP151" s="514"/>
      <c r="UPQ151" s="516"/>
      <c r="UPR151" s="516"/>
      <c r="UPS151" s="517"/>
      <c r="UPT151" s="664"/>
      <c r="UPU151" s="665"/>
      <c r="UPV151" s="666"/>
      <c r="UPW151" s="587"/>
      <c r="UPX151" s="543"/>
      <c r="UPY151" s="494"/>
      <c r="UPZ151" s="494"/>
      <c r="UQA151" s="494"/>
      <c r="UQB151" s="632"/>
      <c r="UQC151" s="525"/>
      <c r="UQD151" s="513"/>
      <c r="UQE151" s="514"/>
      <c r="UQF151" s="516"/>
      <c r="UQG151" s="516"/>
      <c r="UQH151" s="517"/>
      <c r="UQI151" s="664"/>
      <c r="UQJ151" s="665"/>
      <c r="UQK151" s="666"/>
      <c r="UQL151" s="587"/>
      <c r="UQM151" s="543"/>
      <c r="UQN151" s="494"/>
      <c r="UQO151" s="494"/>
      <c r="UQP151" s="494"/>
      <c r="UQQ151" s="632"/>
      <c r="UQR151" s="525"/>
      <c r="UQS151" s="513"/>
      <c r="UQT151" s="514"/>
      <c r="UQU151" s="516"/>
      <c r="UQV151" s="516"/>
      <c r="UQW151" s="517"/>
      <c r="UQX151" s="664"/>
      <c r="UQY151" s="665"/>
      <c r="UQZ151" s="666"/>
      <c r="URA151" s="587"/>
      <c r="URB151" s="543"/>
      <c r="URC151" s="494"/>
      <c r="URD151" s="494"/>
      <c r="URE151" s="494"/>
      <c r="URF151" s="632"/>
      <c r="URG151" s="525"/>
      <c r="URH151" s="513"/>
      <c r="URI151" s="514"/>
      <c r="URJ151" s="516"/>
      <c r="URK151" s="516"/>
      <c r="URL151" s="517"/>
      <c r="URM151" s="664"/>
      <c r="URN151" s="665"/>
      <c r="URO151" s="666"/>
      <c r="URP151" s="587"/>
      <c r="URQ151" s="543"/>
      <c r="URR151" s="494"/>
      <c r="URS151" s="494"/>
      <c r="URT151" s="494"/>
      <c r="URU151" s="632"/>
      <c r="URV151" s="525"/>
      <c r="URW151" s="513"/>
      <c r="URX151" s="514"/>
      <c r="URY151" s="516"/>
      <c r="URZ151" s="516"/>
      <c r="USA151" s="517"/>
      <c r="USB151" s="664"/>
      <c r="USC151" s="665"/>
      <c r="USD151" s="666"/>
      <c r="USE151" s="587"/>
      <c r="USF151" s="543"/>
      <c r="USG151" s="494"/>
      <c r="USH151" s="494"/>
      <c r="USI151" s="494"/>
      <c r="USJ151" s="632"/>
      <c r="USK151" s="525"/>
      <c r="USL151" s="513"/>
      <c r="USM151" s="514"/>
      <c r="USN151" s="516"/>
      <c r="USO151" s="516"/>
      <c r="USP151" s="517"/>
      <c r="USQ151" s="664"/>
      <c r="USR151" s="665"/>
      <c r="USS151" s="666"/>
      <c r="UST151" s="587"/>
      <c r="USU151" s="543"/>
      <c r="USV151" s="494"/>
      <c r="USW151" s="494"/>
      <c r="USX151" s="494"/>
      <c r="USY151" s="632"/>
      <c r="USZ151" s="525"/>
      <c r="UTA151" s="513"/>
      <c r="UTB151" s="514"/>
      <c r="UTC151" s="516"/>
      <c r="UTD151" s="516"/>
      <c r="UTE151" s="517"/>
      <c r="UTF151" s="664"/>
      <c r="UTG151" s="665"/>
      <c r="UTH151" s="666"/>
      <c r="UTI151" s="587"/>
      <c r="UTJ151" s="543"/>
      <c r="UTK151" s="494"/>
      <c r="UTL151" s="494"/>
      <c r="UTM151" s="494"/>
      <c r="UTN151" s="632"/>
      <c r="UTO151" s="525"/>
      <c r="UTP151" s="513"/>
      <c r="UTQ151" s="514"/>
      <c r="UTR151" s="516"/>
      <c r="UTS151" s="516"/>
      <c r="UTT151" s="517"/>
      <c r="UTU151" s="664"/>
      <c r="UTV151" s="665"/>
      <c r="UTW151" s="666"/>
      <c r="UTX151" s="587"/>
      <c r="UTY151" s="543"/>
      <c r="UTZ151" s="494"/>
      <c r="UUA151" s="494"/>
      <c r="UUB151" s="494"/>
      <c r="UUC151" s="632"/>
      <c r="UUD151" s="525"/>
      <c r="UUE151" s="513"/>
      <c r="UUF151" s="514"/>
      <c r="UUG151" s="516"/>
      <c r="UUH151" s="516"/>
      <c r="UUI151" s="517"/>
      <c r="UUJ151" s="664"/>
      <c r="UUK151" s="665"/>
      <c r="UUL151" s="666"/>
      <c r="UUM151" s="587"/>
      <c r="UUN151" s="543"/>
      <c r="UUO151" s="494"/>
      <c r="UUP151" s="494"/>
      <c r="UUQ151" s="494"/>
      <c r="UUR151" s="632"/>
      <c r="UUS151" s="525"/>
      <c r="UUT151" s="513"/>
      <c r="UUU151" s="514"/>
      <c r="UUV151" s="516"/>
      <c r="UUW151" s="516"/>
      <c r="UUX151" s="517"/>
      <c r="UUY151" s="664"/>
      <c r="UUZ151" s="665"/>
      <c r="UVA151" s="666"/>
      <c r="UVB151" s="587"/>
      <c r="UVC151" s="543"/>
      <c r="UVD151" s="494"/>
      <c r="UVE151" s="494"/>
      <c r="UVF151" s="494"/>
      <c r="UVG151" s="632"/>
      <c r="UVH151" s="525"/>
      <c r="UVI151" s="513"/>
      <c r="UVJ151" s="514"/>
      <c r="UVK151" s="516"/>
      <c r="UVL151" s="516"/>
      <c r="UVM151" s="517"/>
      <c r="UVN151" s="664"/>
      <c r="UVO151" s="665"/>
      <c r="UVP151" s="666"/>
      <c r="UVQ151" s="587"/>
      <c r="UVR151" s="543"/>
      <c r="UVS151" s="494"/>
      <c r="UVT151" s="494"/>
      <c r="UVU151" s="494"/>
      <c r="UVV151" s="632"/>
      <c r="UVW151" s="525"/>
      <c r="UVX151" s="513"/>
      <c r="UVY151" s="514"/>
      <c r="UVZ151" s="516"/>
      <c r="UWA151" s="516"/>
      <c r="UWB151" s="517"/>
      <c r="UWC151" s="664"/>
      <c r="UWD151" s="665"/>
      <c r="UWE151" s="666"/>
      <c r="UWF151" s="587"/>
      <c r="UWG151" s="543"/>
      <c r="UWH151" s="494"/>
      <c r="UWI151" s="494"/>
      <c r="UWJ151" s="494"/>
      <c r="UWK151" s="632"/>
      <c r="UWL151" s="525"/>
      <c r="UWM151" s="513"/>
      <c r="UWN151" s="514"/>
      <c r="UWO151" s="516"/>
      <c r="UWP151" s="516"/>
      <c r="UWQ151" s="517"/>
      <c r="UWR151" s="664"/>
      <c r="UWS151" s="665"/>
      <c r="UWT151" s="666"/>
      <c r="UWU151" s="587"/>
      <c r="UWV151" s="543"/>
      <c r="UWW151" s="494"/>
      <c r="UWX151" s="494"/>
      <c r="UWY151" s="494"/>
      <c r="UWZ151" s="632"/>
      <c r="UXA151" s="525"/>
      <c r="UXB151" s="513"/>
      <c r="UXC151" s="514"/>
      <c r="UXD151" s="516"/>
      <c r="UXE151" s="516"/>
      <c r="UXF151" s="517"/>
      <c r="UXG151" s="664"/>
      <c r="UXH151" s="665"/>
      <c r="UXI151" s="666"/>
      <c r="UXJ151" s="587"/>
      <c r="UXK151" s="543"/>
      <c r="UXL151" s="494"/>
      <c r="UXM151" s="494"/>
      <c r="UXN151" s="494"/>
      <c r="UXO151" s="632"/>
      <c r="UXP151" s="525"/>
      <c r="UXQ151" s="513"/>
      <c r="UXR151" s="514"/>
      <c r="UXS151" s="516"/>
      <c r="UXT151" s="516"/>
      <c r="UXU151" s="517"/>
      <c r="UXV151" s="664"/>
      <c r="UXW151" s="665"/>
      <c r="UXX151" s="666"/>
      <c r="UXY151" s="587"/>
      <c r="UXZ151" s="543"/>
      <c r="UYA151" s="494"/>
      <c r="UYB151" s="494"/>
      <c r="UYC151" s="494"/>
      <c r="UYD151" s="632"/>
      <c r="UYE151" s="525"/>
      <c r="UYF151" s="513"/>
      <c r="UYG151" s="514"/>
      <c r="UYH151" s="516"/>
      <c r="UYI151" s="516"/>
      <c r="UYJ151" s="517"/>
      <c r="UYK151" s="664"/>
      <c r="UYL151" s="665"/>
      <c r="UYM151" s="666"/>
      <c r="UYN151" s="587"/>
      <c r="UYO151" s="543"/>
      <c r="UYP151" s="494"/>
      <c r="UYQ151" s="494"/>
      <c r="UYR151" s="494"/>
      <c r="UYS151" s="632"/>
      <c r="UYT151" s="525"/>
      <c r="UYU151" s="513"/>
      <c r="UYV151" s="514"/>
      <c r="UYW151" s="516"/>
      <c r="UYX151" s="516"/>
      <c r="UYY151" s="517"/>
      <c r="UYZ151" s="664"/>
      <c r="UZA151" s="665"/>
      <c r="UZB151" s="666"/>
      <c r="UZC151" s="587"/>
      <c r="UZD151" s="543"/>
      <c r="UZE151" s="494"/>
      <c r="UZF151" s="494"/>
      <c r="UZG151" s="494"/>
      <c r="UZH151" s="632"/>
      <c r="UZI151" s="525"/>
      <c r="UZJ151" s="513"/>
      <c r="UZK151" s="514"/>
      <c r="UZL151" s="516"/>
      <c r="UZM151" s="516"/>
      <c r="UZN151" s="517"/>
      <c r="UZO151" s="664"/>
      <c r="UZP151" s="665"/>
      <c r="UZQ151" s="666"/>
      <c r="UZR151" s="587"/>
      <c r="UZS151" s="543"/>
      <c r="UZT151" s="494"/>
      <c r="UZU151" s="494"/>
      <c r="UZV151" s="494"/>
      <c r="UZW151" s="632"/>
      <c r="UZX151" s="525"/>
      <c r="UZY151" s="513"/>
      <c r="UZZ151" s="514"/>
      <c r="VAA151" s="516"/>
      <c r="VAB151" s="516"/>
      <c r="VAC151" s="517"/>
      <c r="VAD151" s="664"/>
      <c r="VAE151" s="665"/>
      <c r="VAF151" s="666"/>
      <c r="VAG151" s="587"/>
      <c r="VAH151" s="543"/>
      <c r="VAI151" s="494"/>
      <c r="VAJ151" s="494"/>
      <c r="VAK151" s="494"/>
      <c r="VAL151" s="632"/>
      <c r="VAM151" s="525"/>
      <c r="VAN151" s="513"/>
      <c r="VAO151" s="514"/>
      <c r="VAP151" s="516"/>
      <c r="VAQ151" s="516"/>
      <c r="VAR151" s="517"/>
      <c r="VAS151" s="664"/>
      <c r="VAT151" s="665"/>
      <c r="VAU151" s="666"/>
      <c r="VAV151" s="587"/>
      <c r="VAW151" s="543"/>
      <c r="VAX151" s="494"/>
      <c r="VAY151" s="494"/>
      <c r="VAZ151" s="494"/>
      <c r="VBA151" s="632"/>
      <c r="VBB151" s="525"/>
      <c r="VBC151" s="513"/>
      <c r="VBD151" s="514"/>
      <c r="VBE151" s="516"/>
      <c r="VBF151" s="516"/>
      <c r="VBG151" s="517"/>
      <c r="VBH151" s="664"/>
      <c r="VBI151" s="665"/>
      <c r="VBJ151" s="666"/>
      <c r="VBK151" s="587"/>
      <c r="VBL151" s="543"/>
      <c r="VBM151" s="494"/>
      <c r="VBN151" s="494"/>
      <c r="VBO151" s="494"/>
      <c r="VBP151" s="632"/>
      <c r="VBQ151" s="525"/>
      <c r="VBR151" s="513"/>
      <c r="VBS151" s="514"/>
      <c r="VBT151" s="516"/>
      <c r="VBU151" s="516"/>
      <c r="VBV151" s="517"/>
      <c r="VBW151" s="664"/>
      <c r="VBX151" s="665"/>
      <c r="VBY151" s="666"/>
      <c r="VBZ151" s="587"/>
      <c r="VCA151" s="543"/>
      <c r="VCB151" s="494"/>
      <c r="VCC151" s="494"/>
      <c r="VCD151" s="494"/>
      <c r="VCE151" s="632"/>
      <c r="VCF151" s="525"/>
      <c r="VCG151" s="513"/>
      <c r="VCH151" s="514"/>
      <c r="VCI151" s="516"/>
      <c r="VCJ151" s="516"/>
      <c r="VCK151" s="517"/>
      <c r="VCL151" s="664"/>
      <c r="VCM151" s="665"/>
      <c r="VCN151" s="666"/>
      <c r="VCO151" s="587"/>
      <c r="VCP151" s="543"/>
      <c r="VCQ151" s="494"/>
      <c r="VCR151" s="494"/>
      <c r="VCS151" s="494"/>
      <c r="VCT151" s="632"/>
      <c r="VCU151" s="525"/>
      <c r="VCV151" s="513"/>
      <c r="VCW151" s="514"/>
      <c r="VCX151" s="516"/>
      <c r="VCY151" s="516"/>
      <c r="VCZ151" s="517"/>
      <c r="VDA151" s="664"/>
      <c r="VDB151" s="665"/>
      <c r="VDC151" s="666"/>
      <c r="VDD151" s="587"/>
      <c r="VDE151" s="543"/>
      <c r="VDF151" s="494"/>
      <c r="VDG151" s="494"/>
      <c r="VDH151" s="494"/>
      <c r="VDI151" s="632"/>
      <c r="VDJ151" s="525"/>
      <c r="VDK151" s="513"/>
      <c r="VDL151" s="514"/>
      <c r="VDM151" s="516"/>
      <c r="VDN151" s="516"/>
      <c r="VDO151" s="517"/>
      <c r="VDP151" s="664"/>
      <c r="VDQ151" s="665"/>
      <c r="VDR151" s="666"/>
      <c r="VDS151" s="587"/>
      <c r="VDT151" s="543"/>
      <c r="VDU151" s="494"/>
      <c r="VDV151" s="494"/>
      <c r="VDW151" s="494"/>
      <c r="VDX151" s="632"/>
      <c r="VDY151" s="525"/>
      <c r="VDZ151" s="513"/>
      <c r="VEA151" s="514"/>
      <c r="VEB151" s="516"/>
      <c r="VEC151" s="516"/>
      <c r="VED151" s="517"/>
      <c r="VEE151" s="664"/>
      <c r="VEF151" s="665"/>
      <c r="VEG151" s="666"/>
      <c r="VEH151" s="587"/>
      <c r="VEI151" s="543"/>
      <c r="VEJ151" s="494"/>
      <c r="VEK151" s="494"/>
      <c r="VEL151" s="494"/>
      <c r="VEM151" s="632"/>
      <c r="VEN151" s="525"/>
      <c r="VEO151" s="513"/>
      <c r="VEP151" s="514"/>
      <c r="VEQ151" s="516"/>
      <c r="VER151" s="516"/>
      <c r="VES151" s="517"/>
      <c r="VET151" s="664"/>
      <c r="VEU151" s="665"/>
      <c r="VEV151" s="666"/>
      <c r="VEW151" s="587"/>
      <c r="VEX151" s="543"/>
      <c r="VEY151" s="494"/>
      <c r="VEZ151" s="494"/>
      <c r="VFA151" s="494"/>
      <c r="VFB151" s="632"/>
      <c r="VFC151" s="525"/>
      <c r="VFD151" s="513"/>
      <c r="VFE151" s="514"/>
      <c r="VFF151" s="516"/>
      <c r="VFG151" s="516"/>
      <c r="VFH151" s="517"/>
      <c r="VFI151" s="664"/>
      <c r="VFJ151" s="665"/>
      <c r="VFK151" s="666"/>
      <c r="VFL151" s="587"/>
      <c r="VFM151" s="543"/>
      <c r="VFN151" s="494"/>
      <c r="VFO151" s="494"/>
      <c r="VFP151" s="494"/>
      <c r="VFQ151" s="632"/>
      <c r="VFR151" s="525"/>
      <c r="VFS151" s="513"/>
      <c r="VFT151" s="514"/>
      <c r="VFU151" s="516"/>
      <c r="VFV151" s="516"/>
      <c r="VFW151" s="517"/>
      <c r="VFX151" s="664"/>
      <c r="VFY151" s="665"/>
      <c r="VFZ151" s="666"/>
      <c r="VGA151" s="587"/>
      <c r="VGB151" s="543"/>
      <c r="VGC151" s="494"/>
      <c r="VGD151" s="494"/>
      <c r="VGE151" s="494"/>
      <c r="VGF151" s="632"/>
      <c r="VGG151" s="525"/>
      <c r="VGH151" s="513"/>
      <c r="VGI151" s="514"/>
      <c r="VGJ151" s="516"/>
      <c r="VGK151" s="516"/>
      <c r="VGL151" s="517"/>
      <c r="VGM151" s="664"/>
      <c r="VGN151" s="665"/>
      <c r="VGO151" s="666"/>
      <c r="VGP151" s="587"/>
      <c r="VGQ151" s="543"/>
      <c r="VGR151" s="494"/>
      <c r="VGS151" s="494"/>
      <c r="VGT151" s="494"/>
      <c r="VGU151" s="632"/>
      <c r="VGV151" s="525"/>
      <c r="VGW151" s="513"/>
      <c r="VGX151" s="514"/>
      <c r="VGY151" s="516"/>
      <c r="VGZ151" s="516"/>
      <c r="VHA151" s="517"/>
      <c r="VHB151" s="664"/>
      <c r="VHC151" s="665"/>
      <c r="VHD151" s="666"/>
      <c r="VHE151" s="587"/>
      <c r="VHF151" s="543"/>
      <c r="VHG151" s="494"/>
      <c r="VHH151" s="494"/>
      <c r="VHI151" s="494"/>
      <c r="VHJ151" s="632"/>
      <c r="VHK151" s="525"/>
      <c r="VHL151" s="513"/>
      <c r="VHM151" s="514"/>
      <c r="VHN151" s="516"/>
      <c r="VHO151" s="516"/>
      <c r="VHP151" s="517"/>
      <c r="VHQ151" s="664"/>
      <c r="VHR151" s="665"/>
      <c r="VHS151" s="666"/>
      <c r="VHT151" s="587"/>
      <c r="VHU151" s="543"/>
      <c r="VHV151" s="494"/>
      <c r="VHW151" s="494"/>
      <c r="VHX151" s="494"/>
      <c r="VHY151" s="632"/>
      <c r="VHZ151" s="525"/>
      <c r="VIA151" s="513"/>
      <c r="VIB151" s="514"/>
      <c r="VIC151" s="516"/>
      <c r="VID151" s="516"/>
      <c r="VIE151" s="517"/>
      <c r="VIF151" s="664"/>
      <c r="VIG151" s="665"/>
      <c r="VIH151" s="666"/>
      <c r="VII151" s="587"/>
      <c r="VIJ151" s="543"/>
      <c r="VIK151" s="494"/>
      <c r="VIL151" s="494"/>
      <c r="VIM151" s="494"/>
      <c r="VIN151" s="632"/>
      <c r="VIO151" s="525"/>
      <c r="VIP151" s="513"/>
      <c r="VIQ151" s="514"/>
      <c r="VIR151" s="516"/>
      <c r="VIS151" s="516"/>
      <c r="VIT151" s="517"/>
      <c r="VIU151" s="664"/>
      <c r="VIV151" s="665"/>
      <c r="VIW151" s="666"/>
      <c r="VIX151" s="587"/>
      <c r="VIY151" s="543"/>
      <c r="VIZ151" s="494"/>
      <c r="VJA151" s="494"/>
      <c r="VJB151" s="494"/>
      <c r="VJC151" s="632"/>
      <c r="VJD151" s="525"/>
      <c r="VJE151" s="513"/>
      <c r="VJF151" s="514"/>
      <c r="VJG151" s="516"/>
      <c r="VJH151" s="516"/>
      <c r="VJI151" s="517"/>
      <c r="VJJ151" s="664"/>
      <c r="VJK151" s="665"/>
      <c r="VJL151" s="666"/>
      <c r="VJM151" s="587"/>
      <c r="VJN151" s="543"/>
      <c r="VJO151" s="494"/>
      <c r="VJP151" s="494"/>
      <c r="VJQ151" s="494"/>
      <c r="VJR151" s="632"/>
      <c r="VJS151" s="525"/>
      <c r="VJT151" s="513"/>
      <c r="VJU151" s="514"/>
      <c r="VJV151" s="516"/>
      <c r="VJW151" s="516"/>
      <c r="VJX151" s="517"/>
      <c r="VJY151" s="664"/>
      <c r="VJZ151" s="665"/>
      <c r="VKA151" s="666"/>
      <c r="VKB151" s="587"/>
      <c r="VKC151" s="543"/>
      <c r="VKD151" s="494"/>
      <c r="VKE151" s="494"/>
      <c r="VKF151" s="494"/>
      <c r="VKG151" s="632"/>
      <c r="VKH151" s="525"/>
      <c r="VKI151" s="513"/>
      <c r="VKJ151" s="514"/>
      <c r="VKK151" s="516"/>
      <c r="VKL151" s="516"/>
      <c r="VKM151" s="517"/>
      <c r="VKN151" s="664"/>
      <c r="VKO151" s="665"/>
      <c r="VKP151" s="666"/>
      <c r="VKQ151" s="587"/>
      <c r="VKR151" s="543"/>
      <c r="VKS151" s="494"/>
      <c r="VKT151" s="494"/>
      <c r="VKU151" s="494"/>
      <c r="VKV151" s="632"/>
      <c r="VKW151" s="525"/>
      <c r="VKX151" s="513"/>
      <c r="VKY151" s="514"/>
      <c r="VKZ151" s="516"/>
      <c r="VLA151" s="516"/>
      <c r="VLB151" s="517"/>
      <c r="VLC151" s="664"/>
      <c r="VLD151" s="665"/>
      <c r="VLE151" s="666"/>
      <c r="VLF151" s="587"/>
      <c r="VLG151" s="543"/>
      <c r="VLH151" s="494"/>
      <c r="VLI151" s="494"/>
      <c r="VLJ151" s="494"/>
      <c r="VLK151" s="632"/>
      <c r="VLL151" s="525"/>
      <c r="VLM151" s="513"/>
      <c r="VLN151" s="514"/>
      <c r="VLO151" s="516"/>
      <c r="VLP151" s="516"/>
      <c r="VLQ151" s="517"/>
      <c r="VLR151" s="664"/>
      <c r="VLS151" s="665"/>
      <c r="VLT151" s="666"/>
      <c r="VLU151" s="587"/>
      <c r="VLV151" s="543"/>
      <c r="VLW151" s="494"/>
      <c r="VLX151" s="494"/>
      <c r="VLY151" s="494"/>
      <c r="VLZ151" s="632"/>
      <c r="VMA151" s="525"/>
      <c r="VMB151" s="513"/>
      <c r="VMC151" s="514"/>
      <c r="VMD151" s="516"/>
      <c r="VME151" s="516"/>
      <c r="VMF151" s="517"/>
      <c r="VMG151" s="664"/>
      <c r="VMH151" s="665"/>
      <c r="VMI151" s="666"/>
      <c r="VMJ151" s="587"/>
      <c r="VMK151" s="543"/>
      <c r="VML151" s="494"/>
      <c r="VMM151" s="494"/>
      <c r="VMN151" s="494"/>
      <c r="VMO151" s="632"/>
      <c r="VMP151" s="525"/>
      <c r="VMQ151" s="513"/>
      <c r="VMR151" s="514"/>
      <c r="VMS151" s="516"/>
      <c r="VMT151" s="516"/>
      <c r="VMU151" s="517"/>
      <c r="VMV151" s="664"/>
      <c r="VMW151" s="665"/>
      <c r="VMX151" s="666"/>
      <c r="VMY151" s="587"/>
      <c r="VMZ151" s="543"/>
      <c r="VNA151" s="494"/>
      <c r="VNB151" s="494"/>
      <c r="VNC151" s="494"/>
      <c r="VND151" s="632"/>
      <c r="VNE151" s="525"/>
      <c r="VNF151" s="513"/>
      <c r="VNG151" s="514"/>
      <c r="VNH151" s="516"/>
      <c r="VNI151" s="516"/>
      <c r="VNJ151" s="517"/>
      <c r="VNK151" s="664"/>
      <c r="VNL151" s="665"/>
      <c r="VNM151" s="666"/>
      <c r="VNN151" s="587"/>
      <c r="VNO151" s="543"/>
      <c r="VNP151" s="494"/>
      <c r="VNQ151" s="494"/>
      <c r="VNR151" s="494"/>
      <c r="VNS151" s="632"/>
      <c r="VNT151" s="525"/>
      <c r="VNU151" s="513"/>
      <c r="VNV151" s="514"/>
      <c r="VNW151" s="516"/>
      <c r="VNX151" s="516"/>
      <c r="VNY151" s="517"/>
      <c r="VNZ151" s="664"/>
      <c r="VOA151" s="665"/>
      <c r="VOB151" s="666"/>
      <c r="VOC151" s="587"/>
      <c r="VOD151" s="543"/>
      <c r="VOE151" s="494"/>
      <c r="VOF151" s="494"/>
      <c r="VOG151" s="494"/>
      <c r="VOH151" s="632"/>
      <c r="VOI151" s="525"/>
      <c r="VOJ151" s="513"/>
      <c r="VOK151" s="514"/>
      <c r="VOL151" s="516"/>
      <c r="VOM151" s="516"/>
      <c r="VON151" s="517"/>
      <c r="VOO151" s="664"/>
      <c r="VOP151" s="665"/>
      <c r="VOQ151" s="666"/>
      <c r="VOR151" s="587"/>
      <c r="VOS151" s="543"/>
      <c r="VOT151" s="494"/>
      <c r="VOU151" s="494"/>
      <c r="VOV151" s="494"/>
      <c r="VOW151" s="632"/>
      <c r="VOX151" s="525"/>
      <c r="VOY151" s="513"/>
      <c r="VOZ151" s="514"/>
      <c r="VPA151" s="516"/>
      <c r="VPB151" s="516"/>
      <c r="VPC151" s="517"/>
      <c r="VPD151" s="664"/>
      <c r="VPE151" s="665"/>
      <c r="VPF151" s="666"/>
      <c r="VPG151" s="587"/>
      <c r="VPH151" s="543"/>
      <c r="VPI151" s="494"/>
      <c r="VPJ151" s="494"/>
      <c r="VPK151" s="494"/>
      <c r="VPL151" s="632"/>
      <c r="VPM151" s="525"/>
      <c r="VPN151" s="513"/>
      <c r="VPO151" s="514"/>
      <c r="VPP151" s="516"/>
      <c r="VPQ151" s="516"/>
      <c r="VPR151" s="517"/>
      <c r="VPS151" s="664"/>
      <c r="VPT151" s="665"/>
      <c r="VPU151" s="666"/>
      <c r="VPV151" s="587"/>
      <c r="VPW151" s="543"/>
      <c r="VPX151" s="494"/>
      <c r="VPY151" s="494"/>
      <c r="VPZ151" s="494"/>
      <c r="VQA151" s="632"/>
      <c r="VQB151" s="525"/>
      <c r="VQC151" s="513"/>
      <c r="VQD151" s="514"/>
      <c r="VQE151" s="516"/>
      <c r="VQF151" s="516"/>
      <c r="VQG151" s="517"/>
      <c r="VQH151" s="664"/>
      <c r="VQI151" s="665"/>
      <c r="VQJ151" s="666"/>
      <c r="VQK151" s="587"/>
      <c r="VQL151" s="543"/>
      <c r="VQM151" s="494"/>
      <c r="VQN151" s="494"/>
      <c r="VQO151" s="494"/>
      <c r="VQP151" s="632"/>
      <c r="VQQ151" s="525"/>
      <c r="VQR151" s="513"/>
      <c r="VQS151" s="514"/>
      <c r="VQT151" s="516"/>
      <c r="VQU151" s="516"/>
      <c r="VQV151" s="517"/>
      <c r="VQW151" s="664"/>
      <c r="VQX151" s="665"/>
      <c r="VQY151" s="666"/>
      <c r="VQZ151" s="587"/>
      <c r="VRA151" s="543"/>
      <c r="VRB151" s="494"/>
      <c r="VRC151" s="494"/>
      <c r="VRD151" s="494"/>
      <c r="VRE151" s="632"/>
      <c r="VRF151" s="525"/>
      <c r="VRG151" s="513"/>
      <c r="VRH151" s="514"/>
      <c r="VRI151" s="516"/>
      <c r="VRJ151" s="516"/>
      <c r="VRK151" s="517"/>
      <c r="VRL151" s="664"/>
      <c r="VRM151" s="665"/>
      <c r="VRN151" s="666"/>
      <c r="VRO151" s="587"/>
      <c r="VRP151" s="543"/>
      <c r="VRQ151" s="494"/>
      <c r="VRR151" s="494"/>
      <c r="VRS151" s="494"/>
      <c r="VRT151" s="632"/>
      <c r="VRU151" s="525"/>
      <c r="VRV151" s="513"/>
      <c r="VRW151" s="514"/>
      <c r="VRX151" s="516"/>
      <c r="VRY151" s="516"/>
      <c r="VRZ151" s="517"/>
      <c r="VSA151" s="664"/>
      <c r="VSB151" s="665"/>
      <c r="VSC151" s="666"/>
      <c r="VSD151" s="587"/>
      <c r="VSE151" s="543"/>
      <c r="VSF151" s="494"/>
      <c r="VSG151" s="494"/>
      <c r="VSH151" s="494"/>
      <c r="VSI151" s="632"/>
      <c r="VSJ151" s="525"/>
      <c r="VSK151" s="513"/>
      <c r="VSL151" s="514"/>
      <c r="VSM151" s="516"/>
      <c r="VSN151" s="516"/>
      <c r="VSO151" s="517"/>
      <c r="VSP151" s="664"/>
      <c r="VSQ151" s="665"/>
      <c r="VSR151" s="666"/>
      <c r="VSS151" s="587"/>
      <c r="VST151" s="543"/>
      <c r="VSU151" s="494"/>
      <c r="VSV151" s="494"/>
      <c r="VSW151" s="494"/>
      <c r="VSX151" s="632"/>
      <c r="VSY151" s="525"/>
      <c r="VSZ151" s="513"/>
      <c r="VTA151" s="514"/>
      <c r="VTB151" s="516"/>
      <c r="VTC151" s="516"/>
      <c r="VTD151" s="517"/>
      <c r="VTE151" s="664"/>
      <c r="VTF151" s="665"/>
      <c r="VTG151" s="666"/>
      <c r="VTH151" s="587"/>
      <c r="VTI151" s="543"/>
      <c r="VTJ151" s="494"/>
      <c r="VTK151" s="494"/>
      <c r="VTL151" s="494"/>
      <c r="VTM151" s="632"/>
      <c r="VTN151" s="525"/>
      <c r="VTO151" s="513"/>
      <c r="VTP151" s="514"/>
      <c r="VTQ151" s="516"/>
      <c r="VTR151" s="516"/>
      <c r="VTS151" s="517"/>
      <c r="VTT151" s="664"/>
      <c r="VTU151" s="665"/>
      <c r="VTV151" s="666"/>
      <c r="VTW151" s="587"/>
      <c r="VTX151" s="543"/>
      <c r="VTY151" s="494"/>
      <c r="VTZ151" s="494"/>
      <c r="VUA151" s="494"/>
      <c r="VUB151" s="632"/>
      <c r="VUC151" s="525"/>
      <c r="VUD151" s="513"/>
      <c r="VUE151" s="514"/>
      <c r="VUF151" s="516"/>
      <c r="VUG151" s="516"/>
      <c r="VUH151" s="517"/>
      <c r="VUI151" s="664"/>
      <c r="VUJ151" s="665"/>
      <c r="VUK151" s="666"/>
      <c r="VUL151" s="587"/>
      <c r="VUM151" s="543"/>
      <c r="VUN151" s="494"/>
      <c r="VUO151" s="494"/>
      <c r="VUP151" s="494"/>
      <c r="VUQ151" s="632"/>
      <c r="VUR151" s="525"/>
      <c r="VUS151" s="513"/>
      <c r="VUT151" s="514"/>
      <c r="VUU151" s="516"/>
      <c r="VUV151" s="516"/>
      <c r="VUW151" s="517"/>
      <c r="VUX151" s="664"/>
      <c r="VUY151" s="665"/>
      <c r="VUZ151" s="666"/>
      <c r="VVA151" s="587"/>
      <c r="VVB151" s="543"/>
      <c r="VVC151" s="494"/>
      <c r="VVD151" s="494"/>
      <c r="VVE151" s="494"/>
      <c r="VVF151" s="632"/>
      <c r="VVG151" s="525"/>
      <c r="VVH151" s="513"/>
      <c r="VVI151" s="514"/>
      <c r="VVJ151" s="516"/>
      <c r="VVK151" s="516"/>
      <c r="VVL151" s="517"/>
      <c r="VVM151" s="664"/>
      <c r="VVN151" s="665"/>
      <c r="VVO151" s="666"/>
      <c r="VVP151" s="587"/>
      <c r="VVQ151" s="543"/>
      <c r="VVR151" s="494"/>
      <c r="VVS151" s="494"/>
      <c r="VVT151" s="494"/>
      <c r="VVU151" s="632"/>
      <c r="VVV151" s="525"/>
      <c r="VVW151" s="513"/>
      <c r="VVX151" s="514"/>
      <c r="VVY151" s="516"/>
      <c r="VVZ151" s="516"/>
      <c r="VWA151" s="517"/>
      <c r="VWB151" s="664"/>
      <c r="VWC151" s="665"/>
      <c r="VWD151" s="666"/>
      <c r="VWE151" s="587"/>
      <c r="VWF151" s="543"/>
      <c r="VWG151" s="494"/>
      <c r="VWH151" s="494"/>
      <c r="VWI151" s="494"/>
      <c r="VWJ151" s="632"/>
      <c r="VWK151" s="525"/>
      <c r="VWL151" s="513"/>
      <c r="VWM151" s="514"/>
      <c r="VWN151" s="516"/>
      <c r="VWO151" s="516"/>
      <c r="VWP151" s="517"/>
      <c r="VWQ151" s="664"/>
      <c r="VWR151" s="665"/>
      <c r="VWS151" s="666"/>
      <c r="VWT151" s="587"/>
      <c r="VWU151" s="543"/>
      <c r="VWV151" s="494"/>
      <c r="VWW151" s="494"/>
      <c r="VWX151" s="494"/>
      <c r="VWY151" s="632"/>
      <c r="VWZ151" s="525"/>
      <c r="VXA151" s="513"/>
      <c r="VXB151" s="514"/>
      <c r="VXC151" s="516"/>
      <c r="VXD151" s="516"/>
      <c r="VXE151" s="517"/>
      <c r="VXF151" s="664"/>
      <c r="VXG151" s="665"/>
      <c r="VXH151" s="666"/>
      <c r="VXI151" s="587"/>
      <c r="VXJ151" s="543"/>
      <c r="VXK151" s="494"/>
      <c r="VXL151" s="494"/>
      <c r="VXM151" s="494"/>
      <c r="VXN151" s="632"/>
      <c r="VXO151" s="525"/>
      <c r="VXP151" s="513"/>
      <c r="VXQ151" s="514"/>
      <c r="VXR151" s="516"/>
      <c r="VXS151" s="516"/>
      <c r="VXT151" s="517"/>
      <c r="VXU151" s="664"/>
      <c r="VXV151" s="665"/>
      <c r="VXW151" s="666"/>
      <c r="VXX151" s="587"/>
      <c r="VXY151" s="543"/>
      <c r="VXZ151" s="494"/>
      <c r="VYA151" s="494"/>
      <c r="VYB151" s="494"/>
      <c r="VYC151" s="632"/>
      <c r="VYD151" s="525"/>
      <c r="VYE151" s="513"/>
      <c r="VYF151" s="514"/>
      <c r="VYG151" s="516"/>
      <c r="VYH151" s="516"/>
      <c r="VYI151" s="517"/>
      <c r="VYJ151" s="664"/>
      <c r="VYK151" s="665"/>
      <c r="VYL151" s="666"/>
      <c r="VYM151" s="587"/>
      <c r="VYN151" s="543"/>
      <c r="VYO151" s="494"/>
      <c r="VYP151" s="494"/>
      <c r="VYQ151" s="494"/>
      <c r="VYR151" s="632"/>
      <c r="VYS151" s="525"/>
      <c r="VYT151" s="513"/>
      <c r="VYU151" s="514"/>
      <c r="VYV151" s="516"/>
      <c r="VYW151" s="516"/>
      <c r="VYX151" s="517"/>
      <c r="VYY151" s="664"/>
      <c r="VYZ151" s="665"/>
      <c r="VZA151" s="666"/>
      <c r="VZB151" s="587"/>
      <c r="VZC151" s="543"/>
      <c r="VZD151" s="494"/>
      <c r="VZE151" s="494"/>
      <c r="VZF151" s="494"/>
      <c r="VZG151" s="632"/>
      <c r="VZH151" s="525"/>
      <c r="VZI151" s="513"/>
      <c r="VZJ151" s="514"/>
      <c r="VZK151" s="516"/>
      <c r="VZL151" s="516"/>
      <c r="VZM151" s="517"/>
      <c r="VZN151" s="664"/>
      <c r="VZO151" s="665"/>
      <c r="VZP151" s="666"/>
      <c r="VZQ151" s="587"/>
      <c r="VZR151" s="543"/>
      <c r="VZS151" s="494"/>
      <c r="VZT151" s="494"/>
      <c r="VZU151" s="494"/>
      <c r="VZV151" s="632"/>
      <c r="VZW151" s="525"/>
      <c r="VZX151" s="513"/>
      <c r="VZY151" s="514"/>
      <c r="VZZ151" s="516"/>
      <c r="WAA151" s="516"/>
      <c r="WAB151" s="517"/>
      <c r="WAC151" s="664"/>
      <c r="WAD151" s="665"/>
      <c r="WAE151" s="666"/>
      <c r="WAF151" s="587"/>
      <c r="WAG151" s="543"/>
      <c r="WAH151" s="494"/>
      <c r="WAI151" s="494"/>
      <c r="WAJ151" s="494"/>
      <c r="WAK151" s="632"/>
      <c r="WAL151" s="525"/>
      <c r="WAM151" s="513"/>
      <c r="WAN151" s="514"/>
      <c r="WAO151" s="516"/>
      <c r="WAP151" s="516"/>
      <c r="WAQ151" s="517"/>
      <c r="WAR151" s="664"/>
      <c r="WAS151" s="665"/>
      <c r="WAT151" s="666"/>
      <c r="WAU151" s="587"/>
      <c r="WAV151" s="543"/>
      <c r="WAW151" s="494"/>
      <c r="WAX151" s="494"/>
      <c r="WAY151" s="494"/>
      <c r="WAZ151" s="632"/>
      <c r="WBA151" s="525"/>
      <c r="WBB151" s="513"/>
      <c r="WBC151" s="514"/>
      <c r="WBD151" s="516"/>
      <c r="WBE151" s="516"/>
      <c r="WBF151" s="517"/>
      <c r="WBG151" s="664"/>
      <c r="WBH151" s="665"/>
      <c r="WBI151" s="666"/>
      <c r="WBJ151" s="587"/>
      <c r="WBK151" s="543"/>
      <c r="WBL151" s="494"/>
      <c r="WBM151" s="494"/>
      <c r="WBN151" s="494"/>
      <c r="WBO151" s="632"/>
      <c r="WBP151" s="525"/>
      <c r="WBQ151" s="513"/>
      <c r="WBR151" s="514"/>
      <c r="WBS151" s="516"/>
      <c r="WBT151" s="516"/>
      <c r="WBU151" s="517"/>
      <c r="WBV151" s="664"/>
      <c r="WBW151" s="665"/>
      <c r="WBX151" s="666"/>
      <c r="WBY151" s="587"/>
      <c r="WBZ151" s="543"/>
      <c r="WCA151" s="494"/>
      <c r="WCB151" s="494"/>
      <c r="WCC151" s="494"/>
      <c r="WCD151" s="632"/>
      <c r="WCE151" s="525"/>
      <c r="WCF151" s="513"/>
      <c r="WCG151" s="514"/>
      <c r="WCH151" s="516"/>
      <c r="WCI151" s="516"/>
      <c r="WCJ151" s="517"/>
      <c r="WCK151" s="664"/>
      <c r="WCL151" s="665"/>
      <c r="WCM151" s="666"/>
      <c r="WCN151" s="587"/>
      <c r="WCO151" s="543"/>
      <c r="WCP151" s="494"/>
      <c r="WCQ151" s="494"/>
      <c r="WCR151" s="494"/>
      <c r="WCS151" s="632"/>
      <c r="WCT151" s="525"/>
      <c r="WCU151" s="513"/>
      <c r="WCV151" s="514"/>
      <c r="WCW151" s="516"/>
      <c r="WCX151" s="516"/>
      <c r="WCY151" s="517"/>
      <c r="WCZ151" s="664"/>
      <c r="WDA151" s="665"/>
      <c r="WDB151" s="666"/>
      <c r="WDC151" s="587"/>
      <c r="WDD151" s="543"/>
      <c r="WDE151" s="494"/>
      <c r="WDF151" s="494"/>
      <c r="WDG151" s="494"/>
      <c r="WDH151" s="632"/>
      <c r="WDI151" s="525"/>
      <c r="WDJ151" s="513"/>
      <c r="WDK151" s="514"/>
      <c r="WDL151" s="516"/>
      <c r="WDM151" s="516"/>
      <c r="WDN151" s="517"/>
      <c r="WDO151" s="664"/>
      <c r="WDP151" s="665"/>
      <c r="WDQ151" s="666"/>
      <c r="WDR151" s="587"/>
      <c r="WDS151" s="543"/>
      <c r="WDT151" s="494"/>
      <c r="WDU151" s="494"/>
      <c r="WDV151" s="494"/>
      <c r="WDW151" s="632"/>
      <c r="WDX151" s="525"/>
      <c r="WDY151" s="513"/>
      <c r="WDZ151" s="514"/>
      <c r="WEA151" s="516"/>
      <c r="WEB151" s="516"/>
      <c r="WEC151" s="517"/>
      <c r="WED151" s="664"/>
      <c r="WEE151" s="665"/>
      <c r="WEF151" s="666"/>
      <c r="WEG151" s="587"/>
      <c r="WEH151" s="543"/>
      <c r="WEI151" s="494"/>
      <c r="WEJ151" s="494"/>
      <c r="WEK151" s="494"/>
      <c r="WEL151" s="632"/>
      <c r="WEM151" s="525"/>
      <c r="WEN151" s="513"/>
      <c r="WEO151" s="514"/>
      <c r="WEP151" s="516"/>
      <c r="WEQ151" s="516"/>
      <c r="WER151" s="517"/>
      <c r="WES151" s="664"/>
      <c r="WET151" s="665"/>
      <c r="WEU151" s="666"/>
      <c r="WEV151" s="587"/>
      <c r="WEW151" s="543"/>
      <c r="WEX151" s="494"/>
      <c r="WEY151" s="494"/>
      <c r="WEZ151" s="494"/>
      <c r="WFA151" s="632"/>
      <c r="WFB151" s="525"/>
      <c r="WFC151" s="513"/>
      <c r="WFD151" s="514"/>
      <c r="WFE151" s="516"/>
      <c r="WFF151" s="516"/>
      <c r="WFG151" s="517"/>
      <c r="WFH151" s="664"/>
      <c r="WFI151" s="665"/>
      <c r="WFJ151" s="666"/>
      <c r="WFK151" s="587"/>
      <c r="WFL151" s="543"/>
      <c r="WFM151" s="494"/>
      <c r="WFN151" s="494"/>
      <c r="WFO151" s="494"/>
      <c r="WFP151" s="632"/>
      <c r="WFQ151" s="525"/>
      <c r="WFR151" s="513"/>
      <c r="WFS151" s="514"/>
      <c r="WFT151" s="516"/>
      <c r="WFU151" s="516"/>
      <c r="WFV151" s="517"/>
      <c r="WFW151" s="664"/>
      <c r="WFX151" s="665"/>
      <c r="WFY151" s="666"/>
      <c r="WFZ151" s="587"/>
      <c r="WGA151" s="543"/>
      <c r="WGB151" s="494"/>
      <c r="WGC151" s="494"/>
      <c r="WGD151" s="494"/>
      <c r="WGE151" s="632"/>
      <c r="WGF151" s="525"/>
      <c r="WGG151" s="513"/>
      <c r="WGH151" s="514"/>
      <c r="WGI151" s="516"/>
      <c r="WGJ151" s="516"/>
      <c r="WGK151" s="517"/>
      <c r="WGL151" s="664"/>
      <c r="WGM151" s="665"/>
      <c r="WGN151" s="666"/>
      <c r="WGO151" s="587"/>
      <c r="WGP151" s="543"/>
      <c r="WGQ151" s="494"/>
      <c r="WGR151" s="494"/>
      <c r="WGS151" s="494"/>
      <c r="WGT151" s="632"/>
      <c r="WGU151" s="525"/>
      <c r="WGV151" s="513"/>
      <c r="WGW151" s="514"/>
      <c r="WGX151" s="516"/>
      <c r="WGY151" s="516"/>
      <c r="WGZ151" s="517"/>
      <c r="WHA151" s="664"/>
      <c r="WHB151" s="665"/>
      <c r="WHC151" s="666"/>
      <c r="WHD151" s="587"/>
      <c r="WHE151" s="543"/>
      <c r="WHF151" s="494"/>
      <c r="WHG151" s="494"/>
      <c r="WHH151" s="494"/>
      <c r="WHI151" s="632"/>
      <c r="WHJ151" s="525"/>
      <c r="WHK151" s="513"/>
      <c r="WHL151" s="514"/>
      <c r="WHM151" s="516"/>
      <c r="WHN151" s="516"/>
      <c r="WHO151" s="517"/>
      <c r="WHP151" s="664"/>
      <c r="WHQ151" s="665"/>
      <c r="WHR151" s="666"/>
      <c r="WHS151" s="587"/>
      <c r="WHT151" s="543"/>
      <c r="WHU151" s="494"/>
      <c r="WHV151" s="494"/>
      <c r="WHW151" s="494"/>
      <c r="WHX151" s="632"/>
      <c r="WHY151" s="525"/>
      <c r="WHZ151" s="513"/>
      <c r="WIA151" s="514"/>
      <c r="WIB151" s="516"/>
      <c r="WIC151" s="516"/>
      <c r="WID151" s="517"/>
      <c r="WIE151" s="664"/>
      <c r="WIF151" s="665"/>
      <c r="WIG151" s="666"/>
      <c r="WIH151" s="587"/>
      <c r="WII151" s="543"/>
      <c r="WIJ151" s="494"/>
      <c r="WIK151" s="494"/>
      <c r="WIL151" s="494"/>
      <c r="WIM151" s="632"/>
      <c r="WIN151" s="525"/>
      <c r="WIO151" s="513"/>
      <c r="WIP151" s="514"/>
      <c r="WIQ151" s="516"/>
      <c r="WIR151" s="516"/>
      <c r="WIS151" s="517"/>
      <c r="WIT151" s="664"/>
      <c r="WIU151" s="665"/>
      <c r="WIV151" s="666"/>
      <c r="WIW151" s="587"/>
      <c r="WIX151" s="543"/>
      <c r="WIY151" s="494"/>
      <c r="WIZ151" s="494"/>
      <c r="WJA151" s="494"/>
      <c r="WJB151" s="632"/>
      <c r="WJC151" s="525"/>
      <c r="WJD151" s="513"/>
      <c r="WJE151" s="514"/>
      <c r="WJF151" s="516"/>
      <c r="WJG151" s="516"/>
      <c r="WJH151" s="517"/>
      <c r="WJI151" s="664"/>
      <c r="WJJ151" s="665"/>
      <c r="WJK151" s="666"/>
      <c r="WJL151" s="587"/>
      <c r="WJM151" s="543"/>
      <c r="WJN151" s="494"/>
      <c r="WJO151" s="494"/>
      <c r="WJP151" s="494"/>
      <c r="WJQ151" s="632"/>
      <c r="WJR151" s="525"/>
      <c r="WJS151" s="513"/>
      <c r="WJT151" s="514"/>
      <c r="WJU151" s="516"/>
      <c r="WJV151" s="516"/>
      <c r="WJW151" s="517"/>
      <c r="WJX151" s="664"/>
      <c r="WJY151" s="665"/>
      <c r="WJZ151" s="666"/>
      <c r="WKA151" s="587"/>
      <c r="WKB151" s="543"/>
      <c r="WKC151" s="494"/>
      <c r="WKD151" s="494"/>
      <c r="WKE151" s="494"/>
      <c r="WKF151" s="632"/>
      <c r="WKG151" s="525"/>
      <c r="WKH151" s="513"/>
      <c r="WKI151" s="514"/>
      <c r="WKJ151" s="516"/>
      <c r="WKK151" s="516"/>
      <c r="WKL151" s="517"/>
      <c r="WKM151" s="664"/>
      <c r="WKN151" s="665"/>
      <c r="WKO151" s="666"/>
      <c r="WKP151" s="587"/>
      <c r="WKQ151" s="543"/>
      <c r="WKR151" s="494"/>
      <c r="WKS151" s="494"/>
      <c r="WKT151" s="494"/>
      <c r="WKU151" s="632"/>
      <c r="WKV151" s="525"/>
      <c r="WKW151" s="513"/>
      <c r="WKX151" s="514"/>
      <c r="WKY151" s="516"/>
      <c r="WKZ151" s="516"/>
      <c r="WLA151" s="517"/>
      <c r="WLB151" s="664"/>
      <c r="WLC151" s="665"/>
      <c r="WLD151" s="666"/>
      <c r="WLE151" s="587"/>
      <c r="WLF151" s="543"/>
      <c r="WLG151" s="494"/>
      <c r="WLH151" s="494"/>
      <c r="WLI151" s="494"/>
      <c r="WLJ151" s="632"/>
      <c r="WLK151" s="525"/>
      <c r="WLL151" s="513"/>
      <c r="WLM151" s="514"/>
      <c r="WLN151" s="516"/>
      <c r="WLO151" s="516"/>
      <c r="WLP151" s="517"/>
      <c r="WLQ151" s="664"/>
      <c r="WLR151" s="665"/>
      <c r="WLS151" s="666"/>
      <c r="WLT151" s="587"/>
      <c r="WLU151" s="543"/>
      <c r="WLV151" s="494"/>
      <c r="WLW151" s="494"/>
      <c r="WLX151" s="494"/>
      <c r="WLY151" s="632"/>
      <c r="WLZ151" s="525"/>
      <c r="WMA151" s="513"/>
      <c r="WMB151" s="514"/>
      <c r="WMC151" s="516"/>
      <c r="WMD151" s="516"/>
      <c r="WME151" s="517"/>
      <c r="WMF151" s="664"/>
      <c r="WMG151" s="665"/>
      <c r="WMH151" s="666"/>
      <c r="WMI151" s="587"/>
      <c r="WMJ151" s="543"/>
      <c r="WMK151" s="494"/>
      <c r="WML151" s="494"/>
      <c r="WMM151" s="494"/>
      <c r="WMN151" s="632"/>
      <c r="WMO151" s="525"/>
      <c r="WMP151" s="513"/>
      <c r="WMQ151" s="514"/>
      <c r="WMR151" s="516"/>
      <c r="WMS151" s="516"/>
      <c r="WMT151" s="517"/>
      <c r="WMU151" s="664"/>
      <c r="WMV151" s="665"/>
      <c r="WMW151" s="666"/>
      <c r="WMX151" s="587"/>
      <c r="WMY151" s="543"/>
      <c r="WMZ151" s="494"/>
      <c r="WNA151" s="494"/>
      <c r="WNB151" s="494"/>
      <c r="WNC151" s="632"/>
      <c r="WND151" s="525"/>
      <c r="WNE151" s="513"/>
      <c r="WNF151" s="514"/>
      <c r="WNG151" s="516"/>
      <c r="WNH151" s="516"/>
      <c r="WNI151" s="517"/>
      <c r="WNJ151" s="664"/>
      <c r="WNK151" s="665"/>
      <c r="WNL151" s="666"/>
      <c r="WNM151" s="587"/>
      <c r="WNN151" s="543"/>
      <c r="WNO151" s="494"/>
      <c r="WNP151" s="494"/>
      <c r="WNQ151" s="494"/>
      <c r="WNR151" s="632"/>
      <c r="WNS151" s="525"/>
      <c r="WNT151" s="513"/>
      <c r="WNU151" s="514"/>
      <c r="WNV151" s="516"/>
      <c r="WNW151" s="516"/>
      <c r="WNX151" s="517"/>
      <c r="WNY151" s="664"/>
      <c r="WNZ151" s="665"/>
      <c r="WOA151" s="666"/>
      <c r="WOB151" s="587"/>
      <c r="WOC151" s="543"/>
      <c r="WOD151" s="494"/>
      <c r="WOE151" s="494"/>
      <c r="WOF151" s="494"/>
      <c r="WOG151" s="632"/>
      <c r="WOH151" s="525"/>
      <c r="WOI151" s="513"/>
      <c r="WOJ151" s="514"/>
      <c r="WOK151" s="516"/>
      <c r="WOL151" s="516"/>
      <c r="WOM151" s="517"/>
      <c r="WON151" s="664"/>
      <c r="WOO151" s="665"/>
      <c r="WOP151" s="666"/>
      <c r="WOQ151" s="587"/>
      <c r="WOR151" s="543"/>
      <c r="WOS151" s="494"/>
      <c r="WOT151" s="494"/>
      <c r="WOU151" s="494"/>
      <c r="WOV151" s="632"/>
      <c r="WOW151" s="525"/>
      <c r="WOX151" s="513"/>
      <c r="WOY151" s="514"/>
      <c r="WOZ151" s="516"/>
      <c r="WPA151" s="516"/>
      <c r="WPB151" s="517"/>
      <c r="WPC151" s="664"/>
      <c r="WPD151" s="665"/>
      <c r="WPE151" s="666"/>
      <c r="WPF151" s="587"/>
      <c r="WPG151" s="543"/>
      <c r="WPH151" s="494"/>
      <c r="WPI151" s="494"/>
      <c r="WPJ151" s="494"/>
      <c r="WPK151" s="632"/>
      <c r="WPL151" s="525"/>
      <c r="WPM151" s="513"/>
      <c r="WPN151" s="514"/>
      <c r="WPO151" s="516"/>
      <c r="WPP151" s="516"/>
      <c r="WPQ151" s="517"/>
      <c r="WPR151" s="664"/>
      <c r="WPS151" s="665"/>
      <c r="WPT151" s="666"/>
      <c r="WPU151" s="587"/>
      <c r="WPV151" s="543"/>
      <c r="WPW151" s="494"/>
      <c r="WPX151" s="494"/>
      <c r="WPY151" s="494"/>
      <c r="WPZ151" s="632"/>
      <c r="WQA151" s="525"/>
      <c r="WQB151" s="513"/>
      <c r="WQC151" s="514"/>
      <c r="WQD151" s="516"/>
      <c r="WQE151" s="516"/>
      <c r="WQF151" s="517"/>
      <c r="WQG151" s="664"/>
      <c r="WQH151" s="665"/>
      <c r="WQI151" s="666"/>
      <c r="WQJ151" s="587"/>
      <c r="WQK151" s="543"/>
      <c r="WQL151" s="494"/>
      <c r="WQM151" s="494"/>
      <c r="WQN151" s="494"/>
      <c r="WQO151" s="632"/>
      <c r="WQP151" s="525"/>
      <c r="WQQ151" s="513"/>
      <c r="WQR151" s="514"/>
      <c r="WQS151" s="516"/>
      <c r="WQT151" s="516"/>
      <c r="WQU151" s="517"/>
      <c r="WQV151" s="664"/>
      <c r="WQW151" s="665"/>
      <c r="WQX151" s="666"/>
      <c r="WQY151" s="587"/>
      <c r="WQZ151" s="543"/>
      <c r="WRA151" s="494"/>
      <c r="WRB151" s="494"/>
      <c r="WRC151" s="494"/>
      <c r="WRD151" s="632"/>
      <c r="WRE151" s="525"/>
      <c r="WRF151" s="513"/>
      <c r="WRG151" s="514"/>
      <c r="WRH151" s="516"/>
      <c r="WRI151" s="516"/>
      <c r="WRJ151" s="517"/>
      <c r="WRK151" s="664"/>
      <c r="WRL151" s="665"/>
      <c r="WRM151" s="666"/>
      <c r="WRN151" s="587"/>
      <c r="WRO151" s="543"/>
      <c r="WRP151" s="494"/>
      <c r="WRQ151" s="494"/>
      <c r="WRR151" s="494"/>
      <c r="WRS151" s="632"/>
      <c r="WRT151" s="525"/>
      <c r="WRU151" s="513"/>
      <c r="WRV151" s="514"/>
      <c r="WRW151" s="516"/>
      <c r="WRX151" s="516"/>
      <c r="WRY151" s="517"/>
      <c r="WRZ151" s="664"/>
      <c r="WSA151" s="665"/>
      <c r="WSB151" s="666"/>
      <c r="WSC151" s="587"/>
      <c r="WSD151" s="543"/>
      <c r="WSE151" s="494"/>
      <c r="WSF151" s="494"/>
      <c r="WSG151" s="494"/>
      <c r="WSH151" s="632"/>
      <c r="WSI151" s="525"/>
      <c r="WSJ151" s="513"/>
      <c r="WSK151" s="514"/>
      <c r="WSL151" s="516"/>
      <c r="WSM151" s="516"/>
      <c r="WSN151" s="517"/>
      <c r="WSO151" s="664"/>
      <c r="WSP151" s="665"/>
      <c r="WSQ151" s="666"/>
      <c r="WSR151" s="587"/>
      <c r="WSS151" s="543"/>
      <c r="WST151" s="494"/>
      <c r="WSU151" s="494"/>
      <c r="WSV151" s="494"/>
      <c r="WSW151" s="632"/>
      <c r="WSX151" s="525"/>
      <c r="WSY151" s="513"/>
      <c r="WSZ151" s="514"/>
      <c r="WTA151" s="516"/>
      <c r="WTB151" s="516"/>
      <c r="WTC151" s="517"/>
      <c r="WTD151" s="664"/>
      <c r="WTE151" s="665"/>
      <c r="WTF151" s="666"/>
      <c r="WTG151" s="587"/>
      <c r="WTH151" s="543"/>
      <c r="WTI151" s="494"/>
      <c r="WTJ151" s="494"/>
      <c r="WTK151" s="494"/>
      <c r="WTL151" s="632"/>
      <c r="WTM151" s="525"/>
      <c r="WTN151" s="513"/>
      <c r="WTO151" s="514"/>
      <c r="WTP151" s="516"/>
      <c r="WTQ151" s="516"/>
      <c r="WTR151" s="517"/>
      <c r="WTS151" s="664"/>
      <c r="WTT151" s="665"/>
      <c r="WTU151" s="666"/>
      <c r="WTV151" s="587"/>
      <c r="WTW151" s="543"/>
      <c r="WTX151" s="494"/>
      <c r="WTY151" s="494"/>
      <c r="WTZ151" s="494"/>
      <c r="WUA151" s="632"/>
      <c r="WUB151" s="525"/>
      <c r="WUC151" s="513"/>
      <c r="WUD151" s="514"/>
      <c r="WUE151" s="516"/>
      <c r="WUF151" s="516"/>
      <c r="WUG151" s="517"/>
      <c r="WUH151" s="664"/>
      <c r="WUI151" s="665"/>
      <c r="WUJ151" s="666"/>
      <c r="WUK151" s="587"/>
      <c r="WUL151" s="543"/>
      <c r="WUM151" s="494"/>
      <c r="WUN151" s="494"/>
      <c r="WUO151" s="494"/>
      <c r="WUP151" s="632"/>
      <c r="WUQ151" s="525"/>
      <c r="WUR151" s="513"/>
      <c r="WUS151" s="514"/>
      <c r="WUT151" s="516"/>
      <c r="WUU151" s="516"/>
      <c r="WUV151" s="517"/>
      <c r="WUW151" s="664"/>
      <c r="WUX151" s="665"/>
      <c r="WUY151" s="666"/>
      <c r="WUZ151" s="587"/>
      <c r="WVA151" s="543"/>
      <c r="WVB151" s="494"/>
      <c r="WVC151" s="494"/>
      <c r="WVD151" s="494"/>
      <c r="WVE151" s="632"/>
      <c r="WVF151" s="525"/>
      <c r="WVG151" s="513"/>
      <c r="WVH151" s="514"/>
      <c r="WVI151" s="516"/>
      <c r="WVJ151" s="516"/>
      <c r="WVK151" s="517"/>
      <c r="WVL151" s="664"/>
      <c r="WVM151" s="665"/>
      <c r="WVN151" s="666"/>
      <c r="WVO151" s="587"/>
      <c r="WVP151" s="543"/>
      <c r="WVQ151" s="494"/>
      <c r="WVR151" s="494"/>
      <c r="WVS151" s="494"/>
      <c r="WVT151" s="632"/>
      <c r="WVU151" s="525"/>
      <c r="WVV151" s="513"/>
      <c r="WVW151" s="514"/>
      <c r="WVX151" s="516"/>
      <c r="WVY151" s="516"/>
      <c r="WVZ151" s="517"/>
      <c r="WWA151" s="664"/>
      <c r="WWB151" s="665"/>
      <c r="WWC151" s="666"/>
      <c r="WWD151" s="587"/>
      <c r="WWE151" s="543"/>
      <c r="WWF151" s="494"/>
      <c r="WWG151" s="494"/>
      <c r="WWH151" s="494"/>
      <c r="WWI151" s="632"/>
      <c r="WWJ151" s="525"/>
      <c r="WWK151" s="513"/>
      <c r="WWL151" s="514"/>
      <c r="WWM151" s="516"/>
      <c r="WWN151" s="516"/>
      <c r="WWO151" s="517"/>
      <c r="WWP151" s="664"/>
      <c r="WWQ151" s="665"/>
      <c r="WWR151" s="666"/>
      <c r="WWS151" s="587"/>
      <c r="WWT151" s="543"/>
      <c r="WWU151" s="494"/>
      <c r="WWV151" s="494"/>
      <c r="WWW151" s="494"/>
      <c r="WWX151" s="632"/>
      <c r="WWY151" s="525"/>
      <c r="WWZ151" s="513"/>
      <c r="WXA151" s="514"/>
      <c r="WXB151" s="516"/>
      <c r="WXC151" s="516"/>
      <c r="WXD151" s="517"/>
      <c r="WXE151" s="664"/>
      <c r="WXF151" s="665"/>
      <c r="WXG151" s="666"/>
      <c r="WXH151" s="587"/>
      <c r="WXI151" s="543"/>
      <c r="WXJ151" s="494"/>
      <c r="WXK151" s="494"/>
      <c r="WXL151" s="494"/>
      <c r="WXM151" s="632"/>
      <c r="WXN151" s="525"/>
      <c r="WXO151" s="513"/>
      <c r="WXP151" s="514"/>
      <c r="WXQ151" s="516"/>
      <c r="WXR151" s="516"/>
      <c r="WXS151" s="517"/>
      <c r="WXT151" s="664"/>
      <c r="WXU151" s="665"/>
      <c r="WXV151" s="666"/>
      <c r="WXW151" s="587"/>
      <c r="WXX151" s="543"/>
      <c r="WXY151" s="494"/>
      <c r="WXZ151" s="494"/>
      <c r="WYA151" s="494"/>
      <c r="WYB151" s="632"/>
      <c r="WYC151" s="525"/>
      <c r="WYD151" s="513"/>
      <c r="WYE151" s="514"/>
      <c r="WYF151" s="516"/>
      <c r="WYG151" s="516"/>
      <c r="WYH151" s="517"/>
      <c r="WYI151" s="664"/>
      <c r="WYJ151" s="665"/>
      <c r="WYK151" s="666"/>
      <c r="WYL151" s="587"/>
      <c r="WYM151" s="543"/>
      <c r="WYN151" s="494"/>
      <c r="WYO151" s="494"/>
      <c r="WYP151" s="494"/>
      <c r="WYQ151" s="632"/>
      <c r="WYR151" s="525"/>
      <c r="WYS151" s="513"/>
      <c r="WYT151" s="514"/>
      <c r="WYU151" s="516"/>
      <c r="WYV151" s="516"/>
      <c r="WYW151" s="517"/>
      <c r="WYX151" s="664"/>
      <c r="WYY151" s="665"/>
      <c r="WYZ151" s="666"/>
      <c r="WZA151" s="587"/>
      <c r="WZB151" s="543"/>
      <c r="WZC151" s="494"/>
      <c r="WZD151" s="494"/>
      <c r="WZE151" s="494"/>
      <c r="WZF151" s="632"/>
      <c r="WZG151" s="525"/>
      <c r="WZH151" s="513"/>
      <c r="WZI151" s="514"/>
      <c r="WZJ151" s="516"/>
      <c r="WZK151" s="516"/>
      <c r="WZL151" s="517"/>
      <c r="WZM151" s="664"/>
      <c r="WZN151" s="665"/>
      <c r="WZO151" s="666"/>
      <c r="WZP151" s="587"/>
      <c r="WZQ151" s="543"/>
      <c r="WZR151" s="494"/>
      <c r="WZS151" s="494"/>
      <c r="WZT151" s="494"/>
      <c r="WZU151" s="632"/>
      <c r="WZV151" s="525"/>
      <c r="WZW151" s="513"/>
      <c r="WZX151" s="514"/>
      <c r="WZY151" s="516"/>
      <c r="WZZ151" s="516"/>
      <c r="XAA151" s="517"/>
      <c r="XAB151" s="664"/>
      <c r="XAC151" s="665"/>
      <c r="XAD151" s="666"/>
      <c r="XAE151" s="587"/>
      <c r="XAF151" s="543"/>
      <c r="XAG151" s="494"/>
      <c r="XAH151" s="494"/>
      <c r="XAI151" s="494"/>
      <c r="XAJ151" s="632"/>
      <c r="XAK151" s="525"/>
      <c r="XAL151" s="513"/>
      <c r="XAM151" s="514"/>
      <c r="XAN151" s="516"/>
      <c r="XAO151" s="516"/>
      <c r="XAP151" s="517"/>
      <c r="XAQ151" s="664"/>
      <c r="XAR151" s="665"/>
      <c r="XAS151" s="666"/>
      <c r="XAT151" s="587"/>
      <c r="XAU151" s="543"/>
      <c r="XAV151" s="494"/>
      <c r="XAW151" s="494"/>
      <c r="XAX151" s="494"/>
      <c r="XAY151" s="632"/>
      <c r="XAZ151" s="525"/>
      <c r="XBA151" s="513"/>
      <c r="XBB151" s="514"/>
      <c r="XBC151" s="516"/>
      <c r="XBD151" s="516"/>
      <c r="XBE151" s="517"/>
      <c r="XBF151" s="664"/>
      <c r="XBG151" s="665"/>
      <c r="XBH151" s="666"/>
      <c r="XBI151" s="587"/>
      <c r="XBJ151" s="543"/>
      <c r="XBK151" s="494"/>
      <c r="XBL151" s="494"/>
      <c r="XBM151" s="494"/>
      <c r="XBN151" s="632"/>
      <c r="XBO151" s="525"/>
      <c r="XBP151" s="513"/>
      <c r="XBQ151" s="514"/>
      <c r="XBR151" s="516"/>
      <c r="XBS151" s="516"/>
      <c r="XBT151" s="517"/>
      <c r="XBU151" s="664"/>
      <c r="XBV151" s="665"/>
      <c r="XBW151" s="666"/>
      <c r="XBX151" s="587"/>
      <c r="XBY151" s="543"/>
      <c r="XBZ151" s="494"/>
      <c r="XCA151" s="494"/>
      <c r="XCB151" s="494"/>
      <c r="XCC151" s="632"/>
      <c r="XCD151" s="525"/>
      <c r="XCE151" s="513"/>
      <c r="XCF151" s="514"/>
      <c r="XCG151" s="516"/>
      <c r="XCH151" s="516"/>
      <c r="XCI151" s="517"/>
      <c r="XCJ151" s="664"/>
      <c r="XCK151" s="665"/>
      <c r="XCL151" s="666"/>
      <c r="XCM151" s="587"/>
      <c r="XCN151" s="543"/>
      <c r="XCO151" s="494"/>
      <c r="XCP151" s="494"/>
      <c r="XCQ151" s="494"/>
      <c r="XCR151" s="632"/>
      <c r="XCS151" s="525"/>
      <c r="XCT151" s="513"/>
      <c r="XCU151" s="514"/>
      <c r="XCV151" s="516"/>
      <c r="XCW151" s="516"/>
      <c r="XCX151" s="517"/>
      <c r="XCY151" s="664"/>
      <c r="XCZ151" s="665"/>
      <c r="XDA151" s="666"/>
      <c r="XDB151" s="587"/>
      <c r="XDC151" s="543"/>
      <c r="XDD151" s="494"/>
      <c r="XDE151" s="494"/>
      <c r="XDF151" s="494"/>
      <c r="XDG151" s="632"/>
      <c r="XDH151" s="525"/>
      <c r="XDI151" s="513"/>
      <c r="XDJ151" s="514"/>
      <c r="XDK151" s="516"/>
      <c r="XDL151" s="516"/>
      <c r="XDM151" s="517"/>
      <c r="XDN151" s="664"/>
      <c r="XDO151" s="665"/>
      <c r="XDP151" s="666"/>
      <c r="XDQ151" s="587"/>
      <c r="XDR151" s="543"/>
      <c r="XDS151" s="494"/>
      <c r="XDT151" s="494"/>
      <c r="XDU151" s="494"/>
      <c r="XDV151" s="632"/>
      <c r="XDW151" s="525"/>
      <c r="XDX151" s="513"/>
      <c r="XDY151" s="514"/>
      <c r="XDZ151" s="516"/>
      <c r="XEA151" s="516"/>
      <c r="XEB151" s="517"/>
      <c r="XEC151" s="664"/>
      <c r="XED151" s="665"/>
      <c r="XEE151" s="666"/>
      <c r="XEF151" s="587"/>
      <c r="XEG151" s="543"/>
      <c r="XEH151" s="494"/>
      <c r="XEI151" s="494"/>
      <c r="XEJ151" s="494"/>
      <c r="XEK151" s="632"/>
      <c r="XEL151" s="525"/>
      <c r="XEM151" s="513"/>
      <c r="XEN151" s="514"/>
      <c r="XEO151" s="516"/>
      <c r="XEP151" s="516"/>
      <c r="XEQ151" s="517"/>
      <c r="XER151" s="664"/>
      <c r="XES151" s="665"/>
      <c r="XET151" s="666"/>
      <c r="XEU151" s="587"/>
      <c r="XEV151" s="543"/>
      <c r="XEW151" s="494"/>
      <c r="XEX151" s="494"/>
      <c r="XEY151" s="494"/>
      <c r="XEZ151" s="632"/>
      <c r="XFA151" s="525"/>
      <c r="XFB151" s="513"/>
      <c r="XFC151" s="514"/>
      <c r="XFD151" s="516"/>
    </row>
    <row r="152" spans="1:16384" s="523" customFormat="1" ht="12" hidden="1" x14ac:dyDescent="0.2">
      <c r="A152" s="668" t="s">
        <v>3414</v>
      </c>
      <c r="B152" s="513">
        <v>659084036</v>
      </c>
      <c r="C152" s="634" t="s">
        <v>3415</v>
      </c>
      <c r="D152" s="585" t="s">
        <v>3416</v>
      </c>
      <c r="E152" s="583" t="s">
        <v>3417</v>
      </c>
      <c r="F152" s="584" t="s">
        <v>3418</v>
      </c>
      <c r="G152" s="585" t="s">
        <v>3419</v>
      </c>
      <c r="H152" s="586">
        <v>93539</v>
      </c>
      <c r="I152" s="586" t="s">
        <v>1872</v>
      </c>
      <c r="J152" s="587" t="s">
        <v>3420</v>
      </c>
      <c r="K152" s="588" t="s">
        <v>3421</v>
      </c>
      <c r="L152" s="589" t="s">
        <v>2652</v>
      </c>
      <c r="M152" s="589">
        <v>120</v>
      </c>
      <c r="N152" s="589"/>
      <c r="O152" s="587"/>
    </row>
    <row r="153" spans="1:16384" s="523" customFormat="1" ht="12" x14ac:dyDescent="0.2">
      <c r="A153" s="525" t="s">
        <v>3339</v>
      </c>
      <c r="B153" s="513">
        <v>659084036</v>
      </c>
      <c r="C153" s="526" t="s">
        <v>3422</v>
      </c>
      <c r="D153" s="527" t="s">
        <v>3423</v>
      </c>
      <c r="E153" s="516" t="s">
        <v>2689</v>
      </c>
      <c r="F153" s="528" t="s">
        <v>3424</v>
      </c>
      <c r="G153" s="527" t="s">
        <v>3425</v>
      </c>
      <c r="H153" s="529" t="s">
        <v>2930</v>
      </c>
      <c r="I153" s="529" t="s">
        <v>32</v>
      </c>
      <c r="J153" s="520" t="s">
        <v>3426</v>
      </c>
      <c r="K153" s="521" t="s">
        <v>3427</v>
      </c>
      <c r="L153" s="494" t="s">
        <v>2652</v>
      </c>
      <c r="M153" s="494">
        <v>70</v>
      </c>
      <c r="N153" s="494"/>
      <c r="O153" s="529" t="s">
        <v>2740</v>
      </c>
    </row>
    <row r="154" spans="1:16384" s="523" customFormat="1" ht="12" x14ac:dyDescent="0.2">
      <c r="A154" s="525" t="s">
        <v>3339</v>
      </c>
      <c r="B154" s="513">
        <v>659084036</v>
      </c>
      <c r="C154" s="526" t="s">
        <v>3428</v>
      </c>
      <c r="D154" s="527" t="s">
        <v>3423</v>
      </c>
      <c r="E154" s="516" t="s">
        <v>2689</v>
      </c>
      <c r="F154" s="528" t="s">
        <v>3424</v>
      </c>
      <c r="G154" s="527" t="s">
        <v>3425</v>
      </c>
      <c r="H154" s="529" t="s">
        <v>2930</v>
      </c>
      <c r="I154" s="529" t="s">
        <v>32</v>
      </c>
      <c r="J154" s="520" t="s">
        <v>3426</v>
      </c>
      <c r="K154" s="521" t="s">
        <v>3427</v>
      </c>
      <c r="L154" s="494" t="s">
        <v>2917</v>
      </c>
      <c r="M154" s="494">
        <v>10</v>
      </c>
      <c r="N154" s="494"/>
      <c r="O154" s="529" t="s">
        <v>2740</v>
      </c>
    </row>
    <row r="155" spans="1:16384" s="523" customFormat="1" ht="12" x14ac:dyDescent="0.2">
      <c r="A155" s="669" t="s">
        <v>3339</v>
      </c>
      <c r="B155" s="670">
        <v>659084036</v>
      </c>
      <c r="C155" s="671" t="s">
        <v>3403</v>
      </c>
      <c r="D155" s="536" t="s">
        <v>3404</v>
      </c>
      <c r="E155" s="536" t="s">
        <v>3429</v>
      </c>
      <c r="F155" s="617" t="s">
        <v>3430</v>
      </c>
      <c r="G155" s="535" t="s">
        <v>3431</v>
      </c>
      <c r="H155" s="538">
        <v>92800</v>
      </c>
      <c r="I155" s="538" t="s">
        <v>3020</v>
      </c>
      <c r="J155" s="539"/>
      <c r="K155" s="540"/>
      <c r="L155" s="541"/>
      <c r="M155" s="541"/>
      <c r="N155" s="541"/>
      <c r="O155" s="604"/>
    </row>
    <row r="156" spans="1:16384" s="523" customFormat="1" ht="12" hidden="1" x14ac:dyDescent="0.2">
      <c r="A156" s="669"/>
      <c r="B156" s="670"/>
      <c r="C156" s="671"/>
      <c r="D156" s="536"/>
      <c r="E156" s="536"/>
      <c r="F156" s="617"/>
      <c r="G156" s="535"/>
      <c r="H156" s="538"/>
      <c r="I156" s="538"/>
      <c r="J156" s="539"/>
      <c r="K156" s="540"/>
      <c r="L156" s="541"/>
      <c r="M156" s="541"/>
      <c r="N156" s="541"/>
      <c r="O156" s="604"/>
    </row>
    <row r="157" spans="1:16384" s="523" customFormat="1" ht="12" x14ac:dyDescent="0.2">
      <c r="A157" s="669" t="s">
        <v>3339</v>
      </c>
      <c r="B157" s="670">
        <v>659084036</v>
      </c>
      <c r="C157" s="671" t="s">
        <v>3432</v>
      </c>
      <c r="D157" s="536" t="s">
        <v>3433</v>
      </c>
      <c r="E157" s="536" t="s">
        <v>3429</v>
      </c>
      <c r="F157" s="617" t="s">
        <v>3430</v>
      </c>
      <c r="G157" s="535" t="s">
        <v>3431</v>
      </c>
      <c r="H157" s="538">
        <v>92800</v>
      </c>
      <c r="I157" s="538" t="s">
        <v>3020</v>
      </c>
      <c r="J157" s="539"/>
      <c r="K157" s="540"/>
      <c r="L157" s="541"/>
      <c r="M157" s="541"/>
      <c r="N157" s="541"/>
      <c r="O157" s="604"/>
    </row>
    <row r="158" spans="1:16384" s="523" customFormat="1" ht="12" x14ac:dyDescent="0.2">
      <c r="A158" s="669" t="s">
        <v>3339</v>
      </c>
      <c r="B158" s="670">
        <v>659084036</v>
      </c>
      <c r="C158" s="671" t="s">
        <v>3434</v>
      </c>
      <c r="D158" s="536" t="s">
        <v>3435</v>
      </c>
      <c r="E158" s="536" t="s">
        <v>3429</v>
      </c>
      <c r="F158" s="617" t="s">
        <v>3430</v>
      </c>
      <c r="G158" s="535" t="s">
        <v>3431</v>
      </c>
      <c r="H158" s="538">
        <v>92800</v>
      </c>
      <c r="I158" s="538" t="s">
        <v>3020</v>
      </c>
      <c r="J158" s="539"/>
      <c r="K158" s="540"/>
      <c r="L158" s="541"/>
      <c r="M158" s="541"/>
      <c r="N158" s="541"/>
      <c r="O158" s="604"/>
    </row>
    <row r="159" spans="1:16384" s="523" customFormat="1" ht="12" x14ac:dyDescent="0.2">
      <c r="A159" s="669" t="s">
        <v>3339</v>
      </c>
      <c r="B159" s="670">
        <v>659084036</v>
      </c>
      <c r="C159" s="671" t="s">
        <v>3394</v>
      </c>
      <c r="D159" s="536" t="s">
        <v>3436</v>
      </c>
      <c r="E159" s="536" t="s">
        <v>3437</v>
      </c>
      <c r="F159" s="617" t="s">
        <v>2752</v>
      </c>
      <c r="G159" s="535" t="s">
        <v>3438</v>
      </c>
      <c r="H159" s="538">
        <v>92800</v>
      </c>
      <c r="I159" s="538" t="s">
        <v>3020</v>
      </c>
      <c r="J159" s="539"/>
      <c r="K159" s="540"/>
      <c r="L159" s="541"/>
      <c r="M159" s="541"/>
      <c r="N159" s="541"/>
      <c r="O159" s="604"/>
    </row>
    <row r="160" spans="1:16384" s="523" customFormat="1" ht="12" x14ac:dyDescent="0.2">
      <c r="A160" s="669" t="s">
        <v>3339</v>
      </c>
      <c r="B160" s="670">
        <v>659084036</v>
      </c>
      <c r="C160" s="671" t="s">
        <v>3439</v>
      </c>
      <c r="D160" s="536" t="s">
        <v>3440</v>
      </c>
      <c r="E160" s="536" t="s">
        <v>3437</v>
      </c>
      <c r="F160" s="617" t="s">
        <v>2752</v>
      </c>
      <c r="G160" s="535" t="s">
        <v>3438</v>
      </c>
      <c r="H160" s="538">
        <v>92800</v>
      </c>
      <c r="I160" s="538" t="s">
        <v>3020</v>
      </c>
      <c r="J160" s="539"/>
      <c r="K160" s="540"/>
      <c r="L160" s="541"/>
      <c r="M160" s="541"/>
      <c r="N160" s="541"/>
      <c r="O160" s="604"/>
    </row>
    <row r="161" spans="1:15" s="523" customFormat="1" ht="12" x14ac:dyDescent="0.2">
      <c r="A161" s="669" t="s">
        <v>3339</v>
      </c>
      <c r="B161" s="670">
        <v>659084036</v>
      </c>
      <c r="C161" s="671" t="s">
        <v>3441</v>
      </c>
      <c r="D161" s="536" t="s">
        <v>3442</v>
      </c>
      <c r="E161" s="536" t="s">
        <v>3437</v>
      </c>
      <c r="F161" s="617" t="s">
        <v>2752</v>
      </c>
      <c r="G161" s="535" t="s">
        <v>3438</v>
      </c>
      <c r="H161" s="538">
        <v>92800</v>
      </c>
      <c r="I161" s="538" t="s">
        <v>3020</v>
      </c>
      <c r="J161" s="539"/>
      <c r="K161" s="540"/>
      <c r="L161" s="541"/>
      <c r="M161" s="541"/>
      <c r="N161" s="541"/>
      <c r="O161" s="604"/>
    </row>
    <row r="162" spans="1:15" s="523" customFormat="1" ht="12" x14ac:dyDescent="0.2">
      <c r="A162" s="669" t="s">
        <v>3339</v>
      </c>
      <c r="B162" s="670">
        <v>659084036</v>
      </c>
      <c r="C162" s="671" t="s">
        <v>3399</v>
      </c>
      <c r="D162" s="536" t="s">
        <v>3443</v>
      </c>
      <c r="E162" s="536" t="s">
        <v>2908</v>
      </c>
      <c r="F162" s="617" t="s">
        <v>3444</v>
      </c>
      <c r="G162" s="535" t="s">
        <v>3445</v>
      </c>
      <c r="H162" s="538">
        <v>75007</v>
      </c>
      <c r="I162" s="538" t="s">
        <v>3402</v>
      </c>
      <c r="J162" s="539"/>
      <c r="K162" s="540"/>
      <c r="L162" s="541"/>
      <c r="M162" s="541"/>
      <c r="N162" s="541"/>
      <c r="O162" s="604"/>
    </row>
    <row r="163" spans="1:15" s="523" customFormat="1" ht="12" x14ac:dyDescent="0.2">
      <c r="A163" s="669" t="s">
        <v>3339</v>
      </c>
      <c r="B163" s="670">
        <v>659084036</v>
      </c>
      <c r="C163" s="671" t="s">
        <v>3446</v>
      </c>
      <c r="D163" s="536" t="s">
        <v>3447</v>
      </c>
      <c r="E163" s="536" t="s">
        <v>2908</v>
      </c>
      <c r="F163" s="617" t="s">
        <v>3444</v>
      </c>
      <c r="G163" s="535" t="s">
        <v>3445</v>
      </c>
      <c r="H163" s="538">
        <v>75007</v>
      </c>
      <c r="I163" s="538" t="s">
        <v>3402</v>
      </c>
      <c r="J163" s="539"/>
      <c r="K163" s="540"/>
      <c r="L163" s="541"/>
      <c r="M163" s="541"/>
      <c r="N163" s="541"/>
      <c r="O163" s="604"/>
    </row>
    <row r="164" spans="1:15" s="523" customFormat="1" ht="12" x14ac:dyDescent="0.2">
      <c r="A164" s="669" t="s">
        <v>3339</v>
      </c>
      <c r="B164" s="672">
        <v>659084036</v>
      </c>
      <c r="C164" s="671" t="s">
        <v>3448</v>
      </c>
      <c r="D164" s="536" t="s">
        <v>3449</v>
      </c>
      <c r="E164" s="536" t="s">
        <v>2908</v>
      </c>
      <c r="F164" s="617" t="s">
        <v>3444</v>
      </c>
      <c r="G164" s="535" t="s">
        <v>3445</v>
      </c>
      <c r="H164" s="538">
        <v>75007</v>
      </c>
      <c r="I164" s="538" t="s">
        <v>3402</v>
      </c>
      <c r="J164" s="539"/>
      <c r="K164" s="540"/>
      <c r="L164" s="541"/>
      <c r="M164" s="541"/>
      <c r="N164" s="541"/>
      <c r="O164" s="604"/>
    </row>
    <row r="165" spans="1:15" s="523" customFormat="1" ht="12.75" thickBot="1" x14ac:dyDescent="0.25">
      <c r="A165" s="673" t="s">
        <v>3339</v>
      </c>
      <c r="B165" s="567">
        <v>659084036</v>
      </c>
      <c r="C165" s="568" t="s">
        <v>3450</v>
      </c>
      <c r="D165" s="569" t="s">
        <v>3451</v>
      </c>
      <c r="E165" s="569" t="s">
        <v>3452</v>
      </c>
      <c r="F165" s="571" t="s">
        <v>3453</v>
      </c>
      <c r="G165" s="569" t="s">
        <v>3454</v>
      </c>
      <c r="H165" s="572">
        <v>94538</v>
      </c>
      <c r="I165" s="572" t="s">
        <v>3455</v>
      </c>
      <c r="J165" s="572"/>
      <c r="K165" s="674" t="s">
        <v>3456</v>
      </c>
      <c r="L165" s="575"/>
      <c r="M165" s="575"/>
      <c r="N165" s="575"/>
      <c r="O165" s="616"/>
    </row>
    <row r="166" spans="1:15" s="523" customFormat="1" ht="12" x14ac:dyDescent="0.2">
      <c r="A166" s="675" t="s">
        <v>3457</v>
      </c>
      <c r="B166" s="676" t="s">
        <v>3458</v>
      </c>
      <c r="C166" s="677" t="s">
        <v>3459</v>
      </c>
      <c r="D166" s="678" t="s">
        <v>3460</v>
      </c>
      <c r="E166" s="679" t="s">
        <v>3461</v>
      </c>
      <c r="F166" s="680" t="s">
        <v>3462</v>
      </c>
      <c r="G166" s="678" t="s">
        <v>3463</v>
      </c>
      <c r="H166" s="681">
        <v>93100</v>
      </c>
      <c r="I166" s="681" t="s">
        <v>3464</v>
      </c>
      <c r="J166" s="682" t="s">
        <v>3465</v>
      </c>
      <c r="K166" s="683" t="s">
        <v>3466</v>
      </c>
      <c r="L166" s="684" t="s">
        <v>2652</v>
      </c>
      <c r="M166" s="684">
        <v>500</v>
      </c>
      <c r="N166" s="684"/>
      <c r="O166" s="681"/>
    </row>
    <row r="167" spans="1:15" s="523" customFormat="1" ht="12" x14ac:dyDescent="0.2">
      <c r="A167" s="685" t="s">
        <v>3457</v>
      </c>
      <c r="B167" s="581" t="s">
        <v>3458</v>
      </c>
      <c r="C167" s="634" t="s">
        <v>3467</v>
      </c>
      <c r="D167" s="585" t="s">
        <v>3468</v>
      </c>
      <c r="E167" s="583" t="s">
        <v>3018</v>
      </c>
      <c r="F167" s="584" t="s">
        <v>2690</v>
      </c>
      <c r="G167" s="585" t="s">
        <v>3469</v>
      </c>
      <c r="H167" s="586">
        <v>92210</v>
      </c>
      <c r="I167" s="586" t="s">
        <v>3470</v>
      </c>
      <c r="J167" s="587"/>
      <c r="K167" s="588" t="s">
        <v>3471</v>
      </c>
      <c r="L167" s="589"/>
      <c r="M167" s="589"/>
      <c r="N167" s="589"/>
      <c r="O167" s="649" t="s">
        <v>3075</v>
      </c>
    </row>
    <row r="168" spans="1:15" s="523" customFormat="1" ht="12" x14ac:dyDescent="0.2">
      <c r="A168" s="544" t="s">
        <v>3457</v>
      </c>
      <c r="B168" s="581" t="s">
        <v>3458</v>
      </c>
      <c r="C168" s="526" t="s">
        <v>3472</v>
      </c>
      <c r="D168" s="527" t="s">
        <v>3473</v>
      </c>
      <c r="E168" s="516" t="s">
        <v>3417</v>
      </c>
      <c r="F168" s="528" t="s">
        <v>3474</v>
      </c>
      <c r="G168" s="527" t="s">
        <v>3475</v>
      </c>
      <c r="H168" s="529">
        <v>92500</v>
      </c>
      <c r="I168" s="529" t="s">
        <v>143</v>
      </c>
      <c r="J168" s="520" t="s">
        <v>3476</v>
      </c>
      <c r="K168" s="521" t="s">
        <v>3477</v>
      </c>
      <c r="L168" s="494" t="s">
        <v>2652</v>
      </c>
      <c r="M168" s="494">
        <v>80</v>
      </c>
      <c r="N168" s="494"/>
      <c r="O168" s="520" t="s">
        <v>3478</v>
      </c>
    </row>
    <row r="169" spans="1:15" s="523" customFormat="1" ht="12" hidden="1" x14ac:dyDescent="0.2">
      <c r="A169" s="580" t="s">
        <v>3457</v>
      </c>
      <c r="B169" s="581" t="s">
        <v>3458</v>
      </c>
      <c r="C169" s="634" t="s">
        <v>3479</v>
      </c>
      <c r="D169" s="585" t="s">
        <v>3480</v>
      </c>
      <c r="E169" s="585" t="s">
        <v>3481</v>
      </c>
      <c r="F169" s="584" t="s">
        <v>3482</v>
      </c>
      <c r="G169" s="585" t="s">
        <v>3483</v>
      </c>
      <c r="H169" s="586">
        <v>92000</v>
      </c>
      <c r="I169" s="586" t="s">
        <v>2424</v>
      </c>
      <c r="J169" s="587" t="s">
        <v>3484</v>
      </c>
      <c r="K169" s="636" t="s">
        <v>3485</v>
      </c>
      <c r="L169" s="589" t="s">
        <v>2652</v>
      </c>
      <c r="M169" s="589">
        <v>475</v>
      </c>
      <c r="N169" s="589"/>
      <c r="O169" s="686" t="s">
        <v>3478</v>
      </c>
    </row>
    <row r="170" spans="1:15" s="523" customFormat="1" ht="12" hidden="1" x14ac:dyDescent="0.2">
      <c r="A170" s="525" t="s">
        <v>3457</v>
      </c>
      <c r="B170" s="581" t="s">
        <v>3458</v>
      </c>
      <c r="C170" s="526" t="s">
        <v>3486</v>
      </c>
      <c r="D170" s="527" t="s">
        <v>3487</v>
      </c>
      <c r="E170" s="516" t="s">
        <v>3481</v>
      </c>
      <c r="F170" s="528" t="s">
        <v>3482</v>
      </c>
      <c r="G170" s="527" t="s">
        <v>3483</v>
      </c>
      <c r="H170" s="529">
        <v>92000</v>
      </c>
      <c r="I170" s="529" t="s">
        <v>2424</v>
      </c>
      <c r="J170" s="520" t="s">
        <v>3484</v>
      </c>
      <c r="K170" s="521" t="s">
        <v>3485</v>
      </c>
      <c r="L170" s="494"/>
      <c r="M170" s="494"/>
      <c r="N170" s="494" t="s">
        <v>3488</v>
      </c>
      <c r="O170" s="687" t="s">
        <v>3478</v>
      </c>
    </row>
    <row r="171" spans="1:15" s="523" customFormat="1" ht="24" hidden="1" x14ac:dyDescent="0.2">
      <c r="A171" s="580" t="s">
        <v>3457</v>
      </c>
      <c r="B171" s="581" t="s">
        <v>3458</v>
      </c>
      <c r="C171" s="634" t="s">
        <v>3489</v>
      </c>
      <c r="D171" s="585" t="s">
        <v>3490</v>
      </c>
      <c r="E171" s="583" t="s">
        <v>2908</v>
      </c>
      <c r="F171" s="584" t="s">
        <v>3491</v>
      </c>
      <c r="G171" s="585" t="s">
        <v>3492</v>
      </c>
      <c r="H171" s="586">
        <v>91010</v>
      </c>
      <c r="I171" s="586" t="s">
        <v>2028</v>
      </c>
      <c r="J171" s="587" t="s">
        <v>3493</v>
      </c>
      <c r="K171" s="636" t="s">
        <v>3494</v>
      </c>
      <c r="L171" s="589" t="s">
        <v>2652</v>
      </c>
      <c r="M171" s="589">
        <v>650</v>
      </c>
      <c r="N171" s="589"/>
      <c r="O171" s="686" t="s">
        <v>3495</v>
      </c>
    </row>
    <row r="172" spans="1:15" s="523" customFormat="1" ht="12" x14ac:dyDescent="0.2">
      <c r="A172" s="619" t="s">
        <v>3457</v>
      </c>
      <c r="B172" s="581" t="s">
        <v>3458</v>
      </c>
      <c r="C172" s="634" t="s">
        <v>3496</v>
      </c>
      <c r="D172" s="585" t="s">
        <v>3497</v>
      </c>
      <c r="E172" s="583" t="s">
        <v>2858</v>
      </c>
      <c r="F172" s="584" t="s">
        <v>3498</v>
      </c>
      <c r="G172" s="585" t="s">
        <v>3499</v>
      </c>
      <c r="H172" s="586" t="s">
        <v>3500</v>
      </c>
      <c r="I172" s="586" t="s">
        <v>32</v>
      </c>
      <c r="J172" s="587" t="s">
        <v>3501</v>
      </c>
      <c r="K172" s="636" t="s">
        <v>3502</v>
      </c>
      <c r="L172" s="589" t="s">
        <v>2662</v>
      </c>
      <c r="M172" s="589">
        <v>700</v>
      </c>
      <c r="N172" s="589"/>
      <c r="O172" s="586" t="s">
        <v>3503</v>
      </c>
    </row>
    <row r="173" spans="1:15" s="523" customFormat="1" ht="12" x14ac:dyDescent="0.2">
      <c r="A173" s="544" t="s">
        <v>3457</v>
      </c>
      <c r="B173" s="581" t="s">
        <v>3458</v>
      </c>
      <c r="C173" s="526" t="s">
        <v>3504</v>
      </c>
      <c r="D173" s="527" t="s">
        <v>3505</v>
      </c>
      <c r="E173" s="516" t="s">
        <v>3506</v>
      </c>
      <c r="F173" s="528" t="s">
        <v>3507</v>
      </c>
      <c r="G173" s="527" t="s">
        <v>3508</v>
      </c>
      <c r="H173" s="529" t="s">
        <v>1270</v>
      </c>
      <c r="I173" s="529" t="s">
        <v>1271</v>
      </c>
      <c r="J173" s="520" t="s">
        <v>3509</v>
      </c>
      <c r="K173" s="521" t="s">
        <v>3510</v>
      </c>
      <c r="L173" s="494" t="s">
        <v>2652</v>
      </c>
      <c r="M173" s="494">
        <v>150</v>
      </c>
      <c r="N173" s="494"/>
      <c r="O173" s="529" t="s">
        <v>3511</v>
      </c>
    </row>
    <row r="174" spans="1:15" s="523" customFormat="1" ht="12" x14ac:dyDescent="0.2">
      <c r="A174" s="544" t="s">
        <v>3457</v>
      </c>
      <c r="B174" s="581" t="s">
        <v>3458</v>
      </c>
      <c r="C174" s="526" t="s">
        <v>3512</v>
      </c>
      <c r="D174" s="527" t="s">
        <v>3513</v>
      </c>
      <c r="E174" s="516" t="s">
        <v>3514</v>
      </c>
      <c r="F174" s="528" t="s">
        <v>3515</v>
      </c>
      <c r="G174" s="527" t="s">
        <v>3516</v>
      </c>
      <c r="H174" s="529" t="s">
        <v>2146</v>
      </c>
      <c r="I174" s="529" t="s">
        <v>2147</v>
      </c>
      <c r="J174" s="520" t="s">
        <v>3517</v>
      </c>
      <c r="K174" s="521" t="s">
        <v>3518</v>
      </c>
      <c r="L174" s="494" t="s">
        <v>2652</v>
      </c>
      <c r="M174" s="494">
        <v>70</v>
      </c>
      <c r="N174" s="494"/>
      <c r="O174" s="529" t="s">
        <v>3511</v>
      </c>
    </row>
    <row r="175" spans="1:15" s="523" customFormat="1" ht="12" x14ac:dyDescent="0.2">
      <c r="A175" s="544" t="s">
        <v>3457</v>
      </c>
      <c r="B175" s="581" t="s">
        <v>3458</v>
      </c>
      <c r="C175" s="526" t="s">
        <v>3519</v>
      </c>
      <c r="D175" s="527" t="s">
        <v>3520</v>
      </c>
      <c r="E175" s="516" t="s">
        <v>3521</v>
      </c>
      <c r="F175" s="528" t="s">
        <v>3522</v>
      </c>
      <c r="G175" s="527" t="s">
        <v>3523</v>
      </c>
      <c r="H175" s="529" t="s">
        <v>3500</v>
      </c>
      <c r="I175" s="529" t="s">
        <v>3524</v>
      </c>
      <c r="J175" s="520" t="s">
        <v>3525</v>
      </c>
      <c r="K175" s="521" t="s">
        <v>3526</v>
      </c>
      <c r="L175" s="494" t="s">
        <v>2652</v>
      </c>
      <c r="M175" s="494">
        <v>750</v>
      </c>
      <c r="N175" s="494"/>
      <c r="O175" s="529" t="s">
        <v>2997</v>
      </c>
    </row>
    <row r="176" spans="1:15" s="523" customFormat="1" ht="12" x14ac:dyDescent="0.2">
      <c r="A176" s="544" t="s">
        <v>3457</v>
      </c>
      <c r="B176" s="581" t="s">
        <v>3458</v>
      </c>
      <c r="C176" s="526" t="s">
        <v>3527</v>
      </c>
      <c r="D176" s="527" t="s">
        <v>3528</v>
      </c>
      <c r="E176" s="516" t="s">
        <v>3529</v>
      </c>
      <c r="F176" s="528" t="s">
        <v>3530</v>
      </c>
      <c r="G176" s="527" t="s">
        <v>3531</v>
      </c>
      <c r="H176" s="529" t="s">
        <v>1132</v>
      </c>
      <c r="I176" s="529" t="s">
        <v>1133</v>
      </c>
      <c r="J176" s="520" t="s">
        <v>3532</v>
      </c>
      <c r="K176" s="521" t="s">
        <v>3533</v>
      </c>
      <c r="L176" s="494" t="s">
        <v>2652</v>
      </c>
      <c r="M176" s="494">
        <v>110</v>
      </c>
      <c r="N176" s="494"/>
      <c r="O176" s="529" t="s">
        <v>3534</v>
      </c>
    </row>
    <row r="177" spans="1:15" s="523" customFormat="1" ht="12" x14ac:dyDescent="0.2">
      <c r="A177" s="544" t="s">
        <v>3457</v>
      </c>
      <c r="B177" s="581" t="s">
        <v>3458</v>
      </c>
      <c r="C177" s="526" t="s">
        <v>3535</v>
      </c>
      <c r="D177" s="527" t="s">
        <v>3536</v>
      </c>
      <c r="E177" s="516" t="s">
        <v>2927</v>
      </c>
      <c r="F177" s="528" t="s">
        <v>3537</v>
      </c>
      <c r="G177" s="527" t="s">
        <v>3538</v>
      </c>
      <c r="H177" s="529" t="s">
        <v>3539</v>
      </c>
      <c r="I177" s="529" t="s">
        <v>3540</v>
      </c>
      <c r="J177" s="520" t="s">
        <v>3541</v>
      </c>
      <c r="K177" s="521" t="s">
        <v>3542</v>
      </c>
      <c r="L177" s="494" t="s">
        <v>2652</v>
      </c>
      <c r="M177" s="494">
        <v>70</v>
      </c>
      <c r="N177" s="494"/>
      <c r="O177" s="529" t="s">
        <v>3543</v>
      </c>
    </row>
    <row r="178" spans="1:15" s="523" customFormat="1" ht="12" x14ac:dyDescent="0.2">
      <c r="A178" s="544" t="s">
        <v>3457</v>
      </c>
      <c r="B178" s="581" t="s">
        <v>3458</v>
      </c>
      <c r="C178" s="526" t="s">
        <v>3544</v>
      </c>
      <c r="D178" s="527" t="s">
        <v>3545</v>
      </c>
      <c r="E178" s="516" t="s">
        <v>3546</v>
      </c>
      <c r="F178" s="528" t="s">
        <v>3547</v>
      </c>
      <c r="G178" s="527" t="s">
        <v>3548</v>
      </c>
      <c r="H178" s="529" t="s">
        <v>1132</v>
      </c>
      <c r="I178" s="529" t="s">
        <v>1133</v>
      </c>
      <c r="J178" s="520" t="s">
        <v>3549</v>
      </c>
      <c r="K178" s="521" t="s">
        <v>3550</v>
      </c>
      <c r="L178" s="494" t="s">
        <v>2652</v>
      </c>
      <c r="M178" s="494">
        <v>120</v>
      </c>
      <c r="N178" s="494"/>
      <c r="O178" s="529" t="s">
        <v>2997</v>
      </c>
    </row>
    <row r="179" spans="1:15" s="523" customFormat="1" x14ac:dyDescent="0.2">
      <c r="A179" s="544" t="s">
        <v>3457</v>
      </c>
      <c r="B179" s="581" t="s">
        <v>3458</v>
      </c>
      <c r="C179" s="526" t="s">
        <v>3551</v>
      </c>
      <c r="D179" s="527" t="s">
        <v>3552</v>
      </c>
      <c r="E179" s="516" t="s">
        <v>3553</v>
      </c>
      <c r="F179" s="528" t="s">
        <v>3554</v>
      </c>
      <c r="G179" s="527" t="s">
        <v>3555</v>
      </c>
      <c r="H179" s="529">
        <v>93210</v>
      </c>
      <c r="I179" s="529" t="s">
        <v>3556</v>
      </c>
      <c r="J179" s="520"/>
      <c r="K179" s="620" t="s">
        <v>3557</v>
      </c>
      <c r="L179" s="494" t="s">
        <v>2652</v>
      </c>
      <c r="M179" s="494">
        <v>800</v>
      </c>
      <c r="N179" s="494"/>
      <c r="O179" s="520" t="s">
        <v>3478</v>
      </c>
    </row>
    <row r="183" spans="1:15" x14ac:dyDescent="0.2">
      <c r="D183" s="505" t="s">
        <v>3558</v>
      </c>
    </row>
    <row r="184" spans="1:15" x14ac:dyDescent="0.2">
      <c r="D184" s="505" t="s">
        <v>3559</v>
      </c>
    </row>
    <row r="185" spans="1:15" x14ac:dyDescent="0.2">
      <c r="D185" s="505" t="s">
        <v>3560</v>
      </c>
    </row>
    <row r="186" spans="1:15" x14ac:dyDescent="0.2">
      <c r="D186" s="505" t="s">
        <v>3561</v>
      </c>
    </row>
    <row r="187" spans="1:15" x14ac:dyDescent="0.2">
      <c r="D187" s="505" t="s">
        <v>3562</v>
      </c>
    </row>
    <row r="188" spans="1:15" x14ac:dyDescent="0.2">
      <c r="D188" s="505" t="s">
        <v>3563</v>
      </c>
    </row>
  </sheetData>
  <autoFilter ref="A4:O179" xr:uid="{00000000-0009-0000-0000-000001000000}">
    <sortState xmlns:xlrd2="http://schemas.microsoft.com/office/spreadsheetml/2017/richdata2" ref="A5:O179">
      <sortCondition ref="A72:A179"/>
    </sortState>
  </autoFilter>
  <conditionalFormatting sqref="I71">
    <cfRule type="duplicateValues" dxfId="25" priority="6"/>
  </conditionalFormatting>
  <conditionalFormatting sqref="K5:K13">
    <cfRule type="duplicateValues" dxfId="24" priority="21"/>
  </conditionalFormatting>
  <conditionalFormatting sqref="K14:K16">
    <cfRule type="duplicateValues" dxfId="23" priority="18"/>
  </conditionalFormatting>
  <conditionalFormatting sqref="K17:K18">
    <cfRule type="duplicateValues" dxfId="22" priority="19"/>
  </conditionalFormatting>
  <conditionalFormatting sqref="K60:K63">
    <cfRule type="duplicateValues" dxfId="21" priority="2"/>
  </conditionalFormatting>
  <conditionalFormatting sqref="K76">
    <cfRule type="duplicateValues" dxfId="20" priority="5"/>
  </conditionalFormatting>
  <conditionalFormatting sqref="K138">
    <cfRule type="duplicateValues" dxfId="19" priority="1"/>
  </conditionalFormatting>
  <conditionalFormatting sqref="K142">
    <cfRule type="duplicateValues" dxfId="18" priority="4"/>
  </conditionalFormatting>
  <conditionalFormatting sqref="K143 K66:K70 K72:K75 X71 K85:K126 K46:K51 K32:K40 K58:K59 K77:K80 K140:K141">
    <cfRule type="duplicateValues" dxfId="17" priority="20"/>
  </conditionalFormatting>
  <conditionalFormatting sqref="K144:K145 K64:K65 K57 K19:K31 K41:K45">
    <cfRule type="duplicateValues" dxfId="16" priority="23"/>
  </conditionalFormatting>
  <conditionalFormatting sqref="K146:K151 Z151 AO151 BD151 BS151 CH151 CW151 DL151 EA151 EP151 FE151 FT151 GI151 GX151 HM151 IB151 IQ151 JF151 JU151 KJ151 KY151 LN151 MC151 MR151 NG151 NV151 OK151 OZ151 PO151 QD151 QS151 RH151 RW151 SL151 TA151 TP151 UE151 UT151 VI151 VX151 WM151 XB151 XQ151 YF151 YU151 ZJ151 ZY151 AAN151 ABC151 ABR151 ACG151 ACV151 ADK151 ADZ151 AEO151 AFD151 AFS151 AGH151 AGW151 AHL151 AIA151 AIP151 AJE151 AJT151 AKI151 AKX151 ALM151 AMB151 AMQ151 ANF151 ANU151 AOJ151 AOY151 APN151 AQC151 AQR151 ARG151 ARV151 ASK151 ASZ151 ATO151 AUD151 AUS151 AVH151 AVW151 AWL151 AXA151 AXP151 AYE151 AYT151 AZI151 AZX151 BAM151 BBB151 BBQ151 BCF151 BCU151 BDJ151 BDY151 BEN151 BFC151 BFR151 BGG151 BGV151 BHK151 BHZ151 BIO151 BJD151 BJS151 BKH151 BKW151 BLL151 BMA151 BMP151 BNE151 BNT151 BOI151 BOX151 BPM151 BQB151 BQQ151 BRF151 BRU151 BSJ151 BSY151 BTN151 BUC151 BUR151 BVG151 BVV151 BWK151 BWZ151 BXO151 BYD151 BYS151 BZH151 BZW151 CAL151 CBA151 CBP151 CCE151 CCT151 CDI151 CDX151 CEM151 CFB151 CFQ151 CGF151 CGU151 CHJ151 CHY151 CIN151 CJC151 CJR151 CKG151 CKV151 CLK151 CLZ151 CMO151 CND151 CNS151 COH151 COW151 CPL151 CQA151 CQP151 CRE151 CRT151 CSI151 CSX151 CTM151 CUB151 CUQ151 CVF151 CVU151 CWJ151 CWY151 CXN151 CYC151 CYR151 CZG151 CZV151 DAK151 DAZ151 DBO151 DCD151 DCS151 DDH151 DDW151 DEL151 DFA151 DFP151 DGE151 DGT151 DHI151 DHX151 DIM151 DJB151 DJQ151 DKF151 DKU151 DLJ151 DLY151 DMN151 DNC151 DNR151 DOG151 DOV151 DPK151 DPZ151 DQO151 DRD151 DRS151 DSH151 DSW151 DTL151 DUA151 DUP151 DVE151 DVT151 DWI151 DWX151 DXM151 DYB151 DYQ151 DZF151 DZU151 EAJ151 EAY151 EBN151 ECC151 ECR151 EDG151 EDV151 EEK151 EEZ151 EFO151 EGD151 EGS151 EHH151 EHW151 EIL151 EJA151 EJP151 EKE151 EKT151 ELI151 ELX151 EMM151 ENB151 ENQ151 EOF151 EOU151 EPJ151 EPY151 EQN151 ERC151 ERR151 ESG151 ESV151 ETK151 ETZ151 EUO151 EVD151 EVS151 EWH151 EWW151 EXL151 EYA151 EYP151 EZE151 EZT151 FAI151 FAX151 FBM151 FCB151 FCQ151 FDF151 FDU151 FEJ151 FEY151 FFN151 FGC151 FGR151 FHG151 FHV151 FIK151 FIZ151 FJO151 FKD151 FKS151 FLH151 FLW151 FML151 FNA151 FNP151 FOE151 FOT151 FPI151 FPX151 FQM151 FRB151 FRQ151 FSF151 FSU151 FTJ151 FTY151 FUN151 FVC151 FVR151 FWG151 FWV151 FXK151 FXZ151 FYO151 FZD151 FZS151 GAH151 GAW151 GBL151 GCA151 GCP151 GDE151 GDT151 GEI151 GEX151 GFM151 GGB151 GGQ151 GHF151 GHU151 GIJ151 GIY151 GJN151 GKC151 GKR151 GLG151 GLV151 GMK151 GMZ151 GNO151 GOD151 GOS151 GPH151 GPW151 GQL151 GRA151 GRP151 GSE151 GST151 GTI151 GTX151 GUM151 GVB151 GVQ151 GWF151 GWU151 GXJ151 GXY151 GYN151 GZC151 GZR151 HAG151 HAV151 HBK151 HBZ151 HCO151 HDD151 HDS151 HEH151 HEW151 HFL151 HGA151 HGP151 HHE151 HHT151 HII151 HIX151 HJM151 HKB151 HKQ151 HLF151 HLU151 HMJ151 HMY151 HNN151 HOC151 HOR151 HPG151 HPV151 HQK151 HQZ151 HRO151 HSD151 HSS151 HTH151 HTW151 HUL151 HVA151 HVP151 HWE151 HWT151 HXI151 HXX151 HYM151 HZB151 HZQ151 IAF151 IAU151 IBJ151 IBY151 ICN151 IDC151 IDR151 IEG151 IEV151 IFK151 IFZ151 IGO151 IHD151 IHS151 IIH151 IIW151 IJL151 IKA151 IKP151 ILE151 ILT151 IMI151 IMX151 INM151 IOB151 IOQ151 IPF151 IPU151 IQJ151 IQY151 IRN151 ISC151 ISR151 ITG151 ITV151 IUK151 IUZ151 IVO151 IWD151 IWS151 IXH151 IXW151 IYL151 IZA151 IZP151 JAE151 JAT151 JBI151 JBX151 JCM151 JDB151 JDQ151 JEF151 JEU151 JFJ151 JFY151 JGN151 JHC151 JHR151 JIG151 JIV151 JJK151 JJZ151 JKO151 JLD151 JLS151 JMH151 JMW151 JNL151 JOA151 JOP151 JPE151 JPT151 JQI151 JQX151 JRM151 JSB151 JSQ151 JTF151 JTU151 JUJ151 JUY151 JVN151 JWC151 JWR151 JXG151 JXV151 JYK151 JYZ151 JZO151 KAD151 KAS151 KBH151 KBW151 KCL151 KDA151 KDP151 KEE151 KET151 KFI151 KFX151 KGM151 KHB151 KHQ151 KIF151 KIU151 KJJ151 KJY151 KKN151 KLC151 KLR151 KMG151 KMV151 KNK151 KNZ151 KOO151 KPD151 KPS151 KQH151 KQW151 KRL151 KSA151 KSP151 KTE151 KTT151 KUI151 KUX151 KVM151 KWB151 KWQ151 KXF151 KXU151 KYJ151 KYY151 KZN151 LAC151 LAR151 LBG151 LBV151 LCK151 LCZ151 LDO151 LED151 LES151 LFH151 LFW151 LGL151 LHA151 LHP151 LIE151 LIT151 LJI151 LJX151 LKM151 LLB151 LLQ151 LMF151 LMU151 LNJ151 LNY151 LON151 LPC151 LPR151 LQG151 LQV151 LRK151 LRZ151 LSO151 LTD151 LTS151 LUH151 LUW151 LVL151 LWA151 LWP151 LXE151 LXT151 LYI151 LYX151 LZM151 MAB151 MAQ151 MBF151 MBU151 MCJ151 MCY151 MDN151 MEC151 MER151 MFG151 MFV151 MGK151 MGZ151 MHO151 MID151 MIS151 MJH151 MJW151 MKL151 MLA151 MLP151 MME151 MMT151 MNI151 MNX151 MOM151 MPB151 MPQ151 MQF151 MQU151 MRJ151 MRY151 MSN151 MTC151 MTR151 MUG151 MUV151 MVK151 MVZ151 MWO151 MXD151 MXS151 MYH151 MYW151 MZL151 NAA151 NAP151 NBE151 NBT151 NCI151 NCX151 NDM151 NEB151 NEQ151 NFF151 NFU151 NGJ151 NGY151 NHN151 NIC151 NIR151 NJG151 NJV151 NKK151 NKZ151 NLO151 NMD151 NMS151 NNH151 NNW151 NOL151 NPA151 NPP151 NQE151 NQT151 NRI151 NRX151 NSM151 NTB151 NTQ151 NUF151 NUU151 NVJ151 NVY151 NWN151 NXC151 NXR151 NYG151 NYV151 NZK151 NZZ151 OAO151 OBD151 OBS151 OCH151 OCW151 ODL151 OEA151 OEP151 OFE151 OFT151 OGI151 OGX151 OHM151 OIB151 OIQ151 OJF151 OJU151 OKJ151 OKY151 OLN151 OMC151 OMR151 ONG151 ONV151 OOK151 OOZ151 OPO151 OQD151 OQS151 ORH151 ORW151 OSL151 OTA151 OTP151 OUE151 OUT151 OVI151 OVX151 OWM151 OXB151 OXQ151 OYF151 OYU151 OZJ151 OZY151 PAN151 PBC151 PBR151 PCG151 PCV151 PDK151 PDZ151 PEO151 PFD151 PFS151 PGH151 PGW151 PHL151 PIA151 PIP151 PJE151 PJT151 PKI151 PKX151 PLM151 PMB151 PMQ151 PNF151 PNU151 POJ151 POY151 PPN151 PQC151 PQR151 PRG151 PRV151 PSK151 PSZ151 PTO151 PUD151 PUS151 PVH151 PVW151 PWL151 PXA151 PXP151 PYE151 PYT151 PZI151 PZX151 QAM151 QBB151 QBQ151 QCF151 QCU151 QDJ151 QDY151 QEN151 QFC151 QFR151 QGG151 QGV151 QHK151 QHZ151 QIO151 QJD151 QJS151 QKH151 QKW151 QLL151 QMA151 QMP151 QNE151 QNT151 QOI151 QOX151 QPM151 QQB151 QQQ151 QRF151 QRU151 QSJ151 QSY151 QTN151 QUC151 QUR151 QVG151 QVV151 QWK151 QWZ151 QXO151 QYD151 QYS151 QZH151 QZW151 RAL151 RBA151 RBP151 RCE151 RCT151 RDI151 RDX151 REM151 RFB151 RFQ151 RGF151 RGU151 RHJ151 RHY151 RIN151 RJC151 RJR151 RKG151 RKV151 RLK151 RLZ151 RMO151 RND151 RNS151 ROH151 ROW151 RPL151 RQA151 RQP151 RRE151 RRT151 RSI151 RSX151 RTM151 RUB151 RUQ151 RVF151 RVU151 RWJ151 RWY151 RXN151 RYC151 RYR151 RZG151 RZV151 SAK151 SAZ151 SBO151 SCD151 SCS151 SDH151 SDW151 SEL151 SFA151 SFP151 SGE151 SGT151 SHI151 SHX151 SIM151 SJB151 SJQ151 SKF151 SKU151 SLJ151 SLY151 SMN151 SNC151 SNR151 SOG151 SOV151 SPK151 SPZ151 SQO151 SRD151 SRS151 SSH151 SSW151 STL151 SUA151 SUP151 SVE151 SVT151 SWI151 SWX151 SXM151 SYB151 SYQ151 SZF151 SZU151 TAJ151 TAY151 TBN151 TCC151 TCR151 TDG151 TDV151 TEK151 TEZ151 TFO151 TGD151 TGS151 THH151 THW151 TIL151 TJA151 TJP151 TKE151 TKT151 TLI151 TLX151 TMM151 TNB151 TNQ151 TOF151 TOU151 TPJ151 TPY151 TQN151 TRC151 TRR151 TSG151 TSV151 TTK151 TTZ151 TUO151 TVD151 TVS151 TWH151 TWW151 TXL151 TYA151 TYP151 TZE151 TZT151 UAI151 UAX151 UBM151 UCB151 UCQ151 UDF151 UDU151 UEJ151 UEY151 UFN151 UGC151 UGR151 UHG151 UHV151 UIK151 UIZ151 UJO151 UKD151 UKS151 ULH151 ULW151 UML151 UNA151 UNP151 UOE151 UOT151 UPI151 UPX151 UQM151 URB151 URQ151 USF151 USU151 UTJ151 UTY151 UUN151 UVC151 UVR151 UWG151 UWV151 UXK151 UXZ151 UYO151 UZD151 UZS151 VAH151 VAW151 VBL151 VCA151 VCP151 VDE151 VDT151 VEI151 VEX151 VFM151 VGB151 VGQ151 VHF151 VHU151 VIJ151 VIY151 VJN151 VKC151 VKR151 VLG151 VLV151 VMK151 VMZ151 VNO151 VOD151 VOS151 VPH151 VPW151 VQL151 VRA151 VRP151 VSE151 VST151 VTI151 VTX151 VUM151 VVB151 VVQ151 VWF151 VWU151 VXJ151 VXY151 VYN151 VZC151 VZR151 WAG151 WAV151 WBK151 WBZ151 WCO151 WDD151 WDS151 WEH151 WEW151 WFL151 WGA151 WGP151 WHE151 WHT151 WII151 WIX151 WJM151 WKB151 WKQ151 WLF151 WLU151 WMJ151 WMY151 WNN151 WOC151 WOR151 WPG151 WPV151 WQK151 WQZ151 WRO151 WSD151 WSS151 WTH151 WTW151 WUL151 WVA151 WVP151 WWE151 WWT151 WXI151 WXX151 WYM151 WZB151 WZQ151 XAF151 XAU151 XBJ151 XBY151 XCN151 XDC151 XDR151 XEG151 XEV151">
    <cfRule type="duplicateValues" dxfId="15" priority="8"/>
  </conditionalFormatting>
  <conditionalFormatting sqref="K153:K164">
    <cfRule type="duplicateValues" dxfId="14" priority="3"/>
  </conditionalFormatting>
  <conditionalFormatting sqref="K165">
    <cfRule type="duplicateValues" dxfId="13" priority="10"/>
  </conditionalFormatting>
  <conditionalFormatting sqref="K166">
    <cfRule type="duplicateValues" dxfId="12" priority="17"/>
  </conditionalFormatting>
  <conditionalFormatting sqref="K167 K152 K81:K84 K52:K53 K127:K137 K139">
    <cfRule type="duplicateValues" dxfId="11" priority="22"/>
  </conditionalFormatting>
  <conditionalFormatting sqref="K168 K172">
    <cfRule type="duplicateValues" dxfId="10" priority="16"/>
  </conditionalFormatting>
  <conditionalFormatting sqref="K169:K171">
    <cfRule type="duplicateValues" dxfId="9" priority="9"/>
  </conditionalFormatting>
  <conditionalFormatting sqref="K173">
    <cfRule type="duplicateValues" dxfId="8" priority="15"/>
  </conditionalFormatting>
  <conditionalFormatting sqref="K174">
    <cfRule type="duplicateValues" dxfId="7" priority="14"/>
  </conditionalFormatting>
  <conditionalFormatting sqref="K175">
    <cfRule type="duplicateValues" dxfId="6" priority="13"/>
  </conditionalFormatting>
  <conditionalFormatting sqref="K176:K178">
    <cfRule type="duplicateValues" dxfId="5" priority="12"/>
  </conditionalFormatting>
  <conditionalFormatting sqref="K179">
    <cfRule type="duplicateValues" dxfId="4" priority="11"/>
  </conditionalFormatting>
  <conditionalFormatting sqref="N54:N56">
    <cfRule type="duplicateValues" dxfId="3" priority="7"/>
  </conditionalFormatting>
  <hyperlinks>
    <hyperlink ref="K129" r:id="rId1" xr:uid="{8180C88F-8A06-484F-9339-521AC6723A9A}"/>
    <hyperlink ref="K32" r:id="rId2" xr:uid="{0808F55E-7E14-41BC-B539-2D3537F0B4EE}"/>
    <hyperlink ref="K34" r:id="rId3" xr:uid="{ACF60D9D-6E2C-433A-B6B1-49482FE8BE00}"/>
    <hyperlink ref="K39" r:id="rId4" xr:uid="{EA540587-92A3-4D83-AF65-317083459DA2}"/>
    <hyperlink ref="K14" r:id="rId5" xr:uid="{0EE0B66B-ABB1-4439-B0B3-F406F696BC42}"/>
    <hyperlink ref="K69" r:id="rId6" xr:uid="{71C799A3-887E-476D-A5FA-C7F044B906B0}"/>
    <hyperlink ref="K89" r:id="rId7" xr:uid="{51EC5B16-CC42-4101-9E5F-BB1981B7EA1F}"/>
    <hyperlink ref="K94" r:id="rId8" xr:uid="{B20616DA-4B64-48C7-A5B0-B0A4EA5AC59A}"/>
    <hyperlink ref="K90" r:id="rId9" xr:uid="{91B41F42-71CA-455A-8EDE-5C6E9EEE9C17}"/>
    <hyperlink ref="K5" r:id="rId10" xr:uid="{CC71AAE9-B31A-4586-A9FD-16DD069696CE}"/>
    <hyperlink ref="K7" r:id="rId11" xr:uid="{326C141C-A03B-4B25-A86A-D71A347CF8AB}"/>
    <hyperlink ref="K10" r:id="rId12" xr:uid="{168FA6C4-A36C-4670-BD9D-7DF687842C14}"/>
    <hyperlink ref="K74" r:id="rId13" xr:uid="{FD482DF2-6D64-4FDF-B004-426060E50FB4}"/>
    <hyperlink ref="K130" r:id="rId14" xr:uid="{D5F83320-DC27-453A-9BF2-3874F008C81C}"/>
    <hyperlink ref="K8" r:id="rId15" xr:uid="{ED1D7CCF-7AE3-4485-AD36-AC61D7948EC7}"/>
    <hyperlink ref="K11" r:id="rId16" xr:uid="{59747402-F9E0-47E2-BA63-CAFF6F13F5F3}"/>
    <hyperlink ref="K33" r:id="rId17" xr:uid="{992D9363-0D9E-4D90-9B91-42A4CE8D2C3C}"/>
    <hyperlink ref="K38" r:id="rId18" xr:uid="{A00766EC-7906-42D7-A4F8-A8F3C4788EAF}"/>
    <hyperlink ref="K70" r:id="rId19" xr:uid="{14DEF0FD-81C4-4279-A6C6-EAD90BB09160}"/>
    <hyperlink ref="X71" r:id="rId20" xr:uid="{336ECFA1-E141-4098-A830-5E7984C843EF}"/>
    <hyperlink ref="K47" r:id="rId21" xr:uid="{3F8EA730-D7A9-4CB2-BCF9-71F05955CF61}"/>
    <hyperlink ref="K18" r:id="rId22" xr:uid="{A007F6A0-7C82-4624-BBA7-B4212DC1078C}"/>
    <hyperlink ref="K144" r:id="rId23" xr:uid="{14B55644-B379-42A9-8190-2F747678BEC5}"/>
    <hyperlink ref="K145" r:id="rId24" xr:uid="{A6A369A7-5108-45FA-A86E-5880C8030F6F}"/>
    <hyperlink ref="K126" r:id="rId25" xr:uid="{A21234BF-132F-4336-85AB-80E18D6459CA}"/>
    <hyperlink ref="K68" r:id="rId26" xr:uid="{951826A7-86D0-4319-A4BD-EC5DAE2C6928}"/>
    <hyperlink ref="K67" r:id="rId27" xr:uid="{E8D65058-43FE-410D-B9F1-ACE0486D4309}"/>
    <hyperlink ref="K42" r:id="rId28" xr:uid="{595E4874-7F96-44A2-B853-779841DCD06B}"/>
    <hyperlink ref="K146" r:id="rId29" xr:uid="{8DFCA5F2-2E76-4224-A05C-D1D16C93E0BA}"/>
    <hyperlink ref="K150" r:id="rId30" xr:uid="{3D3C073E-87FD-416A-9243-355845E67B21}"/>
    <hyperlink ref="K72" r:id="rId31" xr:uid="{EF1706B2-C48B-47AF-8159-B2E470565D35}"/>
    <hyperlink ref="K73" r:id="rId32" xr:uid="{3FB7C39B-812F-4A93-A8A5-FE2AD7D0C29E}"/>
    <hyperlink ref="K25" r:id="rId33" xr:uid="{B690C198-0BFB-4A24-8C3C-B869D6C1D70C}"/>
    <hyperlink ref="K49" r:id="rId34" xr:uid="{5DCB7CD1-243C-4F9B-B5C4-D5008E1F3317}"/>
    <hyperlink ref="K50" r:id="rId35" xr:uid="{9BE2BED5-C17C-4FC3-BE1F-3573F508D5A9}"/>
    <hyperlink ref="K51" r:id="rId36" xr:uid="{83577C8F-44CF-4314-A17C-0FE8E9CBB112}"/>
    <hyperlink ref="K128" r:id="rId37" xr:uid="{BFF71E66-A281-4081-B26B-DE9D520D9B74}"/>
    <hyperlink ref="K131" r:id="rId38" xr:uid="{1A105E57-EBFF-4E70-8274-0A0CB590CDF6}"/>
    <hyperlink ref="K152" r:id="rId39" xr:uid="{53C8E705-3962-4CB0-906A-DD2EDD481F2D}"/>
    <hyperlink ref="K101" r:id="rId40" xr:uid="{DAB9CA85-28B7-4463-8DA3-B3F555D9AD7A}"/>
    <hyperlink ref="K80" r:id="rId41" xr:uid="{C4D9D737-57B3-49B4-B516-A1801C851284}"/>
    <hyperlink ref="K117" r:id="rId42" xr:uid="{1E61786E-EE1E-4574-9486-95283A808CDA}"/>
    <hyperlink ref="K118" r:id="rId43" xr:uid="{C9CC1754-A46D-4420-951D-1749FDA4FA44}"/>
    <hyperlink ref="K97" r:id="rId44" xr:uid="{BB523942-0BC5-4C36-AB61-CA7180CFA7EA}"/>
    <hyperlink ref="K98" r:id="rId45" xr:uid="{3ABD19E0-125D-409B-B5E9-9D0AD00AF33A}"/>
    <hyperlink ref="K78" r:id="rId46" xr:uid="{44FB9C5A-AF0A-4B81-BEE1-CD032883EE88}"/>
    <hyperlink ref="K120" r:id="rId47" xr:uid="{14D55D23-DB35-4ADF-B69D-F7C3512814D2}"/>
    <hyperlink ref="K83" r:id="rId48" xr:uid="{80EDA91E-5AF0-4A32-881F-F0A658860455}"/>
    <hyperlink ref="K81" r:id="rId49" xr:uid="{E4F263B6-7DDF-44F1-A396-E0C2AC97E7A5}"/>
    <hyperlink ref="K99" r:id="rId50" xr:uid="{5091901D-5265-4F52-A63F-19183769ED3A}"/>
    <hyperlink ref="K29" r:id="rId51" xr:uid="{96B4112A-8B89-4EBA-A2C9-EA0118DDA1B1}"/>
    <hyperlink ref="K135" r:id="rId52" xr:uid="{344391C8-867B-49AD-B613-11269A246307}"/>
    <hyperlink ref="K170" r:id="rId53" xr:uid="{6AA0D99B-07C1-4846-B63B-F91576F014F6}"/>
    <hyperlink ref="K171" r:id="rId54" xr:uid="{FEFE920F-E9EE-4749-91F2-733D92BACEFC}"/>
    <hyperlink ref="K75" r:id="rId55" xr:uid="{D62B8088-8C26-45B6-B885-C304E45DCE84}"/>
    <hyperlink ref="K172" r:id="rId56" xr:uid="{AB0785C0-E69A-409C-82CA-94FCA35A55D9}"/>
    <hyperlink ref="K136" r:id="rId57" xr:uid="{D320AC03-05C9-410C-A8D1-8E047189F472}"/>
    <hyperlink ref="K82" r:id="rId58" xr:uid="{6AB82E85-C44D-4747-BBEA-7E50EEC4A0B8}"/>
    <hyperlink ref="K166" r:id="rId59" xr:uid="{CA3C9304-5620-48B4-A3F9-2C1B4FF482D9}"/>
    <hyperlink ref="K119" r:id="rId60" xr:uid="{5836654F-777B-48DF-BF76-8B6B545ECEC5}"/>
    <hyperlink ref="K121" r:id="rId61" xr:uid="{7F92CAEF-BE54-4EE9-80ED-EEB4F2B2AC11}"/>
    <hyperlink ref="K179" r:id="rId62" xr:uid="{65DA1D5F-921D-4332-8EC0-0ACFFC652EAF}"/>
    <hyperlink ref="K168" r:id="rId63" xr:uid="{42E71B9B-4FD8-44E9-A25C-2A8CE58A1839}"/>
    <hyperlink ref="K169" r:id="rId64" xr:uid="{9E502131-6739-4A68-BE29-21301E8E3ED5}"/>
    <hyperlink ref="K59" r:id="rId65" xr:uid="{B5BA9C11-A76D-4978-BD91-B0DEE806E7EA}"/>
    <hyperlink ref="K37" r:id="rId66" xr:uid="{D477C43C-16BB-424F-89DC-E6C2F9D127A4}"/>
    <hyperlink ref="K35" r:id="rId67" xr:uid="{2ADC16F6-B146-40C7-861E-53CD1257DB78}"/>
    <hyperlink ref="K43" r:id="rId68" xr:uid="{969494B5-90CD-419E-BA77-83EF5D2162AE}"/>
    <hyperlink ref="K44" r:id="rId69" xr:uid="{43817D86-4E55-4D47-B8C2-744A50B9671C}"/>
    <hyperlink ref="K45" r:id="rId70" xr:uid="{37DCA5B6-6A01-4F1B-9A2B-85B05CA30F2D}"/>
    <hyperlink ref="K9" r:id="rId71" xr:uid="{30F3658F-A720-462F-BE2D-01A1D9BDF533}"/>
    <hyperlink ref="K15" r:id="rId72" xr:uid="{1262AD2C-5140-4580-BA23-3D6196B57C95}"/>
    <hyperlink ref="K16" r:id="rId73" xr:uid="{B7B06B24-AE3E-4CE3-9960-1F48030C89D6}"/>
    <hyperlink ref="K17" r:id="rId74" xr:uid="{4EC2F84E-92C9-4414-AF2D-DF1404B0C24D}"/>
    <hyperlink ref="K19" r:id="rId75" xr:uid="{2A0D91C4-C6F6-45F9-A17D-8C6C5C87A78E}"/>
    <hyperlink ref="K20" r:id="rId76" xr:uid="{B6320131-606C-4AC4-8718-F5DFBDA6B789}"/>
    <hyperlink ref="K21" r:id="rId77" xr:uid="{5A1E8DC7-2763-4184-8649-60E94191FC5E}"/>
    <hyperlink ref="K22" r:id="rId78" xr:uid="{505A6DB9-53E2-46AC-A458-080C8047C18D}"/>
    <hyperlink ref="K23" r:id="rId79" xr:uid="{9FD95EFF-DF09-47F1-BA7F-84609070B5C7}"/>
    <hyperlink ref="K26" r:id="rId80" xr:uid="{1ADCF137-DDE9-45C8-8CA2-4DE89B766736}"/>
    <hyperlink ref="K27" r:id="rId81" xr:uid="{B4F55F94-527A-4B1D-B305-B0278FE25F2D}"/>
    <hyperlink ref="K28" r:id="rId82" xr:uid="{96845A0E-7895-4C80-8720-A5D6DB64D45A}"/>
    <hyperlink ref="K134" r:id="rId83" xr:uid="{90406108-7AD2-4FD6-8EEC-2425799AA732}"/>
    <hyperlink ref="K137" r:id="rId84" xr:uid="{E59C5973-7B17-4A7E-B356-75932B725190}"/>
    <hyperlink ref="K55" r:id="rId85" xr:uid="{6EDB6A48-AE23-41F7-974A-6AD24D918C8E}"/>
    <hyperlink ref="K58" r:id="rId86" xr:uid="{408B0EB0-97FD-4D68-8A05-E31248C5F966}"/>
    <hyperlink ref="K56" r:id="rId87" xr:uid="{5C529F13-AF2B-4EED-B242-625B01CED6EF}"/>
    <hyperlink ref="K122" r:id="rId88" xr:uid="{E72CBB4B-98E2-4EF0-9A16-3E48FA4D3E3D}"/>
    <hyperlink ref="K85" r:id="rId89" xr:uid="{F2F5BACA-1557-4BFF-A52E-79A9D2088CFF}"/>
    <hyperlink ref="K86" r:id="rId90" xr:uid="{BDB733A2-20E1-41B5-9D83-AEFC5E38879D}"/>
    <hyperlink ref="K123" r:id="rId91" xr:uid="{4F677B39-5D2B-409F-B461-35173D036C00}"/>
    <hyperlink ref="K124" r:id="rId92" xr:uid="{17A2151C-6F7E-4271-A68B-650C5C449733}"/>
    <hyperlink ref="K125" r:id="rId93" xr:uid="{D8ECD526-8EE1-4DA4-8738-0C04C00D3C4C}"/>
    <hyperlink ref="K88" r:id="rId94" xr:uid="{A066984D-76FE-4951-938B-FC1F27C69351}"/>
    <hyperlink ref="K91" r:id="rId95" xr:uid="{3C9DBA51-1A40-446C-A9DD-D93418262FF7}"/>
    <hyperlink ref="K92" r:id="rId96" xr:uid="{D4943BD2-E686-4F2B-B1A4-A8E5FD7A8955}"/>
    <hyperlink ref="K93" r:id="rId97" xr:uid="{812D9736-3E78-44B3-A882-DD0D76F1F1AA}"/>
    <hyperlink ref="K95" r:id="rId98" xr:uid="{7D0DCB51-12AF-4404-A980-ED303A515F09}"/>
    <hyperlink ref="K96" r:id="rId99" xr:uid="{75141A90-49B7-42AE-A446-17F8744C19E8}"/>
    <hyperlink ref="K143" r:id="rId100" xr:uid="{0359FD45-67C2-4ABF-B282-E6316466E8A3}"/>
    <hyperlink ref="K100" r:id="rId101" xr:uid="{B9D3441E-D233-4D72-A53C-71F3585BB44E}"/>
    <hyperlink ref="K79" r:id="rId102" xr:uid="{95EF8C92-48C4-40BC-A290-0E3A71A4B5E6}"/>
    <hyperlink ref="K132" r:id="rId103" xr:uid="{A2E5FA25-590A-4B86-A85A-CB40ADC9D361}"/>
    <hyperlink ref="K133" r:id="rId104" xr:uid="{A270B338-B1CB-4A3D-B687-B8F101AD7617}"/>
    <hyperlink ref="K165" r:id="rId105" xr:uid="{6C10C58A-4A04-4EAE-853C-6341D0126AD3}"/>
    <hyperlink ref="K173" r:id="rId106" xr:uid="{668BB59F-F1BA-4D52-9138-0518B80850BA}"/>
    <hyperlink ref="K174" r:id="rId107" xr:uid="{5379BFE3-67B0-4EBB-BD59-8E7F1463EDC7}"/>
    <hyperlink ref="K175" r:id="rId108" xr:uid="{B883E585-8824-465C-A2D9-5197F7AC646A}"/>
    <hyperlink ref="K176" r:id="rId109" xr:uid="{644272EE-FFE6-44B1-A690-79842345CD0E}"/>
    <hyperlink ref="K177" r:id="rId110" xr:uid="{CB80E720-5DED-48A4-8F30-1BC2246E46D8}"/>
    <hyperlink ref="K178" r:id="rId111" xr:uid="{EE84D7E5-38B9-4C9D-8835-3BA04C74CEDE}"/>
    <hyperlink ref="K64" r:id="rId112" xr:uid="{AA170794-6971-4247-9D00-A41A78629E4F}"/>
    <hyperlink ref="K46" r:id="rId113" xr:uid="{D4F08DB4-A1F5-4FFD-87C1-41BCF5D269CF}"/>
    <hyperlink ref="K30" r:id="rId114" xr:uid="{D2A50F0E-2D86-4B6C-B8C1-B0417D4D6AD9}"/>
    <hyperlink ref="K48" r:id="rId115" xr:uid="{41499C44-C5CD-42FA-B647-FFBA279ADEB5}"/>
    <hyperlink ref="K151" r:id="rId116" xr:uid="{4B7B2F6A-467B-44D3-842C-DCA929744FD1}"/>
    <hyperlink ref="K52" r:id="rId117" xr:uid="{971CB928-C147-483B-9193-3C2F0D05FEFD}"/>
    <hyperlink ref="K53" r:id="rId118" xr:uid="{676BE71E-5122-40F8-AA68-7FF5299A779C}"/>
    <hyperlink ref="K54" r:id="rId119" xr:uid="{C2F54E76-273A-4F0F-8A3E-5992928A4C20}"/>
    <hyperlink ref="K77" r:id="rId120" xr:uid="{D8F23F0D-2F2E-4365-8AA0-95EE726CF0FF}"/>
    <hyperlink ref="K102" r:id="rId121" xr:uid="{18D27C6F-238C-4C90-B4A3-2E500394DF90}"/>
    <hyperlink ref="K104" r:id="rId122" xr:uid="{F882B95F-C149-44C0-A370-8180935007F8}"/>
    <hyperlink ref="K107" r:id="rId123" xr:uid="{D90D0C96-FE9F-4116-979B-D22C7C42E5F2}"/>
    <hyperlink ref="K6" r:id="rId124" xr:uid="{64A1203B-909F-440F-BD5F-EE6DEC8DC6ED}"/>
    <hyperlink ref="K13" r:id="rId125" xr:uid="{3293FE2F-B586-47F3-90C2-58DB77E9AC9E}"/>
    <hyperlink ref="K12" r:id="rId126" xr:uid="{BCD5BCA2-EA9B-4B40-AE33-C3ACDECD0DCA}"/>
    <hyperlink ref="K167" r:id="rId127" xr:uid="{6A8EB507-7149-4728-A421-52F41215E7F0}"/>
    <hyperlink ref="K84" r:id="rId128" xr:uid="{97176BDB-E87D-4AC9-9756-D377D9DE7F7A}"/>
    <hyperlink ref="K36" r:id="rId129" xr:uid="{C058350F-0DE4-4A46-AEFE-EA7053412F9B}"/>
    <hyperlink ref="K66" r:id="rId130" xr:uid="{5E37230A-E3BC-4D00-9AE3-C7E45DBD1FDE}"/>
    <hyperlink ref="K139" r:id="rId131" display="AV147180@ELIOR.FR" xr:uid="{7AFDF7BF-FF3F-4E42-84AE-DE7CEE0135AF}"/>
    <hyperlink ref="K57" r:id="rId132" xr:uid="{DFDDA547-685B-4C88-8D22-4A905232D5F5}"/>
    <hyperlink ref="I71" r:id="rId133" xr:uid="{3883A3AC-9292-4CB7-82DF-F70BBFC64EC9}"/>
    <hyperlink ref="K76" r:id="rId134" xr:uid="{F160F4ED-659E-4EB8-9C86-AD133A93AE79}"/>
    <hyperlink ref="K65" r:id="rId135" xr:uid="{02268422-A2F4-47D1-BA3D-FD347D25A937}"/>
    <hyperlink ref="K141" r:id="rId136" xr:uid="{D5E53509-746B-46F8-91DD-798F36E9AC2F}"/>
    <hyperlink ref="K142" r:id="rId137" xr:uid="{EA8A939C-EA2A-4A7B-99ED-C8194DB88369}"/>
    <hyperlink ref="K140" r:id="rId138" xr:uid="{1A9A160D-93F1-4C63-A670-2DF839CAF449}"/>
    <hyperlink ref="K153" r:id="rId139" xr:uid="{0401DAC0-C860-497D-AAF8-8DCC781BF8D5}"/>
    <hyperlink ref="K154" r:id="rId140" xr:uid="{92796571-FD89-4F29-8A41-546685DB8010}"/>
    <hyperlink ref="K127" r:id="rId141" xr:uid="{B818E801-3A80-41E4-9B6E-06A8FBF6C87C}"/>
    <hyperlink ref="K60" r:id="rId142" xr:uid="{AB40FCBA-CE8D-4A13-A0BE-9A0A8798909A}"/>
    <hyperlink ref="K138" r:id="rId143" xr:uid="{7417E3D2-8C00-46DF-83EC-4A69E09FD363}"/>
  </hyperlinks>
  <printOptions horizontalCentered="1" verticalCentered="1"/>
  <pageMargins left="0.23622047244094491" right="0.23622047244094491" top="0.74803149606299213" bottom="0.35433070866141736" header="0.31496062992125984" footer="0.31496062992125984"/>
  <pageSetup paperSize="9" scale="45" fitToHeight="0" orientation="landscape" r:id="rId144"/>
  <headerFooter>
    <oddHeader>&amp;C&amp;20LISTE DR IDF NORD</oddHeader>
    <oddFooter>&amp;CNe pas diffuser</oddFooter>
  </headerFooter>
  <drawing r:id="rId14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08169-2DE5-4AF9-B40B-A1288C1EF602}">
  <dimension ref="A1:AD148"/>
  <sheetViews>
    <sheetView view="pageBreakPreview" zoomScale="22" zoomScaleNormal="50" zoomScaleSheetLayoutView="10" workbookViewId="0">
      <selection activeCell="B32" sqref="B32"/>
    </sheetView>
  </sheetViews>
  <sheetFormatPr baseColWidth="10" defaultColWidth="10.7109375" defaultRowHeight="80.099999999999994" customHeight="1" x14ac:dyDescent="0.7"/>
  <cols>
    <col min="1" max="1" width="52.5703125" style="452" customWidth="1"/>
    <col min="2" max="2" width="29.7109375" style="453" customWidth="1"/>
    <col min="3" max="3" width="135" style="454" customWidth="1"/>
    <col min="4" max="4" width="33.140625" style="395" customWidth="1"/>
    <col min="5" max="5" width="29.28515625" style="452" customWidth="1"/>
    <col min="6" max="6" width="21.42578125" style="452" hidden="1" customWidth="1"/>
    <col min="7" max="7" width="37.28515625" style="455" customWidth="1"/>
    <col min="8" max="8" width="34.28515625" style="456" bestFit="1" customWidth="1"/>
    <col min="9" max="9" width="46.5703125" style="456" bestFit="1" customWidth="1"/>
    <col min="10" max="10" width="134.7109375" style="452" customWidth="1"/>
    <col min="11" max="11" width="34" style="452" customWidth="1"/>
    <col min="12" max="12" width="44.7109375" style="452" customWidth="1"/>
    <col min="13" max="18" width="10.7109375" style="395" hidden="1" customWidth="1"/>
    <col min="19" max="19" width="110.5703125" style="457" customWidth="1"/>
    <col min="20" max="20" width="64.5703125" style="375" customWidth="1"/>
    <col min="21" max="21" width="61.7109375" style="375" customWidth="1"/>
    <col min="22" max="26" width="243.28515625" style="457" customWidth="1"/>
    <col min="27" max="27" width="104.5703125" style="438" customWidth="1"/>
    <col min="28" max="28" width="48" style="458" customWidth="1"/>
    <col min="29" max="29" width="46.7109375" style="375" customWidth="1"/>
    <col min="30" max="16384" width="10.7109375" style="395"/>
  </cols>
  <sheetData>
    <row r="1" spans="1:30" s="359" customFormat="1" ht="317.45" customHeight="1" x14ac:dyDescent="0.2">
      <c r="A1" s="356" t="s">
        <v>860</v>
      </c>
      <c r="B1" s="356" t="s">
        <v>2</v>
      </c>
      <c r="C1" s="356" t="s">
        <v>861</v>
      </c>
      <c r="D1" s="356" t="s">
        <v>862</v>
      </c>
      <c r="E1" s="356" t="s">
        <v>863</v>
      </c>
      <c r="F1" s="356" t="s">
        <v>864</v>
      </c>
      <c r="G1" s="357" t="s">
        <v>864</v>
      </c>
      <c r="H1" s="358" t="s">
        <v>865</v>
      </c>
      <c r="I1" s="358" t="s">
        <v>866</v>
      </c>
      <c r="J1" s="356" t="s">
        <v>867</v>
      </c>
      <c r="K1" s="356" t="s">
        <v>868</v>
      </c>
      <c r="L1" s="356" t="s">
        <v>869</v>
      </c>
      <c r="S1" s="360" t="s">
        <v>870</v>
      </c>
      <c r="T1" s="356" t="s">
        <v>871</v>
      </c>
      <c r="U1" s="356" t="s">
        <v>872</v>
      </c>
      <c r="V1" s="361" t="s">
        <v>873</v>
      </c>
      <c r="W1" s="360" t="s">
        <v>874</v>
      </c>
      <c r="X1" s="361" t="s">
        <v>875</v>
      </c>
      <c r="Y1" s="360" t="s">
        <v>876</v>
      </c>
      <c r="Z1" s="360" t="s">
        <v>877</v>
      </c>
      <c r="AA1" s="356" t="s">
        <v>878</v>
      </c>
      <c r="AB1" s="356" t="s">
        <v>879</v>
      </c>
      <c r="AC1" s="356" t="s">
        <v>880</v>
      </c>
    </row>
    <row r="2" spans="1:30" s="376" customFormat="1" ht="170.1" customHeight="1" x14ac:dyDescent="0.2">
      <c r="A2" s="362" t="s">
        <v>881</v>
      </c>
      <c r="B2" s="363" t="s">
        <v>882</v>
      </c>
      <c r="C2" s="364" t="s">
        <v>883</v>
      </c>
      <c r="D2" s="365"/>
      <c r="E2" s="366"/>
      <c r="F2" s="367"/>
      <c r="G2" s="368">
        <f>VLOOKUP($B2,'[9]ret CDPF B26'!$A$6:$F$686,5,FALSE)</f>
        <v>0</v>
      </c>
      <c r="H2" s="369">
        <f>VLOOKUP($B2,'[9]ret CDPF B26'!$A$6:$F$686,3,FALSE)</f>
        <v>0</v>
      </c>
      <c r="I2" s="369">
        <f>VLOOKUP($B2,'[9]ret CDPF B26'!$A$6:$F$686,6,FALSE)</f>
        <v>0</v>
      </c>
      <c r="J2" s="366" t="s">
        <v>884</v>
      </c>
      <c r="K2" s="366">
        <v>92</v>
      </c>
      <c r="L2" s="366" t="s">
        <v>885</v>
      </c>
      <c r="M2" s="370"/>
      <c r="N2" s="365"/>
      <c r="O2" s="365"/>
      <c r="P2" s="365"/>
      <c r="Q2" s="365"/>
      <c r="R2" s="365"/>
      <c r="S2" s="371" t="s">
        <v>886</v>
      </c>
      <c r="T2" s="370" t="s">
        <v>887</v>
      </c>
      <c r="U2" s="370" t="s">
        <v>888</v>
      </c>
      <c r="V2" s="372" t="s">
        <v>889</v>
      </c>
      <c r="W2" s="372"/>
      <c r="X2" s="372"/>
      <c r="Y2" s="372"/>
      <c r="Z2" s="372"/>
      <c r="AA2" s="373" t="s">
        <v>890</v>
      </c>
      <c r="AB2" s="374" t="s">
        <v>891</v>
      </c>
      <c r="AC2" s="370"/>
      <c r="AD2" s="375"/>
    </row>
    <row r="3" spans="1:30" s="376" customFormat="1" ht="170.1" customHeight="1" x14ac:dyDescent="0.2">
      <c r="A3" s="362" t="s">
        <v>881</v>
      </c>
      <c r="B3" s="363" t="s">
        <v>892</v>
      </c>
      <c r="C3" s="364" t="s">
        <v>893</v>
      </c>
      <c r="D3" s="365"/>
      <c r="E3" s="366" t="s">
        <v>894</v>
      </c>
      <c r="F3" s="367"/>
      <c r="G3" s="368">
        <f>VLOOKUP($B3,'[9]ret CDPF B26'!$A$6:$F$686,5,FALSE)</f>
        <v>11.6</v>
      </c>
      <c r="H3" s="369">
        <f>VLOOKUP($B3,'[9]ret CDPF B26'!$A$6:$F$686,3,FALSE)</f>
        <v>180842.5</v>
      </c>
      <c r="I3" s="369">
        <f>VLOOKUP($B3,'[9]ret CDPF B26'!$A$6:$F$686,6,FALSE)</f>
        <v>1007187.1918976002</v>
      </c>
      <c r="J3" s="366" t="s">
        <v>895</v>
      </c>
      <c r="K3" s="366">
        <v>94130</v>
      </c>
      <c r="L3" s="366" t="s">
        <v>121</v>
      </c>
      <c r="M3" s="365"/>
      <c r="N3" s="365"/>
      <c r="O3" s="365"/>
      <c r="P3" s="365"/>
      <c r="Q3" s="365"/>
      <c r="R3" s="365"/>
      <c r="S3" s="372" t="s">
        <v>896</v>
      </c>
      <c r="T3" s="370" t="s">
        <v>887</v>
      </c>
      <c r="U3" s="370" t="s">
        <v>897</v>
      </c>
      <c r="V3" s="372" t="s">
        <v>898</v>
      </c>
      <c r="W3" s="377" t="s">
        <v>899</v>
      </c>
      <c r="X3" s="377" t="s">
        <v>900</v>
      </c>
      <c r="Y3" s="377"/>
      <c r="Z3" s="377"/>
      <c r="AA3" s="373" t="s">
        <v>901</v>
      </c>
      <c r="AB3" s="374" t="s">
        <v>902</v>
      </c>
      <c r="AC3" s="370" t="s">
        <v>903</v>
      </c>
    </row>
    <row r="4" spans="1:30" s="376" customFormat="1" ht="170.1" customHeight="1" x14ac:dyDescent="0.2">
      <c r="A4" s="362" t="s">
        <v>881</v>
      </c>
      <c r="B4" s="363" t="s">
        <v>904</v>
      </c>
      <c r="C4" s="364" t="s">
        <v>905</v>
      </c>
      <c r="D4" s="365"/>
      <c r="E4" s="366" t="s">
        <v>894</v>
      </c>
      <c r="F4" s="367"/>
      <c r="G4" s="368">
        <f>VLOOKUP($B4,'[9]ret CDPF B26'!$A$6:$F$686,5,FALSE)</f>
        <v>14.12</v>
      </c>
      <c r="H4" s="369">
        <f>VLOOKUP($B4,'[9]ret CDPF B26'!$A$6:$F$686,3,FALSE)</f>
        <v>241426</v>
      </c>
      <c r="I4" s="369">
        <f>VLOOKUP($B4,'[9]ret CDPF B26'!$A$6:$F$686,6,FALSE)</f>
        <v>1127472.3414799999</v>
      </c>
      <c r="J4" s="366" t="s">
        <v>906</v>
      </c>
      <c r="K4" s="366" t="s">
        <v>907</v>
      </c>
      <c r="L4" s="366" t="s">
        <v>908</v>
      </c>
      <c r="M4" s="365"/>
      <c r="N4" s="365"/>
      <c r="O4" s="365"/>
      <c r="P4" s="365"/>
      <c r="Q4" s="365"/>
      <c r="R4" s="365"/>
      <c r="S4" s="372" t="s">
        <v>909</v>
      </c>
      <c r="T4" s="370" t="s">
        <v>887</v>
      </c>
      <c r="U4" s="370" t="s">
        <v>910</v>
      </c>
      <c r="V4" s="372" t="s">
        <v>911</v>
      </c>
      <c r="W4" s="372"/>
      <c r="X4" s="372"/>
      <c r="Y4" s="372"/>
      <c r="Z4" s="372"/>
      <c r="AA4" s="373" t="s">
        <v>912</v>
      </c>
      <c r="AB4" s="374" t="s">
        <v>913</v>
      </c>
      <c r="AC4" s="370" t="s">
        <v>914</v>
      </c>
    </row>
    <row r="5" spans="1:30" s="376" customFormat="1" ht="170.1" customHeight="1" x14ac:dyDescent="0.2">
      <c r="A5" s="362" t="s">
        <v>881</v>
      </c>
      <c r="B5" s="363" t="s">
        <v>915</v>
      </c>
      <c r="C5" s="364" t="s">
        <v>916</v>
      </c>
      <c r="D5" s="365" t="s">
        <v>917</v>
      </c>
      <c r="E5" s="366" t="s">
        <v>918</v>
      </c>
      <c r="F5" s="367"/>
      <c r="G5" s="368">
        <f>VLOOKUP($B5,'[9]ret CDPF B26'!$A$6:$F$686,5,FALSE)</f>
        <v>3.9</v>
      </c>
      <c r="H5" s="369"/>
      <c r="I5" s="369">
        <f>VLOOKUP($B5,'[9]ret CDPF B26'!$A$6:$F$686,6,FALSE)</f>
        <v>156146.01650000003</v>
      </c>
      <c r="J5" s="366" t="s">
        <v>919</v>
      </c>
      <c r="K5" s="366" t="s">
        <v>920</v>
      </c>
      <c r="L5" s="366" t="s">
        <v>921</v>
      </c>
      <c r="M5" s="365"/>
      <c r="N5" s="365"/>
      <c r="O5" s="365"/>
      <c r="P5" s="365"/>
      <c r="Q5" s="365"/>
      <c r="R5" s="365"/>
      <c r="S5" s="378" t="s">
        <v>922</v>
      </c>
      <c r="T5" s="370" t="s">
        <v>923</v>
      </c>
      <c r="U5" s="374">
        <v>146024982</v>
      </c>
      <c r="V5" s="372" t="s">
        <v>924</v>
      </c>
      <c r="W5" s="372"/>
      <c r="X5" s="372"/>
      <c r="Y5" s="372"/>
      <c r="Z5" s="372"/>
      <c r="AA5" s="373" t="s">
        <v>925</v>
      </c>
      <c r="AB5" s="374" t="s">
        <v>926</v>
      </c>
      <c r="AC5" s="370"/>
    </row>
    <row r="6" spans="1:30" s="376" customFormat="1" ht="170.1" customHeight="1" x14ac:dyDescent="0.2">
      <c r="A6" s="362" t="s">
        <v>881</v>
      </c>
      <c r="B6" s="363" t="s">
        <v>927</v>
      </c>
      <c r="C6" s="364" t="s">
        <v>928</v>
      </c>
      <c r="D6" s="365" t="s">
        <v>917</v>
      </c>
      <c r="E6" s="366"/>
      <c r="F6" s="367"/>
      <c r="G6" s="368">
        <f>VLOOKUP($B6,'[9]ret CDPF B26'!$A$6:$F$686,5,FALSE)</f>
        <v>2.52</v>
      </c>
      <c r="H6" s="369">
        <f>VLOOKUP($B6,'[9]ret CDPF B26'!$A$6:$F$686,3,FALSE)</f>
        <v>0</v>
      </c>
      <c r="I6" s="369">
        <f>VLOOKUP($B6,'[9]ret CDPF B26'!$A$6:$F$686,6,FALSE)</f>
        <v>84959.097440000012</v>
      </c>
      <c r="J6" s="366" t="s">
        <v>929</v>
      </c>
      <c r="K6" s="366">
        <v>75015</v>
      </c>
      <c r="L6" s="366" t="s">
        <v>930</v>
      </c>
      <c r="M6" s="365"/>
      <c r="N6" s="365"/>
      <c r="O6" s="365"/>
      <c r="P6" s="365"/>
      <c r="Q6" s="365"/>
      <c r="R6" s="365"/>
      <c r="S6" s="372"/>
      <c r="T6" s="370"/>
      <c r="U6" s="374"/>
      <c r="V6" s="372"/>
      <c r="W6" s="372"/>
      <c r="X6" s="372"/>
      <c r="Y6" s="372"/>
      <c r="Z6" s="372"/>
      <c r="AA6" s="373"/>
      <c r="AB6" s="374"/>
      <c r="AC6" s="370"/>
    </row>
    <row r="7" spans="1:30" s="376" customFormat="1" ht="170.1" customHeight="1" x14ac:dyDescent="0.2">
      <c r="A7" s="362" t="s">
        <v>881</v>
      </c>
      <c r="B7" s="363" t="s">
        <v>931</v>
      </c>
      <c r="C7" s="364" t="s">
        <v>932</v>
      </c>
      <c r="D7" s="365"/>
      <c r="E7" s="366" t="s">
        <v>894</v>
      </c>
      <c r="F7" s="367"/>
      <c r="G7" s="368">
        <f>VLOOKUP($B7,'[9]ret CDPF B26'!$A$6:$F$686,5,FALSE)</f>
        <v>5.8</v>
      </c>
      <c r="H7" s="369">
        <f>VLOOKUP($B7,'[9]ret CDPF B26'!$A$6:$F$686,3,FALSE)</f>
        <v>106140</v>
      </c>
      <c r="I7" s="369">
        <f>VLOOKUP($B7,'[9]ret CDPF B26'!$A$6:$F$686,6,FALSE)</f>
        <v>477570.42000000004</v>
      </c>
      <c r="J7" s="366" t="s">
        <v>933</v>
      </c>
      <c r="K7" s="366" t="s">
        <v>934</v>
      </c>
      <c r="L7" s="366" t="s">
        <v>935</v>
      </c>
      <c r="M7" s="365"/>
      <c r="N7" s="365"/>
      <c r="O7" s="365"/>
      <c r="P7" s="365"/>
      <c r="Q7" s="365"/>
      <c r="R7" s="365"/>
      <c r="S7" s="372" t="s">
        <v>936</v>
      </c>
      <c r="T7" s="370" t="s">
        <v>887</v>
      </c>
      <c r="U7" s="366" t="s">
        <v>937</v>
      </c>
      <c r="V7" s="379" t="s">
        <v>938</v>
      </c>
      <c r="W7" s="379"/>
      <c r="X7" s="379"/>
      <c r="Y7" s="379"/>
      <c r="Z7" s="379"/>
      <c r="AA7" s="373" t="s">
        <v>939</v>
      </c>
      <c r="AB7" s="380" t="s">
        <v>940</v>
      </c>
      <c r="AC7" s="370" t="s">
        <v>941</v>
      </c>
    </row>
    <row r="8" spans="1:30" s="376" customFormat="1" ht="170.1" customHeight="1" x14ac:dyDescent="0.2">
      <c r="A8" s="362" t="s">
        <v>881</v>
      </c>
      <c r="B8" s="363" t="s">
        <v>942</v>
      </c>
      <c r="C8" s="364" t="s">
        <v>943</v>
      </c>
      <c r="D8" s="365"/>
      <c r="E8" s="366" t="s">
        <v>944</v>
      </c>
      <c r="F8" s="367"/>
      <c r="G8" s="368">
        <f>VLOOKUP($B8,'[9]ret CDPF B26'!$A$6:$F$686,5,FALSE)</f>
        <v>4.16</v>
      </c>
      <c r="H8" s="369">
        <f>VLOOKUP($B8,'[9]ret CDPF B26'!$A$6:$F$686,3,FALSE)</f>
        <v>48914</v>
      </c>
      <c r="I8" s="369">
        <f>VLOOKUP($B8,'[9]ret CDPF B26'!$A$6:$F$686,6,FALSE)</f>
        <v>240970.82020000002</v>
      </c>
      <c r="J8" s="366" t="s">
        <v>945</v>
      </c>
      <c r="K8" s="366" t="s">
        <v>946</v>
      </c>
      <c r="L8" s="366" t="s">
        <v>344</v>
      </c>
      <c r="M8" s="365"/>
      <c r="N8" s="365"/>
      <c r="O8" s="365"/>
      <c r="P8" s="365"/>
      <c r="Q8" s="365"/>
      <c r="R8" s="365"/>
      <c r="S8" s="372" t="s">
        <v>947</v>
      </c>
      <c r="T8" s="370" t="s">
        <v>887</v>
      </c>
      <c r="U8" s="370" t="s">
        <v>948</v>
      </c>
      <c r="V8" s="381" t="s">
        <v>949</v>
      </c>
      <c r="W8" s="381"/>
      <c r="X8" s="381"/>
      <c r="Y8" s="381"/>
      <c r="Z8" s="381"/>
      <c r="AA8" s="373" t="s">
        <v>950</v>
      </c>
      <c r="AB8" s="374" t="s">
        <v>951</v>
      </c>
      <c r="AC8" s="370" t="s">
        <v>952</v>
      </c>
    </row>
    <row r="9" spans="1:30" s="376" customFormat="1" ht="170.1" customHeight="1" x14ac:dyDescent="0.2">
      <c r="A9" s="362" t="s">
        <v>881</v>
      </c>
      <c r="B9" s="363" t="s">
        <v>953</v>
      </c>
      <c r="C9" s="364" t="s">
        <v>954</v>
      </c>
      <c r="D9" s="365"/>
      <c r="E9" s="366" t="s">
        <v>944</v>
      </c>
      <c r="F9" s="367"/>
      <c r="G9" s="368">
        <f>VLOOKUP($B9,'[9]ret CDPF B26'!$A$6:$F$686,5,FALSE)</f>
        <v>7.23</v>
      </c>
      <c r="H9" s="369">
        <f>VLOOKUP($B9,'[9]ret CDPF B26'!$A$6:$F$686,3,FALSE)</f>
        <v>116630.5</v>
      </c>
      <c r="I9" s="369">
        <f>VLOOKUP($B9,'[9]ret CDPF B26'!$A$6:$F$686,6,FALSE)</f>
        <v>541091.90150000004</v>
      </c>
      <c r="J9" s="366" t="s">
        <v>955</v>
      </c>
      <c r="K9" s="366" t="s">
        <v>956</v>
      </c>
      <c r="L9" s="366" t="s">
        <v>957</v>
      </c>
      <c r="M9" s="365"/>
      <c r="N9" s="365"/>
      <c r="O9" s="365"/>
      <c r="P9" s="365"/>
      <c r="Q9" s="365"/>
      <c r="R9" s="365"/>
      <c r="S9" s="372" t="s">
        <v>958</v>
      </c>
      <c r="T9" s="370" t="s">
        <v>887</v>
      </c>
      <c r="U9" s="370" t="s">
        <v>959</v>
      </c>
      <c r="V9" s="372" t="s">
        <v>960</v>
      </c>
      <c r="W9" s="372"/>
      <c r="X9" s="372"/>
      <c r="Y9" s="372"/>
      <c r="Z9" s="372"/>
      <c r="AA9" s="373" t="s">
        <v>961</v>
      </c>
      <c r="AB9" s="374" t="s">
        <v>959</v>
      </c>
      <c r="AC9" s="370" t="s">
        <v>962</v>
      </c>
    </row>
    <row r="10" spans="1:30" s="376" customFormat="1" ht="170.1" customHeight="1" x14ac:dyDescent="0.2">
      <c r="A10" s="362" t="s">
        <v>881</v>
      </c>
      <c r="B10" s="363" t="s">
        <v>963</v>
      </c>
      <c r="C10" s="364" t="s">
        <v>964</v>
      </c>
      <c r="D10" s="365"/>
      <c r="E10" s="366" t="s">
        <v>918</v>
      </c>
      <c r="F10" s="367"/>
      <c r="G10" s="368">
        <f>VLOOKUP($B10,'[9]ret CDPF B26'!$A$6:$F$686,5,FALSE)</f>
        <v>1.8099999999999998</v>
      </c>
      <c r="H10" s="369">
        <f>VLOOKUP($B10,'[9]ret CDPF B26'!$A$6:$F$686,3,FALSE)</f>
        <v>28474</v>
      </c>
      <c r="I10" s="369">
        <f>VLOOKUP($B10,'[9]ret CDPF B26'!$A$6:$F$686,6,FALSE)</f>
        <v>128820.74969839997</v>
      </c>
      <c r="J10" s="366" t="s">
        <v>965</v>
      </c>
      <c r="K10" s="366" t="s">
        <v>956</v>
      </c>
      <c r="L10" s="366" t="s">
        <v>957</v>
      </c>
      <c r="M10" s="365"/>
      <c r="N10" s="365"/>
      <c r="O10" s="365"/>
      <c r="P10" s="365"/>
      <c r="Q10" s="365"/>
      <c r="R10" s="365"/>
      <c r="S10" s="378" t="s">
        <v>966</v>
      </c>
      <c r="T10" s="370" t="s">
        <v>887</v>
      </c>
      <c r="U10" s="382" t="s">
        <v>967</v>
      </c>
      <c r="V10" s="381" t="s">
        <v>968</v>
      </c>
      <c r="W10" s="381"/>
      <c r="X10" s="381"/>
      <c r="Y10" s="381"/>
      <c r="Z10" s="381"/>
      <c r="AA10" s="373" t="s">
        <v>969</v>
      </c>
      <c r="AB10" s="374" t="s">
        <v>970</v>
      </c>
      <c r="AC10" s="370" t="s">
        <v>971</v>
      </c>
    </row>
    <row r="11" spans="1:30" s="376" customFormat="1" ht="170.1" customHeight="1" x14ac:dyDescent="0.2">
      <c r="A11" s="362" t="s">
        <v>881</v>
      </c>
      <c r="B11" s="383" t="s">
        <v>972</v>
      </c>
      <c r="C11" s="384" t="s">
        <v>973</v>
      </c>
      <c r="D11" s="385"/>
      <c r="E11" s="386" t="s">
        <v>944</v>
      </c>
      <c r="F11" s="387">
        <v>11</v>
      </c>
      <c r="G11" s="368">
        <f>VLOOKUP($B11,'[9]ret CDPF B26'!$A$6:$F$686,5,FALSE)</f>
        <v>9.6566666666666663</v>
      </c>
      <c r="H11" s="369">
        <f>VLOOKUP($B11,'[9]ret CDPF B26'!$A$6:$F$686,3,FALSE)</f>
        <v>136523</v>
      </c>
      <c r="I11" s="369">
        <f>VLOOKUP($B11,'[9]ret CDPF B26'!$A$6:$F$686,6,FALSE)</f>
        <v>618836.70900000003</v>
      </c>
      <c r="J11" s="386" t="s">
        <v>974</v>
      </c>
      <c r="K11" s="386" t="s">
        <v>975</v>
      </c>
      <c r="L11" s="386" t="s">
        <v>976</v>
      </c>
      <c r="M11" s="385"/>
      <c r="N11" s="365"/>
      <c r="O11" s="365"/>
      <c r="P11" s="365"/>
      <c r="Q11" s="365"/>
      <c r="R11" s="365"/>
      <c r="S11" s="388" t="s">
        <v>977</v>
      </c>
      <c r="T11" s="389" t="s">
        <v>887</v>
      </c>
      <c r="U11" s="390" t="s">
        <v>978</v>
      </c>
      <c r="V11" s="391" t="s">
        <v>979</v>
      </c>
      <c r="W11" s="391"/>
      <c r="X11" s="391"/>
      <c r="Y11" s="391"/>
      <c r="Z11" s="391"/>
      <c r="AA11" s="392" t="s">
        <v>980</v>
      </c>
      <c r="AB11" s="393" t="s">
        <v>981</v>
      </c>
      <c r="AC11" s="389" t="s">
        <v>982</v>
      </c>
    </row>
    <row r="12" spans="1:30" s="376" customFormat="1" ht="170.1" customHeight="1" x14ac:dyDescent="0.2">
      <c r="A12" s="362" t="s">
        <v>881</v>
      </c>
      <c r="B12" s="363" t="s">
        <v>983</v>
      </c>
      <c r="C12" s="364" t="s">
        <v>984</v>
      </c>
      <c r="D12" s="365"/>
      <c r="E12" s="366" t="s">
        <v>918</v>
      </c>
      <c r="F12" s="367"/>
      <c r="G12" s="368">
        <f>VLOOKUP($B12,'[9]ret CDPF B26'!$A$6:$F$686,5,FALSE)</f>
        <v>1</v>
      </c>
      <c r="H12" s="369">
        <f>VLOOKUP($B12,'[9]ret CDPF B26'!$A$6:$F$686,3,FALSE)</f>
        <v>138904.5</v>
      </c>
      <c r="I12" s="369">
        <f>VLOOKUP($B12,'[9]ret CDPF B26'!$A$6:$F$686,6,FALSE)</f>
        <v>331410.68099999998</v>
      </c>
      <c r="J12" s="366" t="s">
        <v>985</v>
      </c>
      <c r="K12" s="366" t="s">
        <v>986</v>
      </c>
      <c r="L12" s="366" t="s">
        <v>987</v>
      </c>
      <c r="M12" s="365"/>
      <c r="N12" s="365"/>
      <c r="O12" s="365"/>
      <c r="P12" s="365"/>
      <c r="Q12" s="365"/>
      <c r="R12" s="365"/>
      <c r="S12" s="372" t="s">
        <v>988</v>
      </c>
      <c r="T12" s="370" t="s">
        <v>989</v>
      </c>
      <c r="U12" s="370" t="s">
        <v>990</v>
      </c>
      <c r="V12" s="372" t="s">
        <v>991</v>
      </c>
      <c r="W12" s="372"/>
      <c r="X12" s="372"/>
      <c r="Y12" s="372"/>
      <c r="Z12" s="372"/>
      <c r="AA12" s="373" t="s">
        <v>992</v>
      </c>
      <c r="AB12" s="374" t="s">
        <v>993</v>
      </c>
      <c r="AC12" s="370"/>
    </row>
    <row r="13" spans="1:30" s="376" customFormat="1" ht="170.1" customHeight="1" x14ac:dyDescent="0.2">
      <c r="A13" s="362" t="s">
        <v>881</v>
      </c>
      <c r="B13" s="363" t="s">
        <v>994</v>
      </c>
      <c r="C13" s="364" t="s">
        <v>995</v>
      </c>
      <c r="D13" s="365"/>
      <c r="E13" s="366" t="s">
        <v>918</v>
      </c>
      <c r="F13" s="367"/>
      <c r="G13" s="368">
        <f>VLOOKUP($B13,'[9]ret CDPF B26'!$A$6:$F$686,5,FALSE)</f>
        <v>3.9</v>
      </c>
      <c r="H13" s="369">
        <f>VLOOKUP($B13,'[9]ret CDPF B26'!$A$6:$F$686,3,FALSE)</f>
        <v>39629.5</v>
      </c>
      <c r="I13" s="369">
        <f>VLOOKUP($B13,'[9]ret CDPF B26'!$A$6:$F$686,6,FALSE)</f>
        <v>193901.791</v>
      </c>
      <c r="J13" s="366" t="s">
        <v>996</v>
      </c>
      <c r="K13" s="366" t="s">
        <v>997</v>
      </c>
      <c r="L13" s="366" t="s">
        <v>998</v>
      </c>
      <c r="M13" s="365"/>
      <c r="N13" s="365"/>
      <c r="O13" s="365"/>
      <c r="P13" s="365"/>
      <c r="Q13" s="365"/>
      <c r="R13" s="365"/>
      <c r="S13" s="372" t="s">
        <v>999</v>
      </c>
      <c r="T13" s="370" t="s">
        <v>1000</v>
      </c>
      <c r="U13" s="370" t="s">
        <v>1001</v>
      </c>
      <c r="V13" s="372" t="s">
        <v>1002</v>
      </c>
      <c r="W13" s="372"/>
      <c r="X13" s="372"/>
      <c r="Y13" s="372"/>
      <c r="Z13" s="372"/>
      <c r="AA13" s="373" t="s">
        <v>1003</v>
      </c>
      <c r="AB13" s="374" t="s">
        <v>1004</v>
      </c>
      <c r="AC13" s="370" t="s">
        <v>1005</v>
      </c>
    </row>
    <row r="14" spans="1:30" s="376" customFormat="1" ht="170.1" customHeight="1" x14ac:dyDescent="0.7">
      <c r="A14" s="362" t="s">
        <v>881</v>
      </c>
      <c r="B14" s="363" t="s">
        <v>1006</v>
      </c>
      <c r="C14" s="364" t="s">
        <v>1007</v>
      </c>
      <c r="D14" s="365" t="s">
        <v>1008</v>
      </c>
      <c r="E14" s="366"/>
      <c r="F14" s="367"/>
      <c r="G14" s="368">
        <f>VLOOKUP($B14,'[9]ret CDPF B26'!$A$6:$F$686,5,FALSE)</f>
        <v>0</v>
      </c>
      <c r="H14" s="369">
        <f>VLOOKUP($B14,'[9]ret CDPF B26'!$A$6:$F$686,3,FALSE)</f>
        <v>0</v>
      </c>
      <c r="I14" s="369">
        <f>VLOOKUP($B14,'[9]ret CDPF B26'!$A$6:$F$686,6,FALSE)</f>
        <v>42647.628000000012</v>
      </c>
      <c r="J14" s="366" t="s">
        <v>1009</v>
      </c>
      <c r="K14" s="366">
        <v>92</v>
      </c>
      <c r="L14" s="366" t="s">
        <v>1010</v>
      </c>
      <c r="M14" s="365"/>
      <c r="N14" s="365"/>
      <c r="O14" s="365"/>
      <c r="P14" s="365"/>
      <c r="Q14" s="365"/>
      <c r="R14" s="365"/>
      <c r="S14" s="372" t="s">
        <v>1011</v>
      </c>
      <c r="T14" s="370" t="s">
        <v>1012</v>
      </c>
      <c r="U14" s="370" t="s">
        <v>1013</v>
      </c>
      <c r="V14" s="394" t="s">
        <v>1014</v>
      </c>
      <c r="W14" s="394"/>
      <c r="X14" s="394"/>
      <c r="Y14" s="394"/>
      <c r="Z14" s="394"/>
      <c r="AA14" s="373" t="s">
        <v>1015</v>
      </c>
      <c r="AB14" s="374" t="s">
        <v>1016</v>
      </c>
      <c r="AC14" s="370"/>
      <c r="AD14" s="395"/>
    </row>
    <row r="15" spans="1:30" s="376" customFormat="1" ht="170.1" customHeight="1" x14ac:dyDescent="0.7">
      <c r="A15" s="362" t="s">
        <v>881</v>
      </c>
      <c r="B15" s="363" t="s">
        <v>1017</v>
      </c>
      <c r="C15" s="364" t="s">
        <v>1018</v>
      </c>
      <c r="D15" s="365" t="s">
        <v>1008</v>
      </c>
      <c r="E15" s="366"/>
      <c r="F15" s="367"/>
      <c r="G15" s="368">
        <f>VLOOKUP($B15,'[9]ret CDPF B26'!$A$6:$F$686,5,FALSE)</f>
        <v>1.04</v>
      </c>
      <c r="H15" s="369">
        <f>VLOOKUP($B15,'[9]ret CDPF B26'!$A$6:$F$686,3,FALSE)</f>
        <v>0</v>
      </c>
      <c r="I15" s="369">
        <f>VLOOKUP($B15,'[9]ret CDPF B26'!$A$6:$F$686,6,FALSE)</f>
        <v>53396.389999999992</v>
      </c>
      <c r="J15" s="366" t="s">
        <v>1019</v>
      </c>
      <c r="K15" s="366">
        <v>92250</v>
      </c>
      <c r="L15" s="366" t="s">
        <v>1020</v>
      </c>
      <c r="M15" s="365"/>
      <c r="N15" s="365"/>
      <c r="O15" s="365"/>
      <c r="P15" s="365"/>
      <c r="Q15" s="365"/>
      <c r="R15" s="365"/>
      <c r="S15" s="372" t="s">
        <v>1021</v>
      </c>
      <c r="T15" s="370" t="s">
        <v>1000</v>
      </c>
      <c r="U15" s="370" t="s">
        <v>1022</v>
      </c>
      <c r="V15" s="394" t="s">
        <v>1023</v>
      </c>
      <c r="W15" s="394"/>
      <c r="X15" s="394"/>
      <c r="Y15" s="394"/>
      <c r="Z15" s="394"/>
      <c r="AA15" s="373" t="s">
        <v>1015</v>
      </c>
      <c r="AB15" s="374" t="s">
        <v>1016</v>
      </c>
      <c r="AC15" s="370"/>
      <c r="AD15" s="395"/>
    </row>
    <row r="16" spans="1:30" s="376" customFormat="1" ht="170.1" customHeight="1" x14ac:dyDescent="0.7">
      <c r="A16" s="362" t="s">
        <v>881</v>
      </c>
      <c r="B16" s="363" t="s">
        <v>1024</v>
      </c>
      <c r="C16" s="364" t="s">
        <v>1025</v>
      </c>
      <c r="D16" s="365" t="s">
        <v>1008</v>
      </c>
      <c r="E16" s="366"/>
      <c r="F16" s="367"/>
      <c r="G16" s="368">
        <f>VLOOKUP($B16,'[9]ret CDPF B26'!$A$6:$F$686,5,FALSE)</f>
        <v>2</v>
      </c>
      <c r="H16" s="369">
        <f>VLOOKUP($B16,'[9]ret CDPF B26'!$A$6:$F$686,3,FALSE)</f>
        <v>0</v>
      </c>
      <c r="I16" s="369">
        <f>VLOOKUP($B16,'[9]ret CDPF B26'!$A$6:$F$686,6,FALSE)</f>
        <v>127818.07799999998</v>
      </c>
      <c r="J16" s="366" t="s">
        <v>1026</v>
      </c>
      <c r="K16" s="366">
        <v>92380</v>
      </c>
      <c r="L16" s="366" t="s">
        <v>1027</v>
      </c>
      <c r="M16" s="365"/>
      <c r="N16" s="365"/>
      <c r="O16" s="365"/>
      <c r="P16" s="365"/>
      <c r="Q16" s="365"/>
      <c r="R16" s="365"/>
      <c r="S16" s="372" t="s">
        <v>1028</v>
      </c>
      <c r="T16" s="370" t="s">
        <v>1000</v>
      </c>
      <c r="U16" s="370" t="s">
        <v>1029</v>
      </c>
      <c r="V16" s="394" t="s">
        <v>1030</v>
      </c>
      <c r="W16" s="394"/>
      <c r="X16" s="394"/>
      <c r="Y16" s="394"/>
      <c r="Z16" s="394"/>
      <c r="AA16" s="373" t="s">
        <v>1015</v>
      </c>
      <c r="AB16" s="374" t="s">
        <v>1016</v>
      </c>
      <c r="AC16" s="370"/>
      <c r="AD16" s="395"/>
    </row>
    <row r="17" spans="1:30" s="376" customFormat="1" ht="170.1" customHeight="1" x14ac:dyDescent="0.7">
      <c r="A17" s="362" t="s">
        <v>881</v>
      </c>
      <c r="B17" s="363" t="s">
        <v>1024</v>
      </c>
      <c r="C17" s="364" t="s">
        <v>1031</v>
      </c>
      <c r="D17" s="365" t="s">
        <v>1008</v>
      </c>
      <c r="E17" s="366"/>
      <c r="F17" s="367"/>
      <c r="G17" s="368">
        <f>VLOOKUP($B17,'[9]ret CDPF B26'!$A$6:$F$686,5,FALSE)</f>
        <v>2</v>
      </c>
      <c r="H17" s="369">
        <f>VLOOKUP($B17,'[9]ret CDPF B26'!$A$6:$F$686,3,FALSE)</f>
        <v>0</v>
      </c>
      <c r="I17" s="369">
        <f>VLOOKUP($B17,'[9]ret CDPF B26'!$A$6:$F$686,6,FALSE)</f>
        <v>127818.07799999998</v>
      </c>
      <c r="J17" s="366" t="s">
        <v>1032</v>
      </c>
      <c r="K17" s="366">
        <v>92380</v>
      </c>
      <c r="L17" s="366" t="s">
        <v>1027</v>
      </c>
      <c r="M17" s="365"/>
      <c r="N17" s="365"/>
      <c r="O17" s="365"/>
      <c r="P17" s="365"/>
      <c r="Q17" s="365"/>
      <c r="R17" s="365"/>
      <c r="S17" s="372" t="s">
        <v>1028</v>
      </c>
      <c r="T17" s="370" t="s">
        <v>1000</v>
      </c>
      <c r="U17" s="370" t="s">
        <v>1029</v>
      </c>
      <c r="V17" s="394" t="s">
        <v>1030</v>
      </c>
      <c r="W17" s="394"/>
      <c r="X17" s="394"/>
      <c r="Y17" s="394"/>
      <c r="Z17" s="394"/>
      <c r="AA17" s="373" t="s">
        <v>1015</v>
      </c>
      <c r="AB17" s="374" t="s">
        <v>1016</v>
      </c>
      <c r="AC17" s="370"/>
      <c r="AD17" s="395"/>
    </row>
    <row r="18" spans="1:30" s="376" customFormat="1" ht="170.1" customHeight="1" x14ac:dyDescent="0.7">
      <c r="A18" s="362" t="s">
        <v>881</v>
      </c>
      <c r="B18" s="363" t="s">
        <v>1033</v>
      </c>
      <c r="C18" s="364" t="s">
        <v>1034</v>
      </c>
      <c r="D18" s="365" t="s">
        <v>1008</v>
      </c>
      <c r="E18" s="366"/>
      <c r="F18" s="367"/>
      <c r="G18" s="368">
        <f>VLOOKUP($B18,'[9]ret CDPF B26'!$A$6:$F$686,5,FALSE)</f>
        <v>0.72000000000000008</v>
      </c>
      <c r="H18" s="369">
        <f>VLOOKUP($B18,'[9]ret CDPF B26'!$A$6:$F$686,3,FALSE)</f>
        <v>0</v>
      </c>
      <c r="I18" s="369">
        <f>VLOOKUP($B18,'[9]ret CDPF B26'!$A$6:$F$686,6,FALSE)</f>
        <v>41959.717999999993</v>
      </c>
      <c r="J18" s="366" t="s">
        <v>1035</v>
      </c>
      <c r="K18" s="366">
        <v>92400</v>
      </c>
      <c r="L18" s="366" t="s">
        <v>304</v>
      </c>
      <c r="M18" s="365"/>
      <c r="N18" s="365"/>
      <c r="O18" s="365"/>
      <c r="P18" s="365"/>
      <c r="Q18" s="365"/>
      <c r="R18" s="365"/>
      <c r="S18" s="372" t="s">
        <v>1036</v>
      </c>
      <c r="T18" s="370" t="s">
        <v>1000</v>
      </c>
      <c r="U18" s="370" t="s">
        <v>1037</v>
      </c>
      <c r="V18" s="394" t="s">
        <v>1038</v>
      </c>
      <c r="W18" s="372"/>
      <c r="X18" s="372"/>
      <c r="Y18" s="372"/>
      <c r="Z18" s="372"/>
      <c r="AA18" s="373" t="s">
        <v>1015</v>
      </c>
      <c r="AB18" s="374" t="s">
        <v>1016</v>
      </c>
      <c r="AC18" s="370"/>
      <c r="AD18" s="395"/>
    </row>
    <row r="19" spans="1:30" s="376" customFormat="1" ht="170.1" customHeight="1" x14ac:dyDescent="0.7">
      <c r="A19" s="362" t="s">
        <v>881</v>
      </c>
      <c r="B19" s="363" t="s">
        <v>1039</v>
      </c>
      <c r="C19" s="364" t="s">
        <v>1040</v>
      </c>
      <c r="D19" s="365" t="s">
        <v>1008</v>
      </c>
      <c r="E19" s="366"/>
      <c r="F19" s="367"/>
      <c r="G19" s="368">
        <f>VLOOKUP($B19,'[9]ret CDPF B26'!$A$6:$F$686,5,FALSE)</f>
        <v>0.72000000000000008</v>
      </c>
      <c r="H19" s="369">
        <f>VLOOKUP($B19,'[9]ret CDPF B26'!$A$6:$F$686,3,FALSE)</f>
        <v>0</v>
      </c>
      <c r="I19" s="369">
        <f>VLOOKUP($B19,'[9]ret CDPF B26'!$A$6:$F$686,6,FALSE)</f>
        <v>44836.117383999997</v>
      </c>
      <c r="J19" s="366" t="s">
        <v>1041</v>
      </c>
      <c r="K19" s="366">
        <v>92600</v>
      </c>
      <c r="L19" s="366" t="s">
        <v>1042</v>
      </c>
      <c r="M19" s="365"/>
      <c r="N19" s="365"/>
      <c r="O19" s="365"/>
      <c r="P19" s="365"/>
      <c r="Q19" s="365"/>
      <c r="R19" s="365"/>
      <c r="S19" s="372" t="s">
        <v>1043</v>
      </c>
      <c r="T19" s="370"/>
      <c r="U19" s="370" t="s">
        <v>1044</v>
      </c>
      <c r="V19" s="394" t="s">
        <v>1045</v>
      </c>
      <c r="W19" s="394"/>
      <c r="X19" s="394"/>
      <c r="Y19" s="394"/>
      <c r="Z19" s="394"/>
      <c r="AA19" s="373" t="s">
        <v>1015</v>
      </c>
      <c r="AB19" s="374" t="s">
        <v>1016</v>
      </c>
      <c r="AC19" s="370"/>
      <c r="AD19" s="395"/>
    </row>
    <row r="20" spans="1:30" s="376" customFormat="1" ht="170.1" customHeight="1" x14ac:dyDescent="0.7">
      <c r="A20" s="362" t="s">
        <v>881</v>
      </c>
      <c r="B20" s="363" t="s">
        <v>1046</v>
      </c>
      <c r="C20" s="364" t="s">
        <v>1047</v>
      </c>
      <c r="D20" s="365" t="s">
        <v>1008</v>
      </c>
      <c r="E20" s="366"/>
      <c r="F20" s="367"/>
      <c r="G20" s="368">
        <f>VLOOKUP($B20,'[9]ret CDPF B26'!$A$6:$F$686,5,FALSE)</f>
        <v>1.39</v>
      </c>
      <c r="H20" s="369">
        <f>VLOOKUP($B20,'[9]ret CDPF B26'!$A$6:$F$686,3,FALSE)</f>
        <v>0</v>
      </c>
      <c r="I20" s="369">
        <f>VLOOKUP($B20,'[9]ret CDPF B26'!$A$6:$F$686,6,FALSE)</f>
        <v>70594.310000000012</v>
      </c>
      <c r="J20" s="366" t="s">
        <v>1048</v>
      </c>
      <c r="K20" s="366">
        <v>92600</v>
      </c>
      <c r="L20" s="366" t="s">
        <v>1042</v>
      </c>
      <c r="M20" s="365"/>
      <c r="N20" s="365"/>
      <c r="O20" s="365"/>
      <c r="P20" s="365"/>
      <c r="Q20" s="365"/>
      <c r="R20" s="365"/>
      <c r="S20" s="372" t="s">
        <v>1049</v>
      </c>
      <c r="T20" s="370" t="s">
        <v>1050</v>
      </c>
      <c r="U20" s="370" t="s">
        <v>1051</v>
      </c>
      <c r="V20" s="394" t="s">
        <v>1052</v>
      </c>
      <c r="W20" s="394"/>
      <c r="X20" s="394"/>
      <c r="Y20" s="394"/>
      <c r="Z20" s="394"/>
      <c r="AA20" s="373" t="s">
        <v>1015</v>
      </c>
      <c r="AB20" s="374" t="s">
        <v>1016</v>
      </c>
      <c r="AC20" s="370"/>
      <c r="AD20" s="395"/>
    </row>
    <row r="21" spans="1:30" s="376" customFormat="1" ht="170.1" customHeight="1" x14ac:dyDescent="0.7">
      <c r="A21" s="362" t="s">
        <v>881</v>
      </c>
      <c r="B21" s="363" t="s">
        <v>1053</v>
      </c>
      <c r="C21" s="364" t="s">
        <v>1054</v>
      </c>
      <c r="D21" s="365"/>
      <c r="E21" s="366" t="s">
        <v>894</v>
      </c>
      <c r="F21" s="367"/>
      <c r="G21" s="368">
        <f>VLOOKUP($B21,'[9]ret CDPF B26'!$A$6:$F$686,5,FALSE)</f>
        <v>11.63</v>
      </c>
      <c r="H21" s="369">
        <f>VLOOKUP($B21,'[9]ret CDPF B26'!$A$6:$F$686,3,FALSE)</f>
        <v>175436</v>
      </c>
      <c r="I21" s="369">
        <f>VLOOKUP($B21,'[9]ret CDPF B26'!$A$6:$F$686,6,FALSE)</f>
        <v>910061.38560000004</v>
      </c>
      <c r="J21" s="366" t="s">
        <v>1055</v>
      </c>
      <c r="K21" s="366" t="s">
        <v>1056</v>
      </c>
      <c r="L21" s="366" t="s">
        <v>1042</v>
      </c>
      <c r="M21" s="365"/>
      <c r="N21" s="365"/>
      <c r="O21" s="365"/>
      <c r="P21" s="365"/>
      <c r="Q21" s="365"/>
      <c r="R21" s="365"/>
      <c r="S21" s="372" t="s">
        <v>1057</v>
      </c>
      <c r="T21" s="370" t="s">
        <v>887</v>
      </c>
      <c r="U21" s="370" t="s">
        <v>1058</v>
      </c>
      <c r="V21" s="372" t="s">
        <v>1059</v>
      </c>
      <c r="W21" s="372" t="s">
        <v>1060</v>
      </c>
      <c r="X21" s="394" t="s">
        <v>1061</v>
      </c>
      <c r="Y21" s="372"/>
      <c r="Z21" s="372"/>
      <c r="AA21" s="373" t="s">
        <v>1015</v>
      </c>
      <c r="AB21" s="374" t="s">
        <v>1062</v>
      </c>
      <c r="AC21" s="370" t="s">
        <v>1063</v>
      </c>
      <c r="AD21" s="395"/>
    </row>
    <row r="22" spans="1:30" s="376" customFormat="1" ht="170.1" customHeight="1" x14ac:dyDescent="0.2">
      <c r="A22" s="396" t="s">
        <v>1064</v>
      </c>
      <c r="B22" s="383" t="s">
        <v>1065</v>
      </c>
      <c r="C22" s="384" t="s">
        <v>1066</v>
      </c>
      <c r="D22" s="385"/>
      <c r="E22" s="386" t="s">
        <v>918</v>
      </c>
      <c r="F22" s="387">
        <v>1</v>
      </c>
      <c r="G22" s="368">
        <f>VLOOKUP($B22,'[9]ret CDPF B26'!$A$6:$F$686,5,FALSE)</f>
        <v>4.37</v>
      </c>
      <c r="H22" s="369">
        <f>VLOOKUP($B22,'[9]ret CDPF B26'!$A$6:$F$686,3,FALSE)</f>
        <v>58036</v>
      </c>
      <c r="I22" s="369">
        <f>VLOOKUP($B22,'[9]ret CDPF B26'!$A$6:$F$686,6,FALSE)</f>
        <v>333332.76300000004</v>
      </c>
      <c r="J22" s="386" t="s">
        <v>1067</v>
      </c>
      <c r="K22" s="386">
        <v>75001</v>
      </c>
      <c r="L22" s="386" t="s">
        <v>32</v>
      </c>
      <c r="M22" s="385"/>
      <c r="N22" s="365"/>
      <c r="O22" s="365"/>
      <c r="P22" s="365"/>
      <c r="Q22" s="365"/>
      <c r="R22" s="365"/>
      <c r="S22" s="397" t="s">
        <v>1068</v>
      </c>
      <c r="T22" s="389" t="s">
        <v>887</v>
      </c>
      <c r="U22" s="389" t="s">
        <v>1069</v>
      </c>
      <c r="V22" s="398" t="s">
        <v>1070</v>
      </c>
      <c r="W22" s="397" t="s">
        <v>1068</v>
      </c>
      <c r="X22" s="398"/>
      <c r="Y22" s="398" t="s">
        <v>1071</v>
      </c>
      <c r="Z22" s="399" t="s">
        <v>1072</v>
      </c>
      <c r="AA22" s="392" t="s">
        <v>1073</v>
      </c>
      <c r="AB22" s="393" t="s">
        <v>1074</v>
      </c>
      <c r="AC22" s="389" t="s">
        <v>1075</v>
      </c>
    </row>
    <row r="23" spans="1:30" s="376" customFormat="1" ht="170.1" customHeight="1" x14ac:dyDescent="0.2">
      <c r="A23" s="396" t="s">
        <v>1064</v>
      </c>
      <c r="B23" s="383" t="s">
        <v>1076</v>
      </c>
      <c r="C23" s="384" t="s">
        <v>1077</v>
      </c>
      <c r="D23" s="385"/>
      <c r="E23" s="386" t="s">
        <v>944</v>
      </c>
      <c r="F23" s="387">
        <v>17</v>
      </c>
      <c r="G23" s="368">
        <f>VLOOKUP($B23,'[9]ret CDPF B26'!$A$6:$F$686,5,FALSE)</f>
        <v>10.38</v>
      </c>
      <c r="H23" s="369">
        <f>VLOOKUP($B23,'[9]ret CDPF B26'!$A$6:$F$686,3,FALSE)</f>
        <v>137261</v>
      </c>
      <c r="I23" s="369">
        <f>VLOOKUP($B23,'[9]ret CDPF B26'!$A$6:$F$686,6,FALSE)</f>
        <v>866215.73269555205</v>
      </c>
      <c r="J23" s="389" t="s">
        <v>1078</v>
      </c>
      <c r="K23" s="386">
        <v>75015</v>
      </c>
      <c r="L23" s="386" t="s">
        <v>32</v>
      </c>
      <c r="M23" s="385"/>
      <c r="N23" s="385"/>
      <c r="O23" s="385"/>
      <c r="P23" s="385"/>
      <c r="Q23" s="385"/>
      <c r="R23" s="385"/>
      <c r="S23" s="397" t="s">
        <v>1079</v>
      </c>
      <c r="T23" s="389" t="s">
        <v>1080</v>
      </c>
      <c r="U23" s="389" t="s">
        <v>1081</v>
      </c>
      <c r="V23" s="394" t="s">
        <v>1082</v>
      </c>
      <c r="W23" s="394" t="s">
        <v>1083</v>
      </c>
      <c r="X23" s="394"/>
      <c r="Y23" s="394"/>
      <c r="Z23" s="394"/>
      <c r="AA23" s="392" t="s">
        <v>1084</v>
      </c>
      <c r="AB23" s="393" t="s">
        <v>1085</v>
      </c>
      <c r="AC23" s="400" t="s">
        <v>1086</v>
      </c>
    </row>
    <row r="24" spans="1:30" s="376" customFormat="1" ht="170.1" customHeight="1" x14ac:dyDescent="0.2">
      <c r="A24" s="396" t="s">
        <v>1064</v>
      </c>
      <c r="B24" s="383" t="s">
        <v>1087</v>
      </c>
      <c r="C24" s="384" t="s">
        <v>1088</v>
      </c>
      <c r="D24" s="385" t="s">
        <v>1077</v>
      </c>
      <c r="E24" s="386" t="s">
        <v>944</v>
      </c>
      <c r="F24" s="387">
        <v>17</v>
      </c>
      <c r="G24" s="368">
        <f>VLOOKUP($B24,'[9]ret CDPF B26'!$A$6:$F$686,5,FALSE)</f>
        <v>3.31</v>
      </c>
      <c r="H24" s="369">
        <f>VLOOKUP($B24,'[9]ret CDPF B26'!$A$6:$F$686,3,FALSE)</f>
        <v>12</v>
      </c>
      <c r="I24" s="369">
        <f>VLOOKUP($B24,'[9]ret CDPF B26'!$A$6:$F$686,6,FALSE)</f>
        <v>91278.719000000012</v>
      </c>
      <c r="J24" s="389" t="s">
        <v>1089</v>
      </c>
      <c r="K24" s="386">
        <v>75015</v>
      </c>
      <c r="L24" s="386" t="s">
        <v>32</v>
      </c>
      <c r="M24" s="385"/>
      <c r="N24" s="385"/>
      <c r="O24" s="385"/>
      <c r="P24" s="385"/>
      <c r="Q24" s="385"/>
      <c r="R24" s="385"/>
      <c r="S24" s="397" t="s">
        <v>1079</v>
      </c>
      <c r="T24" s="389" t="s">
        <v>1080</v>
      </c>
      <c r="U24" s="389" t="s">
        <v>1081</v>
      </c>
      <c r="V24" s="394" t="s">
        <v>1082</v>
      </c>
      <c r="W24" s="394" t="s">
        <v>1083</v>
      </c>
      <c r="X24" s="394"/>
      <c r="Y24" s="394"/>
      <c r="Z24" s="394"/>
      <c r="AA24" s="392" t="s">
        <v>1084</v>
      </c>
      <c r="AB24" s="393" t="s">
        <v>1090</v>
      </c>
      <c r="AC24" s="400" t="s">
        <v>1086</v>
      </c>
    </row>
    <row r="25" spans="1:30" s="376" customFormat="1" ht="170.1" customHeight="1" x14ac:dyDescent="0.2">
      <c r="A25" s="396" t="s">
        <v>1064</v>
      </c>
      <c r="B25" s="383" t="s">
        <v>1091</v>
      </c>
      <c r="C25" s="384" t="s">
        <v>1092</v>
      </c>
      <c r="D25" s="385"/>
      <c r="E25" s="386" t="s">
        <v>944</v>
      </c>
      <c r="F25" s="387">
        <v>17</v>
      </c>
      <c r="G25" s="368">
        <f>VLOOKUP($B25,'[9]ret CDPF B26'!$A$6:$F$686,5,FALSE)</f>
        <v>2.44</v>
      </c>
      <c r="H25" s="369">
        <f>VLOOKUP($B25,'[9]ret CDPF B26'!$A$6:$F$686,3,FALSE)</f>
        <v>44674</v>
      </c>
      <c r="I25" s="369">
        <f>VLOOKUP($B25,'[9]ret CDPF B26'!$A$6:$F$686,6,FALSE)</f>
        <v>268489.57329119998</v>
      </c>
      <c r="J25" s="389" t="s">
        <v>1093</v>
      </c>
      <c r="K25" s="386">
        <v>75015</v>
      </c>
      <c r="L25" s="386" t="s">
        <v>32</v>
      </c>
      <c r="M25" s="385"/>
      <c r="N25" s="385"/>
      <c r="O25" s="385"/>
      <c r="P25" s="385"/>
      <c r="Q25" s="385"/>
      <c r="R25" s="385"/>
      <c r="S25" s="397" t="s">
        <v>1079</v>
      </c>
      <c r="T25" s="389" t="s">
        <v>1080</v>
      </c>
      <c r="U25" s="389" t="s">
        <v>1081</v>
      </c>
      <c r="V25" s="394" t="s">
        <v>1082</v>
      </c>
      <c r="W25" s="394" t="s">
        <v>1083</v>
      </c>
      <c r="X25" s="394"/>
      <c r="Y25" s="394"/>
      <c r="Z25" s="394"/>
      <c r="AA25" s="392" t="s">
        <v>1084</v>
      </c>
      <c r="AB25" s="393" t="s">
        <v>1090</v>
      </c>
      <c r="AC25" s="400" t="s">
        <v>1086</v>
      </c>
    </row>
    <row r="26" spans="1:30" s="376" customFormat="1" ht="170.1" customHeight="1" x14ac:dyDescent="0.2">
      <c r="A26" s="396" t="s">
        <v>1064</v>
      </c>
      <c r="B26" s="383" t="s">
        <v>1094</v>
      </c>
      <c r="C26" s="384" t="s">
        <v>1095</v>
      </c>
      <c r="D26" s="385"/>
      <c r="E26" s="386"/>
      <c r="F26" s="387"/>
      <c r="G26" s="368">
        <f>VLOOKUP($B26,'[9]ret CDPF B26'!$A$6:$F$686,5,FALSE)</f>
        <v>8.75</v>
      </c>
      <c r="H26" s="369">
        <f>VLOOKUP($B26,'[9]ret CDPF B26'!$A$6:$F$686,3,FALSE)</f>
        <v>137831.5</v>
      </c>
      <c r="I26" s="369">
        <f>VLOOKUP($B26,'[9]ret CDPF B26'!$A$6:$F$686,6,FALSE)</f>
        <v>611454.83678000001</v>
      </c>
      <c r="J26" s="386" t="s">
        <v>1096</v>
      </c>
      <c r="K26" s="386">
        <v>75015</v>
      </c>
      <c r="L26" s="386" t="s">
        <v>32</v>
      </c>
      <c r="M26" s="385"/>
      <c r="N26" s="365"/>
      <c r="O26" s="365"/>
      <c r="P26" s="365"/>
      <c r="Q26" s="365"/>
      <c r="R26" s="365"/>
      <c r="S26" s="397" t="s">
        <v>1097</v>
      </c>
      <c r="T26" s="375" t="s">
        <v>1098</v>
      </c>
      <c r="U26" s="389"/>
      <c r="V26" s="394" t="s">
        <v>1099</v>
      </c>
      <c r="W26" s="391" t="s">
        <v>1100</v>
      </c>
      <c r="X26" s="394" t="s">
        <v>1101</v>
      </c>
      <c r="Y26" s="391"/>
      <c r="Z26" s="391"/>
      <c r="AA26" s="392" t="s">
        <v>1102</v>
      </c>
      <c r="AB26" s="393" t="s">
        <v>1103</v>
      </c>
      <c r="AC26" s="389" t="s">
        <v>1104</v>
      </c>
    </row>
    <row r="27" spans="1:30" s="365" customFormat="1" ht="170.1" customHeight="1" x14ac:dyDescent="0.2">
      <c r="A27" s="396" t="s">
        <v>1064</v>
      </c>
      <c r="B27" s="383" t="s">
        <v>904</v>
      </c>
      <c r="C27" s="384" t="s">
        <v>1105</v>
      </c>
      <c r="D27" s="385" t="s">
        <v>917</v>
      </c>
      <c r="E27" s="386"/>
      <c r="F27" s="387"/>
      <c r="G27" s="368">
        <f>VLOOKUP($B27,'[9]ret CDPF B26'!$A$6:$F$686,5,FALSE)</f>
        <v>14.12</v>
      </c>
      <c r="H27" s="369">
        <f>VLOOKUP($B27,'[9]ret CDPF B26'!$A$6:$F$686,3,FALSE)</f>
        <v>241426</v>
      </c>
      <c r="I27" s="369">
        <f>VLOOKUP($B27,'[9]ret CDPF B26'!$A$6:$F$686,6,FALSE)</f>
        <v>1127472.3414799999</v>
      </c>
      <c r="J27" s="386" t="s">
        <v>1106</v>
      </c>
      <c r="K27" s="386">
        <v>75015</v>
      </c>
      <c r="L27" s="386" t="s">
        <v>32</v>
      </c>
      <c r="M27" s="385"/>
      <c r="S27" s="397" t="s">
        <v>1107</v>
      </c>
      <c r="T27" s="375" t="s">
        <v>887</v>
      </c>
      <c r="U27" s="389" t="s">
        <v>1108</v>
      </c>
      <c r="V27" s="394" t="s">
        <v>1099</v>
      </c>
      <c r="W27" s="391" t="s">
        <v>1109</v>
      </c>
      <c r="X27" s="394" t="s">
        <v>1110</v>
      </c>
      <c r="Y27" s="391"/>
      <c r="Z27" s="391"/>
      <c r="AA27" s="392" t="s">
        <v>1102</v>
      </c>
      <c r="AB27" s="393" t="s">
        <v>1103</v>
      </c>
      <c r="AC27" s="389" t="s">
        <v>1104</v>
      </c>
      <c r="AD27" s="376"/>
    </row>
    <row r="28" spans="1:30" s="365" customFormat="1" ht="170.1" customHeight="1" x14ac:dyDescent="0.7">
      <c r="A28" s="396" t="s">
        <v>1064</v>
      </c>
      <c r="B28" s="363" t="s">
        <v>1111</v>
      </c>
      <c r="C28" s="364" t="s">
        <v>1112</v>
      </c>
      <c r="D28" s="365" t="s">
        <v>1113</v>
      </c>
      <c r="E28" s="366"/>
      <c r="F28" s="367">
        <v>2</v>
      </c>
      <c r="G28" s="368">
        <f>VLOOKUP($B28,'[9]ret CDPF B26'!$A$6:$F$686,5,FALSE)</f>
        <v>3</v>
      </c>
      <c r="H28" s="369">
        <f>VLOOKUP($B28,'[9]ret CDPF B26'!$A$6:$F$686,3,FALSE)</f>
        <v>0</v>
      </c>
      <c r="I28" s="369">
        <f>VLOOKUP($B28,'[9]ret CDPF B26'!$A$6:$F$686,6,FALSE)</f>
        <v>105758.7885032</v>
      </c>
      <c r="J28" s="366" t="s">
        <v>1114</v>
      </c>
      <c r="K28" s="366">
        <v>75015</v>
      </c>
      <c r="L28" s="366" t="s">
        <v>32</v>
      </c>
      <c r="S28" s="372" t="s">
        <v>1115</v>
      </c>
      <c r="T28" s="370" t="s">
        <v>1116</v>
      </c>
      <c r="U28" s="401" t="s">
        <v>1117</v>
      </c>
      <c r="V28" s="394" t="s">
        <v>1118</v>
      </c>
      <c r="W28" s="394" t="s">
        <v>1119</v>
      </c>
      <c r="X28" s="394"/>
      <c r="Y28" s="394"/>
      <c r="Z28" s="394"/>
      <c r="AA28" s="373" t="s">
        <v>1102</v>
      </c>
      <c r="AB28" s="374" t="s">
        <v>1103</v>
      </c>
      <c r="AC28" s="370"/>
      <c r="AD28" s="395"/>
    </row>
    <row r="29" spans="1:30" s="376" customFormat="1" ht="170.1" customHeight="1" x14ac:dyDescent="0.2">
      <c r="A29" s="396" t="s">
        <v>1064</v>
      </c>
      <c r="B29" s="363" t="s">
        <v>1120</v>
      </c>
      <c r="C29" s="364" t="s">
        <v>1121</v>
      </c>
      <c r="D29" s="365"/>
      <c r="E29" s="366"/>
      <c r="F29" s="367"/>
      <c r="G29" s="368">
        <f>VLOOKUP($B29,'[9]ret CDPF B26'!$A$6:$F$686,5,FALSE)</f>
        <v>0</v>
      </c>
      <c r="H29" s="369">
        <f>VLOOKUP($B29,'[9]ret CDPF B26'!$A$6:$F$686,3,FALSE)</f>
        <v>0</v>
      </c>
      <c r="I29" s="369">
        <f>VLOOKUP($B29,'[9]ret CDPF B26'!$A$6:$F$686,6,FALSE)</f>
        <v>0</v>
      </c>
      <c r="J29" s="366" t="s">
        <v>1122</v>
      </c>
      <c r="K29" s="366">
        <v>91230</v>
      </c>
      <c r="L29" s="366" t="s">
        <v>1123</v>
      </c>
      <c r="M29" s="370"/>
      <c r="N29" s="402"/>
      <c r="O29" s="365"/>
      <c r="P29" s="403"/>
      <c r="Q29" s="402"/>
      <c r="R29" s="404"/>
      <c r="S29" s="405" t="s">
        <v>1124</v>
      </c>
      <c r="T29" s="406" t="s">
        <v>887</v>
      </c>
      <c r="U29" s="406"/>
      <c r="V29" s="394" t="s">
        <v>1125</v>
      </c>
      <c r="W29" s="407" t="s">
        <v>1124</v>
      </c>
      <c r="X29" s="407"/>
      <c r="Y29" s="394"/>
      <c r="Z29" s="394"/>
      <c r="AA29" s="408" t="s">
        <v>1126</v>
      </c>
      <c r="AB29" s="374" t="s">
        <v>1127</v>
      </c>
      <c r="AC29" s="370" t="s">
        <v>1128</v>
      </c>
      <c r="AD29" s="375"/>
    </row>
    <row r="30" spans="1:30" s="376" customFormat="1" ht="170.1" customHeight="1" x14ac:dyDescent="0.2">
      <c r="A30" s="396" t="s">
        <v>1064</v>
      </c>
      <c r="B30" s="383" t="s">
        <v>1129</v>
      </c>
      <c r="C30" s="384" t="s">
        <v>1130</v>
      </c>
      <c r="D30" s="385"/>
      <c r="E30" s="386" t="s">
        <v>944</v>
      </c>
      <c r="F30" s="387">
        <v>7</v>
      </c>
      <c r="G30" s="368">
        <f>VLOOKUP($B30,'[9]ret CDPF B26'!$A$6:$F$686,5,FALSE)</f>
        <v>8.7800000000000011</v>
      </c>
      <c r="H30" s="369">
        <f>VLOOKUP($B30,'[9]ret CDPF B26'!$A$6:$F$686,3,FALSE)</f>
        <v>121645</v>
      </c>
      <c r="I30" s="369">
        <f>VLOOKUP($B30,'[9]ret CDPF B26'!$A$6:$F$686,6,FALSE)</f>
        <v>566700.00141220004</v>
      </c>
      <c r="J30" s="386" t="s">
        <v>1131</v>
      </c>
      <c r="K30" s="386" t="s">
        <v>1132</v>
      </c>
      <c r="L30" s="386" t="s">
        <v>1133</v>
      </c>
      <c r="M30" s="385"/>
      <c r="N30" s="409"/>
      <c r="O30" s="385"/>
      <c r="P30" s="385"/>
      <c r="Q30" s="385"/>
      <c r="R30" s="385"/>
      <c r="S30" s="410" t="s">
        <v>1134</v>
      </c>
      <c r="T30" s="389" t="s">
        <v>1000</v>
      </c>
      <c r="U30" s="389" t="s">
        <v>1135</v>
      </c>
      <c r="V30" s="394" t="s">
        <v>1136</v>
      </c>
      <c r="W30" s="394" t="s">
        <v>1137</v>
      </c>
      <c r="X30" s="394" t="s">
        <v>1138</v>
      </c>
      <c r="Y30" s="394"/>
      <c r="Z30" s="394"/>
      <c r="AA30" s="392" t="s">
        <v>1139</v>
      </c>
      <c r="AB30" s="393" t="s">
        <v>1140</v>
      </c>
      <c r="AC30" s="411" t="s">
        <v>1141</v>
      </c>
      <c r="AD30" s="412"/>
    </row>
    <row r="31" spans="1:30" s="376" customFormat="1" ht="170.1" customHeight="1" x14ac:dyDescent="0.2">
      <c r="A31" s="396" t="s">
        <v>1064</v>
      </c>
      <c r="B31" s="363" t="s">
        <v>1142</v>
      </c>
      <c r="C31" s="364" t="s">
        <v>1143</v>
      </c>
      <c r="D31" s="365"/>
      <c r="E31" s="366" t="s">
        <v>894</v>
      </c>
      <c r="F31" s="367">
        <v>15</v>
      </c>
      <c r="G31" s="368">
        <f>VLOOKUP($B31,'[9]ret CDPF B26'!$A$6:$F$686,5,FALSE)</f>
        <v>15.83</v>
      </c>
      <c r="H31" s="369">
        <f>VLOOKUP($B31,'[9]ret CDPF B26'!$A$6:$F$686,3,FALSE)</f>
        <v>150593</v>
      </c>
      <c r="I31" s="369">
        <f>VLOOKUP($B31,'[9]ret CDPF B26'!$A$6:$F$686,6,FALSE)</f>
        <v>913836.19100000011</v>
      </c>
      <c r="J31" s="366" t="s">
        <v>1144</v>
      </c>
      <c r="K31" s="366" t="s">
        <v>1145</v>
      </c>
      <c r="L31" s="366" t="s">
        <v>1146</v>
      </c>
      <c r="M31" s="402" t="s">
        <v>1147</v>
      </c>
      <c r="N31" s="413" t="s">
        <v>887</v>
      </c>
      <c r="O31" s="414" t="s">
        <v>1148</v>
      </c>
      <c r="P31" s="403" t="s">
        <v>1149</v>
      </c>
      <c r="Q31" s="402" t="s">
        <v>1150</v>
      </c>
      <c r="R31" s="404" t="s">
        <v>1151</v>
      </c>
      <c r="S31" s="415" t="s">
        <v>1147</v>
      </c>
      <c r="T31" s="366" t="s">
        <v>887</v>
      </c>
      <c r="U31" s="416" t="s">
        <v>1148</v>
      </c>
      <c r="V31" s="394" t="s">
        <v>1149</v>
      </c>
      <c r="W31" s="394" t="s">
        <v>1152</v>
      </c>
      <c r="X31" s="394"/>
      <c r="Y31" s="394"/>
      <c r="Z31" s="394"/>
      <c r="AA31" s="408" t="s">
        <v>1150</v>
      </c>
      <c r="AB31" s="374" t="s">
        <v>1151</v>
      </c>
      <c r="AC31" s="417"/>
      <c r="AD31" s="412"/>
    </row>
    <row r="32" spans="1:30" s="376" customFormat="1" ht="409.6" customHeight="1" x14ac:dyDescent="0.2">
      <c r="A32" s="418" t="s">
        <v>1153</v>
      </c>
      <c r="B32" s="363" t="s">
        <v>1154</v>
      </c>
      <c r="C32" s="419" t="s">
        <v>1155</v>
      </c>
      <c r="D32" s="370" t="s">
        <v>1156</v>
      </c>
      <c r="E32" s="366" t="s">
        <v>944</v>
      </c>
      <c r="F32" s="367"/>
      <c r="G32" s="368">
        <f>VLOOKUP($B32,'[9]ret CDPF B26'!$A$6:$F$686,5,FALSE)</f>
        <v>1</v>
      </c>
      <c r="H32" s="369">
        <f>VLOOKUP($B32,'[9]ret CDPF B26'!$A$6:$F$686,3,FALSE)</f>
        <v>52471.5</v>
      </c>
      <c r="I32" s="369">
        <f>VLOOKUP($B32,'[9]ret CDPF B26'!$A$6:$F$686,6,FALSE)</f>
        <v>145732.13750000001</v>
      </c>
      <c r="J32" s="366" t="s">
        <v>1157</v>
      </c>
      <c r="K32" s="366" t="s">
        <v>1158</v>
      </c>
      <c r="L32" s="366" t="s">
        <v>1159</v>
      </c>
      <c r="M32" s="366"/>
      <c r="N32" s="366"/>
      <c r="O32" s="366"/>
      <c r="P32" s="366"/>
      <c r="Q32" s="366"/>
      <c r="R32" s="366"/>
      <c r="S32" s="366" t="s">
        <v>1160</v>
      </c>
      <c r="T32" s="366" t="s">
        <v>1161</v>
      </c>
      <c r="U32" s="366" t="s">
        <v>1162</v>
      </c>
      <c r="V32" s="366" t="s">
        <v>1163</v>
      </c>
      <c r="W32" s="366" t="s">
        <v>1156</v>
      </c>
      <c r="X32" s="366" t="s">
        <v>1156</v>
      </c>
      <c r="Y32" s="366" t="s">
        <v>1164</v>
      </c>
      <c r="Z32" s="366" t="s">
        <v>1165</v>
      </c>
      <c r="AA32" s="366" t="s">
        <v>1166</v>
      </c>
      <c r="AB32" s="366" t="s">
        <v>1167</v>
      </c>
      <c r="AC32" s="366" t="s">
        <v>1156</v>
      </c>
      <c r="AD32" s="412"/>
    </row>
    <row r="33" spans="1:30" s="376" customFormat="1" ht="170.1" customHeight="1" thickBot="1" x14ac:dyDescent="0.25">
      <c r="A33" s="418" t="s">
        <v>1153</v>
      </c>
      <c r="B33" s="363" t="s">
        <v>1168</v>
      </c>
      <c r="C33" s="419" t="s">
        <v>1169</v>
      </c>
      <c r="D33" s="370" t="s">
        <v>1156</v>
      </c>
      <c r="E33" s="366" t="s">
        <v>918</v>
      </c>
      <c r="F33" s="420">
        <v>5</v>
      </c>
      <c r="G33" s="368">
        <f>VLOOKUP($B33,'[9]ret CDPF B26'!$A$6:$F$686,5,FALSE)</f>
        <v>4.4000000000000004</v>
      </c>
      <c r="H33" s="369">
        <f>VLOOKUP($B33,'[9]ret CDPF B26'!$A$6:$F$686,3,FALSE)</f>
        <v>42675</v>
      </c>
      <c r="I33" s="369">
        <f>VLOOKUP($B33,'[9]ret CDPF B26'!$A$6:$F$686,6,FALSE)</f>
        <v>305839.67799999996</v>
      </c>
      <c r="J33" s="366" t="s">
        <v>1170</v>
      </c>
      <c r="K33" s="366" t="s">
        <v>1171</v>
      </c>
      <c r="L33" s="366" t="s">
        <v>1172</v>
      </c>
      <c r="M33" s="366"/>
      <c r="N33" s="366"/>
      <c r="O33" s="366"/>
      <c r="P33" s="366"/>
      <c r="Q33" s="366"/>
      <c r="R33" s="366"/>
      <c r="S33" s="366" t="s">
        <v>1173</v>
      </c>
      <c r="T33" s="366" t="s">
        <v>1174</v>
      </c>
      <c r="U33" s="366" t="s">
        <v>1175</v>
      </c>
      <c r="V33" s="366" t="s">
        <v>1176</v>
      </c>
      <c r="W33" s="366" t="s">
        <v>1177</v>
      </c>
      <c r="X33" s="366" t="s">
        <v>1178</v>
      </c>
      <c r="Y33" s="366" t="s">
        <v>1179</v>
      </c>
      <c r="Z33" s="366" t="s">
        <v>1180</v>
      </c>
      <c r="AA33" s="366" t="s">
        <v>1181</v>
      </c>
      <c r="AB33" s="366" t="s">
        <v>1182</v>
      </c>
      <c r="AC33" s="421" t="s">
        <v>1183</v>
      </c>
    </row>
    <row r="34" spans="1:30" s="376" customFormat="1" ht="170.1" customHeight="1" x14ac:dyDescent="0.2">
      <c r="A34" s="418" t="s">
        <v>1153</v>
      </c>
      <c r="B34" s="363" t="s">
        <v>1184</v>
      </c>
      <c r="C34" s="419" t="s">
        <v>1185</v>
      </c>
      <c r="D34" s="370" t="s">
        <v>1156</v>
      </c>
      <c r="E34" s="366" t="s">
        <v>894</v>
      </c>
      <c r="F34" s="422">
        <v>10</v>
      </c>
      <c r="G34" s="368">
        <f>VLOOKUP($B34,'[9]ret CDPF B26'!$A$6:$F$686,5,FALSE)</f>
        <v>10.31</v>
      </c>
      <c r="H34" s="369">
        <f>VLOOKUP($B34,'[9]ret CDPF B26'!$A$6:$F$686,3,FALSE)</f>
        <v>134563</v>
      </c>
      <c r="I34" s="369">
        <f>VLOOKUP($B34,'[9]ret CDPF B26'!$A$6:$F$686,6,FALSE)</f>
        <v>881706.61068899999</v>
      </c>
      <c r="J34" s="366" t="s">
        <v>1186</v>
      </c>
      <c r="K34" s="366" t="s">
        <v>1171</v>
      </c>
      <c r="L34" s="366" t="s">
        <v>1172</v>
      </c>
      <c r="M34" s="366"/>
      <c r="N34" s="366"/>
      <c r="O34" s="366"/>
      <c r="P34" s="366"/>
      <c r="Q34" s="366"/>
      <c r="R34" s="366"/>
      <c r="S34" s="366" t="s">
        <v>1187</v>
      </c>
      <c r="T34" s="366" t="s">
        <v>1188</v>
      </c>
      <c r="U34" s="366" t="s">
        <v>1189</v>
      </c>
      <c r="V34" s="366" t="s">
        <v>1190</v>
      </c>
      <c r="W34" s="366" t="s">
        <v>1191</v>
      </c>
      <c r="X34" s="366" t="s">
        <v>1191</v>
      </c>
      <c r="Y34" s="366" t="s">
        <v>1192</v>
      </c>
      <c r="Z34" s="366" t="s">
        <v>1193</v>
      </c>
      <c r="AA34" s="366" t="s">
        <v>1194</v>
      </c>
      <c r="AB34" s="366" t="s">
        <v>1195</v>
      </c>
      <c r="AC34" s="366" t="s">
        <v>1191</v>
      </c>
      <c r="AD34" s="412"/>
    </row>
    <row r="35" spans="1:30" s="376" customFormat="1" ht="305.10000000000002" customHeight="1" x14ac:dyDescent="0.2">
      <c r="A35" s="418" t="s">
        <v>1153</v>
      </c>
      <c r="B35" s="363" t="s">
        <v>1196</v>
      </c>
      <c r="C35" s="419" t="s">
        <v>1197</v>
      </c>
      <c r="D35" s="370" t="s">
        <v>1156</v>
      </c>
      <c r="E35" s="366" t="s">
        <v>944</v>
      </c>
      <c r="F35" s="367">
        <v>7</v>
      </c>
      <c r="G35" s="368">
        <f>VLOOKUP($B35,'[9]ret CDPF B26'!$A$6:$F$686,5,FALSE)</f>
        <v>5</v>
      </c>
      <c r="H35" s="369">
        <f>VLOOKUP($B35,'[9]ret CDPF B26'!$A$6:$F$686,3,FALSE)</f>
        <v>40869</v>
      </c>
      <c r="I35" s="369">
        <f>VLOOKUP($B35,'[9]ret CDPF B26'!$A$6:$F$686,6,FALSE)</f>
        <v>290255.73700000002</v>
      </c>
      <c r="J35" s="366" t="s">
        <v>1198</v>
      </c>
      <c r="K35" s="366" t="s">
        <v>1171</v>
      </c>
      <c r="L35" s="366" t="s">
        <v>1172</v>
      </c>
      <c r="M35" s="366"/>
      <c r="N35" s="366"/>
      <c r="O35" s="366"/>
      <c r="P35" s="366"/>
      <c r="Q35" s="366"/>
      <c r="R35" s="366"/>
      <c r="S35" s="366" t="s">
        <v>1199</v>
      </c>
      <c r="T35" s="366" t="s">
        <v>887</v>
      </c>
      <c r="U35" s="366" t="s">
        <v>1200</v>
      </c>
      <c r="V35" s="366" t="s">
        <v>1201</v>
      </c>
      <c r="W35" s="366" t="s">
        <v>1191</v>
      </c>
      <c r="X35" s="366" t="s">
        <v>1191</v>
      </c>
      <c r="Y35" s="366" t="s">
        <v>1191</v>
      </c>
      <c r="Z35" s="366" t="s">
        <v>1191</v>
      </c>
      <c r="AA35" s="366" t="s">
        <v>1202</v>
      </c>
      <c r="AB35" s="366">
        <v>767125045</v>
      </c>
      <c r="AC35" s="421" t="s">
        <v>1203</v>
      </c>
      <c r="AD35" s="412"/>
    </row>
    <row r="36" spans="1:30" s="376" customFormat="1" ht="170.1" customHeight="1" x14ac:dyDescent="0.7">
      <c r="A36" s="418" t="s">
        <v>1153</v>
      </c>
      <c r="B36" s="363" t="s">
        <v>1204</v>
      </c>
      <c r="C36" s="419" t="s">
        <v>1205</v>
      </c>
      <c r="D36" s="370" t="s">
        <v>1156</v>
      </c>
      <c r="E36" s="366" t="s">
        <v>894</v>
      </c>
      <c r="F36" s="367">
        <v>6</v>
      </c>
      <c r="G36" s="368">
        <f>VLOOKUP($B36,'[9]ret CDPF B26'!$A$6:$F$686,5,FALSE)</f>
        <v>7.5</v>
      </c>
      <c r="H36" s="369">
        <f>VLOOKUP($B36,'[9]ret CDPF B26'!$A$6:$F$686,3,FALSE)</f>
        <v>89368</v>
      </c>
      <c r="I36" s="369">
        <f>VLOOKUP($B36,'[9]ret CDPF B26'!$A$6:$F$686,6,FALSE)</f>
        <v>487621.78359999997</v>
      </c>
      <c r="J36" s="366" t="s">
        <v>1206</v>
      </c>
      <c r="K36" s="366" t="s">
        <v>1171</v>
      </c>
      <c r="L36" s="366" t="s">
        <v>1172</v>
      </c>
      <c r="M36" s="366"/>
      <c r="N36" s="366"/>
      <c r="O36" s="366"/>
      <c r="P36" s="366"/>
      <c r="Q36" s="366"/>
      <c r="R36" s="366"/>
      <c r="S36" s="366" t="s">
        <v>1207</v>
      </c>
      <c r="T36" s="366" t="s">
        <v>887</v>
      </c>
      <c r="U36" s="366" t="s">
        <v>1208</v>
      </c>
      <c r="V36" s="366" t="s">
        <v>1209</v>
      </c>
      <c r="W36" s="366" t="s">
        <v>1191</v>
      </c>
      <c r="X36" s="366" t="s">
        <v>1191</v>
      </c>
      <c r="Y36" s="366" t="s">
        <v>1210</v>
      </c>
      <c r="Z36" s="366" t="s">
        <v>1211</v>
      </c>
      <c r="AA36" s="366" t="s">
        <v>1212</v>
      </c>
      <c r="AB36" s="366" t="s">
        <v>1213</v>
      </c>
      <c r="AC36" s="366" t="s">
        <v>1214</v>
      </c>
      <c r="AD36" s="423"/>
    </row>
    <row r="37" spans="1:30" s="376" customFormat="1" ht="301.5" customHeight="1" x14ac:dyDescent="0.7">
      <c r="A37" s="418" t="s">
        <v>1153</v>
      </c>
      <c r="B37" s="363" t="s">
        <v>1215</v>
      </c>
      <c r="C37" s="419" t="s">
        <v>1216</v>
      </c>
      <c r="D37" s="370" t="s">
        <v>1156</v>
      </c>
      <c r="E37" s="366" t="s">
        <v>894</v>
      </c>
      <c r="F37" s="367">
        <v>8</v>
      </c>
      <c r="G37" s="368">
        <f>VLOOKUP($B37,'[9]ret CDPF B26'!$A$6:$F$686,5,FALSE)</f>
        <v>7.5</v>
      </c>
      <c r="H37" s="369">
        <f>VLOOKUP($B37,'[9]ret CDPF B26'!$A$6:$F$686,3,FALSE)</f>
        <v>48140</v>
      </c>
      <c r="I37" s="369">
        <f>VLOOKUP($B37,'[9]ret CDPF B26'!$A$6:$F$686,6,FALSE)</f>
        <v>541746.80000000005</v>
      </c>
      <c r="J37" s="366" t="s">
        <v>1217</v>
      </c>
      <c r="K37" s="366" t="s">
        <v>1171</v>
      </c>
      <c r="L37" s="366" t="s">
        <v>1172</v>
      </c>
      <c r="M37" s="366"/>
      <c r="N37" s="366"/>
      <c r="O37" s="366"/>
      <c r="P37" s="366"/>
      <c r="Q37" s="366"/>
      <c r="R37" s="366"/>
      <c r="S37" s="366" t="s">
        <v>1218</v>
      </c>
      <c r="T37" s="366" t="s">
        <v>887</v>
      </c>
      <c r="U37" s="366" t="s">
        <v>1219</v>
      </c>
      <c r="V37" s="366" t="s">
        <v>1220</v>
      </c>
      <c r="W37" s="366" t="s">
        <v>1156</v>
      </c>
      <c r="X37" s="366" t="s">
        <v>1156</v>
      </c>
      <c r="Y37" s="366" t="s">
        <v>1221</v>
      </c>
      <c r="Z37" s="366" t="s">
        <v>1222</v>
      </c>
      <c r="AA37" s="366" t="s">
        <v>1223</v>
      </c>
      <c r="AB37" s="366" t="s">
        <v>1224</v>
      </c>
      <c r="AC37" s="366" t="s">
        <v>1191</v>
      </c>
      <c r="AD37" s="424"/>
    </row>
    <row r="38" spans="1:30" s="376" customFormat="1" ht="170.1" customHeight="1" x14ac:dyDescent="0.7">
      <c r="A38" s="418" t="s">
        <v>1153</v>
      </c>
      <c r="B38" s="363" t="s">
        <v>1225</v>
      </c>
      <c r="C38" s="419" t="s">
        <v>1226</v>
      </c>
      <c r="D38" s="370" t="s">
        <v>1156</v>
      </c>
      <c r="E38" s="366" t="s">
        <v>944</v>
      </c>
      <c r="F38" s="367">
        <v>6</v>
      </c>
      <c r="G38" s="368">
        <f>VLOOKUP($B38,'[9]ret CDPF B26'!$A$6:$F$686,5,FALSE)</f>
        <v>3.53</v>
      </c>
      <c r="H38" s="369">
        <f>VLOOKUP($B38,'[9]ret CDPF B26'!$A$6:$F$686,3,FALSE)</f>
        <v>54735</v>
      </c>
      <c r="I38" s="369">
        <f>VLOOKUP($B38,'[9]ret CDPF B26'!$A$6:$F$686,6,FALSE)</f>
        <v>334503.375</v>
      </c>
      <c r="J38" s="366" t="s">
        <v>1227</v>
      </c>
      <c r="K38" s="366" t="s">
        <v>1171</v>
      </c>
      <c r="L38" s="366" t="s">
        <v>1172</v>
      </c>
      <c r="M38" s="366"/>
      <c r="N38" s="366"/>
      <c r="O38" s="366"/>
      <c r="P38" s="366"/>
      <c r="Q38" s="366"/>
      <c r="R38" s="366"/>
      <c r="S38" s="366" t="s">
        <v>1228</v>
      </c>
      <c r="T38" s="366" t="s">
        <v>887</v>
      </c>
      <c r="U38" s="366" t="s">
        <v>1219</v>
      </c>
      <c r="V38" s="366" t="s">
        <v>1229</v>
      </c>
      <c r="W38" s="366" t="s">
        <v>1191</v>
      </c>
      <c r="X38" s="366" t="s">
        <v>1191</v>
      </c>
      <c r="Y38" s="366" t="s">
        <v>1230</v>
      </c>
      <c r="Z38" s="366" t="s">
        <v>1231</v>
      </c>
      <c r="AA38" s="366" t="s">
        <v>1232</v>
      </c>
      <c r="AB38" s="366" t="s">
        <v>1233</v>
      </c>
      <c r="AC38" s="366" t="s">
        <v>1191</v>
      </c>
      <c r="AD38" s="424"/>
    </row>
    <row r="39" spans="1:30" s="376" customFormat="1" ht="170.1" customHeight="1" x14ac:dyDescent="0.2">
      <c r="A39" s="418" t="s">
        <v>1153</v>
      </c>
      <c r="B39" s="363" t="s">
        <v>1234</v>
      </c>
      <c r="C39" s="419" t="s">
        <v>1235</v>
      </c>
      <c r="D39" s="370" t="s">
        <v>1156</v>
      </c>
      <c r="E39" s="366" t="s">
        <v>918</v>
      </c>
      <c r="F39" s="367">
        <v>3</v>
      </c>
      <c r="G39" s="368">
        <f>VLOOKUP($B39,'[9]ret CDPF B26'!$A$6:$F$686,5,FALSE)</f>
        <v>2.63</v>
      </c>
      <c r="H39" s="369">
        <f>VLOOKUP($B39,'[9]ret CDPF B26'!$A$6:$F$686,3,FALSE)</f>
        <v>27926</v>
      </c>
      <c r="I39" s="369">
        <f>VLOOKUP($B39,'[9]ret CDPF B26'!$A$6:$F$686,6,FALSE)</f>
        <v>163251.79912800001</v>
      </c>
      <c r="J39" s="366" t="s">
        <v>1236</v>
      </c>
      <c r="K39" s="366" t="s">
        <v>1237</v>
      </c>
      <c r="L39" s="366" t="s">
        <v>1238</v>
      </c>
      <c r="M39" s="366"/>
      <c r="N39" s="366"/>
      <c r="O39" s="366"/>
      <c r="P39" s="366"/>
      <c r="Q39" s="366"/>
      <c r="R39" s="366"/>
      <c r="S39" s="366" t="s">
        <v>1239</v>
      </c>
      <c r="T39" s="366" t="s">
        <v>887</v>
      </c>
      <c r="U39" s="366" t="s">
        <v>1240</v>
      </c>
      <c r="V39" s="366" t="s">
        <v>1241</v>
      </c>
      <c r="W39" s="366" t="s">
        <v>1191</v>
      </c>
      <c r="X39" s="366" t="s">
        <v>1191</v>
      </c>
      <c r="Y39" s="366"/>
      <c r="Z39" s="366" t="s">
        <v>1242</v>
      </c>
      <c r="AA39" s="366" t="s">
        <v>1243</v>
      </c>
      <c r="AB39" s="366">
        <v>662607125</v>
      </c>
      <c r="AC39" s="366" t="s">
        <v>1244</v>
      </c>
    </row>
    <row r="40" spans="1:30" s="376" customFormat="1" ht="170.1" customHeight="1" x14ac:dyDescent="0.2">
      <c r="A40" s="418" t="s">
        <v>1153</v>
      </c>
      <c r="B40" s="425" t="s">
        <v>1245</v>
      </c>
      <c r="C40" s="419" t="s">
        <v>1246</v>
      </c>
      <c r="D40" s="370" t="s">
        <v>1156</v>
      </c>
      <c r="E40" s="366" t="s">
        <v>894</v>
      </c>
      <c r="F40" s="367">
        <v>6</v>
      </c>
      <c r="G40" s="368">
        <f>VLOOKUP($B40,'[9]ret CDPF B26'!$A$6:$F$686,5,FALSE)</f>
        <v>10.41</v>
      </c>
      <c r="H40" s="369">
        <f>VLOOKUP($B40,'[9]ret CDPF B26'!$A$6:$F$686,3,FALSE)</f>
        <v>127986.5</v>
      </c>
      <c r="I40" s="369">
        <f>VLOOKUP($B40,'[9]ret CDPF B26'!$A$6:$F$686,6,FALSE)</f>
        <v>685784.46499999997</v>
      </c>
      <c r="J40" s="366" t="s">
        <v>1247</v>
      </c>
      <c r="K40" s="366" t="s">
        <v>1237</v>
      </c>
      <c r="L40" s="366" t="s">
        <v>1238</v>
      </c>
      <c r="M40" s="366"/>
      <c r="N40" s="366"/>
      <c r="O40" s="366"/>
      <c r="P40" s="366"/>
      <c r="Q40" s="366"/>
      <c r="R40" s="366"/>
      <c r="S40" s="366" t="s">
        <v>1248</v>
      </c>
      <c r="T40" s="366" t="s">
        <v>887</v>
      </c>
      <c r="U40" s="366"/>
      <c r="V40" s="366" t="s">
        <v>1249</v>
      </c>
      <c r="W40" s="366"/>
      <c r="X40" s="366" t="s">
        <v>1250</v>
      </c>
      <c r="Y40" s="366" t="s">
        <v>1251</v>
      </c>
      <c r="Z40" s="366" t="s">
        <v>1252</v>
      </c>
      <c r="AA40" s="366" t="s">
        <v>1253</v>
      </c>
      <c r="AB40" s="366">
        <v>768272909</v>
      </c>
      <c r="AC40" s="366" t="s">
        <v>1254</v>
      </c>
    </row>
    <row r="41" spans="1:30" s="376" customFormat="1" ht="170.1" customHeight="1" x14ac:dyDescent="0.7">
      <c r="A41" s="418" t="s">
        <v>1153</v>
      </c>
      <c r="B41" s="363" t="s">
        <v>1255</v>
      </c>
      <c r="C41" s="419" t="s">
        <v>1256</v>
      </c>
      <c r="D41" s="370" t="s">
        <v>1257</v>
      </c>
      <c r="E41" s="366" t="s">
        <v>918</v>
      </c>
      <c r="F41" s="367"/>
      <c r="G41" s="368">
        <f>VLOOKUP($B41,'[9]ret CDPF B26'!$A$6:$F$686,5,FALSE)</f>
        <v>1</v>
      </c>
      <c r="H41" s="369">
        <f>VLOOKUP($B41,'[9]ret CDPF B26'!$A$6:$F$686,3,FALSE)</f>
        <v>-0.5</v>
      </c>
      <c r="I41" s="369">
        <f>VLOOKUP($B41,'[9]ret CDPF B26'!$A$6:$F$686,6,FALSE)</f>
        <v>99922.241000000009</v>
      </c>
      <c r="J41" s="366" t="s">
        <v>1258</v>
      </c>
      <c r="K41" s="366" t="s">
        <v>1259</v>
      </c>
      <c r="L41" s="366" t="s">
        <v>1260</v>
      </c>
      <c r="M41" s="366"/>
      <c r="N41" s="366"/>
      <c r="O41" s="366"/>
      <c r="P41" s="366"/>
      <c r="Q41" s="366"/>
      <c r="R41" s="366"/>
      <c r="S41" s="366" t="s">
        <v>1261</v>
      </c>
      <c r="T41" s="366" t="s">
        <v>1262</v>
      </c>
      <c r="U41" s="366" t="s">
        <v>1263</v>
      </c>
      <c r="V41" s="366" t="s">
        <v>1264</v>
      </c>
      <c r="W41" s="366" t="s">
        <v>1191</v>
      </c>
      <c r="X41" s="366" t="s">
        <v>1191</v>
      </c>
      <c r="Y41" s="366" t="s">
        <v>1191</v>
      </c>
      <c r="Z41" s="366" t="s">
        <v>1191</v>
      </c>
      <c r="AA41" s="366" t="s">
        <v>1265</v>
      </c>
      <c r="AB41" s="366" t="s">
        <v>1266</v>
      </c>
      <c r="AC41" s="366" t="s">
        <v>1156</v>
      </c>
      <c r="AD41" s="395"/>
    </row>
    <row r="42" spans="1:30" s="376" customFormat="1" ht="170.1" customHeight="1" x14ac:dyDescent="0.2">
      <c r="A42" s="418" t="s">
        <v>1153</v>
      </c>
      <c r="B42" s="363" t="s">
        <v>1267</v>
      </c>
      <c r="C42" s="419" t="s">
        <v>1268</v>
      </c>
      <c r="D42" s="370" t="s">
        <v>1156</v>
      </c>
      <c r="E42" s="366" t="s">
        <v>918</v>
      </c>
      <c r="F42" s="367">
        <v>5</v>
      </c>
      <c r="G42" s="368">
        <f>VLOOKUP($B42,'[9]ret CDPF B26'!$A$6:$F$686,5,FALSE)</f>
        <v>4.8</v>
      </c>
      <c r="H42" s="369">
        <f>VLOOKUP($B42,'[9]ret CDPF B26'!$A$6:$F$686,3,FALSE)</f>
        <v>35312.5</v>
      </c>
      <c r="I42" s="369">
        <f>VLOOKUP($B42,'[9]ret CDPF B26'!$A$6:$F$686,6,FALSE)</f>
        <v>349066.40301711997</v>
      </c>
      <c r="J42" s="366" t="s">
        <v>1269</v>
      </c>
      <c r="K42" s="366" t="s">
        <v>1270</v>
      </c>
      <c r="L42" s="366" t="s">
        <v>1271</v>
      </c>
      <c r="M42" s="366"/>
      <c r="N42" s="366"/>
      <c r="O42" s="366"/>
      <c r="P42" s="366"/>
      <c r="Q42" s="366"/>
      <c r="R42" s="366"/>
      <c r="S42" s="366" t="s">
        <v>1272</v>
      </c>
      <c r="T42" s="366" t="s">
        <v>887</v>
      </c>
      <c r="U42" s="366" t="s">
        <v>1273</v>
      </c>
      <c r="V42" s="366" t="s">
        <v>1274</v>
      </c>
      <c r="W42" s="366" t="s">
        <v>1156</v>
      </c>
      <c r="X42" s="366" t="s">
        <v>1156</v>
      </c>
      <c r="Y42" s="366" t="s">
        <v>1275</v>
      </c>
      <c r="Z42" s="366" t="s">
        <v>1276</v>
      </c>
      <c r="AA42" s="366" t="s">
        <v>1277</v>
      </c>
      <c r="AB42" s="366" t="s">
        <v>1278</v>
      </c>
      <c r="AC42" s="366" t="s">
        <v>1279</v>
      </c>
    </row>
    <row r="43" spans="1:30" s="376" customFormat="1" ht="170.1" customHeight="1" x14ac:dyDescent="0.2">
      <c r="A43" s="418" t="s">
        <v>1153</v>
      </c>
      <c r="B43" s="363" t="s">
        <v>1280</v>
      </c>
      <c r="C43" s="419" t="s">
        <v>1281</v>
      </c>
      <c r="D43" s="370" t="s">
        <v>1156</v>
      </c>
      <c r="E43" s="366" t="s">
        <v>918</v>
      </c>
      <c r="F43" s="367">
        <v>1</v>
      </c>
      <c r="G43" s="368">
        <f>VLOOKUP($B43,'[9]ret CDPF B26'!$A$6:$F$686,5,FALSE)</f>
        <v>0.72000000000000008</v>
      </c>
      <c r="H43" s="369">
        <f>VLOOKUP($B43,'[9]ret CDPF B26'!$A$6:$F$686,3,FALSE)</f>
        <v>22164</v>
      </c>
      <c r="I43" s="369">
        <f>VLOOKUP($B43,'[9]ret CDPF B26'!$A$6:$F$686,6,FALSE)</f>
        <v>94695.401000000013</v>
      </c>
      <c r="J43" s="366" t="s">
        <v>1282</v>
      </c>
      <c r="K43" s="366" t="s">
        <v>1270</v>
      </c>
      <c r="L43" s="366" t="s">
        <v>1271</v>
      </c>
      <c r="M43" s="366"/>
      <c r="N43" s="366"/>
      <c r="O43" s="366"/>
      <c r="P43" s="366"/>
      <c r="Q43" s="366"/>
      <c r="R43" s="366"/>
      <c r="S43" s="376" t="s">
        <v>1283</v>
      </c>
      <c r="T43" s="366" t="s">
        <v>887</v>
      </c>
      <c r="U43" s="366"/>
      <c r="V43" s="366" t="s">
        <v>1284</v>
      </c>
      <c r="W43" s="366" t="s">
        <v>1156</v>
      </c>
      <c r="X43" s="366" t="s">
        <v>1156</v>
      </c>
      <c r="Y43" s="366" t="s">
        <v>1285</v>
      </c>
      <c r="Z43" s="366" t="s">
        <v>1286</v>
      </c>
      <c r="AA43" s="366" t="s">
        <v>1277</v>
      </c>
      <c r="AB43" s="366" t="s">
        <v>1278</v>
      </c>
      <c r="AC43" s="366" t="s">
        <v>1156</v>
      </c>
    </row>
    <row r="44" spans="1:30" s="376" customFormat="1" ht="170.1" customHeight="1" x14ac:dyDescent="0.2">
      <c r="A44" s="418" t="s">
        <v>1153</v>
      </c>
      <c r="B44" s="363" t="s">
        <v>1287</v>
      </c>
      <c r="C44" s="419" t="s">
        <v>1288</v>
      </c>
      <c r="D44" s="370" t="s">
        <v>1156</v>
      </c>
      <c r="E44" s="366" t="s">
        <v>918</v>
      </c>
      <c r="F44" s="367">
        <v>2</v>
      </c>
      <c r="G44" s="368">
        <f>VLOOKUP($B44,'[9]ret CDPF B26'!$A$6:$F$686,5,FALSE)</f>
        <v>3.22</v>
      </c>
      <c r="H44" s="369">
        <f>VLOOKUP($B44,'[9]ret CDPF B26'!$A$6:$F$686,3,FALSE)</f>
        <v>13010</v>
      </c>
      <c r="I44" s="369">
        <f>VLOOKUP($B44,'[9]ret CDPF B26'!$A$6:$F$686,6,FALSE)</f>
        <v>179922.94199999998</v>
      </c>
      <c r="J44" s="366" t="s">
        <v>1289</v>
      </c>
      <c r="K44" s="366" t="s">
        <v>1290</v>
      </c>
      <c r="L44" s="366" t="s">
        <v>32</v>
      </c>
      <c r="M44" s="366"/>
      <c r="N44" s="366"/>
      <c r="O44" s="366"/>
      <c r="P44" s="366"/>
      <c r="Q44" s="366"/>
      <c r="R44" s="366"/>
      <c r="S44" s="376" t="s">
        <v>1291</v>
      </c>
      <c r="T44" s="366" t="s">
        <v>887</v>
      </c>
      <c r="U44" s="366"/>
      <c r="V44" s="366" t="s">
        <v>1292</v>
      </c>
      <c r="W44" s="366" t="s">
        <v>1191</v>
      </c>
      <c r="X44" s="366" t="s">
        <v>1191</v>
      </c>
      <c r="Y44" s="366" t="s">
        <v>1293</v>
      </c>
      <c r="Z44" s="366" t="s">
        <v>1294</v>
      </c>
      <c r="AA44" s="366" t="s">
        <v>1295</v>
      </c>
      <c r="AB44" s="366" t="s">
        <v>1296</v>
      </c>
      <c r="AC44" s="366" t="s">
        <v>1156</v>
      </c>
    </row>
    <row r="45" spans="1:30" s="376" customFormat="1" ht="170.1" customHeight="1" thickBot="1" x14ac:dyDescent="0.25">
      <c r="A45" s="418" t="s">
        <v>1153</v>
      </c>
      <c r="B45" s="363" t="s">
        <v>1297</v>
      </c>
      <c r="C45" s="419" t="s">
        <v>1298</v>
      </c>
      <c r="D45" s="370" t="s">
        <v>1156</v>
      </c>
      <c r="E45" s="366" t="s">
        <v>918</v>
      </c>
      <c r="F45" s="426">
        <v>2</v>
      </c>
      <c r="G45" s="368">
        <f>VLOOKUP($B45,'[9]ret CDPF B26'!$A$6:$F$686,5,FALSE)</f>
        <v>2.75</v>
      </c>
      <c r="H45" s="369">
        <f>VLOOKUP($B45,'[9]ret CDPF B26'!$A$6:$F$686,3,FALSE)</f>
        <v>17898</v>
      </c>
      <c r="I45" s="369">
        <f>VLOOKUP($B45,'[9]ret CDPF B26'!$A$6:$F$686,6,FALSE)</f>
        <v>170195.7771177945</v>
      </c>
      <c r="J45" s="366" t="s">
        <v>1299</v>
      </c>
      <c r="K45" s="366" t="s">
        <v>1290</v>
      </c>
      <c r="L45" s="366" t="s">
        <v>1300</v>
      </c>
      <c r="M45" s="366"/>
      <c r="N45" s="366"/>
      <c r="O45" s="366"/>
      <c r="P45" s="366"/>
      <c r="Q45" s="366"/>
      <c r="R45" s="366"/>
      <c r="S45" s="366" t="s">
        <v>1301</v>
      </c>
      <c r="T45" s="366" t="s">
        <v>887</v>
      </c>
      <c r="U45" s="366" t="s">
        <v>1302</v>
      </c>
      <c r="V45" s="366" t="s">
        <v>1303</v>
      </c>
      <c r="W45" s="366" t="s">
        <v>1156</v>
      </c>
      <c r="X45" s="366" t="s">
        <v>1156</v>
      </c>
      <c r="Y45" s="366" t="s">
        <v>1304</v>
      </c>
      <c r="Z45" s="366" t="s">
        <v>1305</v>
      </c>
      <c r="AA45" s="366" t="s">
        <v>1306</v>
      </c>
      <c r="AB45" s="366" t="s">
        <v>1307</v>
      </c>
      <c r="AC45" s="366" t="s">
        <v>1156</v>
      </c>
    </row>
    <row r="46" spans="1:30" s="376" customFormat="1" ht="170.1" customHeight="1" x14ac:dyDescent="0.2">
      <c r="A46" s="418" t="s">
        <v>1153</v>
      </c>
      <c r="B46" s="363" t="s">
        <v>1308</v>
      </c>
      <c r="C46" s="419" t="s">
        <v>1309</v>
      </c>
      <c r="D46" s="370" t="s">
        <v>1156</v>
      </c>
      <c r="E46" s="366" t="s">
        <v>918</v>
      </c>
      <c r="F46" s="427">
        <v>1</v>
      </c>
      <c r="G46" s="368">
        <f>VLOOKUP($B46,'[9]ret CDPF B26'!$A$6:$F$686,5,FALSE)</f>
        <v>3</v>
      </c>
      <c r="H46" s="369">
        <f>VLOOKUP($B46,'[9]ret CDPF B26'!$A$6:$F$686,3,FALSE)</f>
        <v>84840.5</v>
      </c>
      <c r="I46" s="369">
        <f>VLOOKUP($B46,'[9]ret CDPF B26'!$A$6:$F$686,6,FALSE)</f>
        <v>347600.09900000005</v>
      </c>
      <c r="J46" s="366" t="s">
        <v>1310</v>
      </c>
      <c r="K46" s="366" t="s">
        <v>1311</v>
      </c>
      <c r="L46" s="366" t="s">
        <v>1312</v>
      </c>
      <c r="M46" s="366"/>
      <c r="N46" s="366"/>
      <c r="O46" s="366"/>
      <c r="P46" s="366"/>
      <c r="Q46" s="366"/>
      <c r="R46" s="366"/>
      <c r="S46" s="366" t="s">
        <v>1313</v>
      </c>
      <c r="T46" s="366" t="s">
        <v>1174</v>
      </c>
      <c r="U46" s="366" t="s">
        <v>1314</v>
      </c>
      <c r="V46" s="366" t="s">
        <v>1315</v>
      </c>
      <c r="W46" s="366" t="s">
        <v>1156</v>
      </c>
      <c r="X46" s="366" t="s">
        <v>1156</v>
      </c>
      <c r="Y46" s="366" t="s">
        <v>1316</v>
      </c>
      <c r="Z46" s="366" t="s">
        <v>1317</v>
      </c>
      <c r="AA46" s="366" t="s">
        <v>1318</v>
      </c>
      <c r="AB46" s="366"/>
      <c r="AC46" s="366" t="s">
        <v>1156</v>
      </c>
    </row>
    <row r="47" spans="1:30" s="376" customFormat="1" ht="170.1" customHeight="1" x14ac:dyDescent="0.2">
      <c r="A47" s="428" t="s">
        <v>1319</v>
      </c>
      <c r="B47" s="363" t="s">
        <v>1320</v>
      </c>
      <c r="C47" s="364" t="s">
        <v>1321</v>
      </c>
      <c r="D47" s="365"/>
      <c r="E47" s="366" t="s">
        <v>894</v>
      </c>
      <c r="F47" s="367">
        <v>6</v>
      </c>
      <c r="G47" s="368">
        <f>VLOOKUP($B47,'[9]ret CDPF B26'!$A$6:$F$686,5,FALSE)</f>
        <v>6.3</v>
      </c>
      <c r="H47" s="369">
        <f>VLOOKUP($B47,'[9]ret CDPF B26'!$A$6:$F$686,3,FALSE)</f>
        <v>101401</v>
      </c>
      <c r="I47" s="369">
        <f>VLOOKUP($B47,'[9]ret CDPF B26'!$A$6:$F$686,6,FALSE)</f>
        <v>456500.30300000001</v>
      </c>
      <c r="J47" s="366" t="s">
        <v>1322</v>
      </c>
      <c r="K47" s="366">
        <v>75010</v>
      </c>
      <c r="L47" s="366" t="s">
        <v>32</v>
      </c>
      <c r="M47" s="365"/>
      <c r="N47" s="365"/>
      <c r="O47" s="365"/>
      <c r="P47" s="365"/>
      <c r="Q47" s="365"/>
      <c r="R47" s="365"/>
      <c r="S47" s="378" t="s">
        <v>1323</v>
      </c>
      <c r="T47" s="370" t="s">
        <v>1324</v>
      </c>
      <c r="U47" s="370" t="s">
        <v>1325</v>
      </c>
      <c r="V47" s="372" t="s">
        <v>1326</v>
      </c>
      <c r="W47" s="372"/>
      <c r="X47" s="372"/>
      <c r="Y47" s="372"/>
      <c r="Z47" s="372"/>
      <c r="AA47" s="373" t="s">
        <v>1327</v>
      </c>
      <c r="AB47" s="374" t="s">
        <v>1328</v>
      </c>
      <c r="AC47" s="370" t="s">
        <v>1329</v>
      </c>
    </row>
    <row r="48" spans="1:30" s="376" customFormat="1" ht="170.1" customHeight="1" x14ac:dyDescent="0.2">
      <c r="A48" s="428" t="s">
        <v>1319</v>
      </c>
      <c r="B48" s="363" t="s">
        <v>1330</v>
      </c>
      <c r="C48" s="364" t="s">
        <v>1331</v>
      </c>
      <c r="D48" s="365"/>
      <c r="E48" s="366" t="s">
        <v>894</v>
      </c>
      <c r="F48" s="367">
        <v>3</v>
      </c>
      <c r="G48" s="368">
        <f>VLOOKUP($B48,'[9]ret CDPF B26'!$A$6:$F$686,5,FALSE)</f>
        <v>2.68</v>
      </c>
      <c r="H48" s="369">
        <f>VLOOKUP($B48,'[9]ret CDPF B26'!$A$6:$F$686,3,FALSE)</f>
        <v>34673</v>
      </c>
      <c r="I48" s="369">
        <f>VLOOKUP($B48,'[9]ret CDPF B26'!$A$6:$F$686,6,FALSE)</f>
        <v>180575.348</v>
      </c>
      <c r="J48" s="366" t="s">
        <v>1332</v>
      </c>
      <c r="K48" s="366">
        <v>75010</v>
      </c>
      <c r="L48" s="366" t="s">
        <v>32</v>
      </c>
      <c r="M48" s="365"/>
      <c r="N48" s="365"/>
      <c r="O48" s="365"/>
      <c r="P48" s="365"/>
      <c r="Q48" s="365"/>
      <c r="R48" s="365"/>
      <c r="S48" s="378" t="s">
        <v>1323</v>
      </c>
      <c r="T48" s="370" t="s">
        <v>1324</v>
      </c>
      <c r="U48" s="370" t="s">
        <v>1325</v>
      </c>
      <c r="V48" s="372" t="s">
        <v>1326</v>
      </c>
      <c r="W48" s="372"/>
      <c r="X48" s="372"/>
      <c r="Y48" s="372"/>
      <c r="Z48" s="372"/>
      <c r="AA48" s="373" t="s">
        <v>1327</v>
      </c>
      <c r="AB48" s="374" t="s">
        <v>1328</v>
      </c>
      <c r="AC48" s="370" t="s">
        <v>1329</v>
      </c>
    </row>
    <row r="49" spans="1:30" s="376" customFormat="1" ht="170.1" customHeight="1" x14ac:dyDescent="0.2">
      <c r="A49" s="428" t="s">
        <v>1319</v>
      </c>
      <c r="B49" s="363" t="s">
        <v>1333</v>
      </c>
      <c r="C49" s="364" t="s">
        <v>1334</v>
      </c>
      <c r="D49" s="365" t="s">
        <v>1335</v>
      </c>
      <c r="E49" s="366" t="s">
        <v>894</v>
      </c>
      <c r="F49" s="367">
        <v>1</v>
      </c>
      <c r="G49" s="368">
        <f>VLOOKUP($B49,'[9]ret CDPF B26'!$A$6:$F$686,5,FALSE)</f>
        <v>1</v>
      </c>
      <c r="H49" s="369">
        <f>VLOOKUP($B49,'[9]ret CDPF B26'!$A$6:$F$686,3,FALSE)</f>
        <v>0</v>
      </c>
      <c r="I49" s="369">
        <f>VLOOKUP($B49,'[9]ret CDPF B26'!$A$6:$F$686,6,FALSE)</f>
        <v>78878.128500000021</v>
      </c>
      <c r="J49" s="366" t="s">
        <v>1336</v>
      </c>
      <c r="K49" s="366">
        <v>75010</v>
      </c>
      <c r="L49" s="366" t="s">
        <v>32</v>
      </c>
      <c r="M49" s="365"/>
      <c r="N49" s="365"/>
      <c r="O49" s="365"/>
      <c r="P49" s="365"/>
      <c r="Q49" s="365"/>
      <c r="R49" s="365"/>
      <c r="S49" s="372" t="s">
        <v>1337</v>
      </c>
      <c r="T49" s="370" t="s">
        <v>1338</v>
      </c>
      <c r="U49" s="370" t="s">
        <v>1325</v>
      </c>
      <c r="V49" s="372" t="s">
        <v>1339</v>
      </c>
      <c r="W49" s="372"/>
      <c r="X49" s="372"/>
      <c r="Y49" s="372"/>
      <c r="Z49" s="372"/>
      <c r="AA49" s="373" t="s">
        <v>1327</v>
      </c>
      <c r="AB49" s="374" t="s">
        <v>1328</v>
      </c>
      <c r="AC49" s="370" t="s">
        <v>1329</v>
      </c>
    </row>
    <row r="50" spans="1:30" s="376" customFormat="1" ht="170.1" customHeight="1" x14ac:dyDescent="0.2">
      <c r="A50" s="428" t="s">
        <v>1319</v>
      </c>
      <c r="B50" s="363" t="s">
        <v>1340</v>
      </c>
      <c r="C50" s="364" t="s">
        <v>1341</v>
      </c>
      <c r="D50" s="365"/>
      <c r="E50" s="366" t="s">
        <v>894</v>
      </c>
      <c r="F50" s="367">
        <v>7</v>
      </c>
      <c r="G50" s="368">
        <f>VLOOKUP($B50,'[9]ret CDPF B26'!$A$6:$F$686,5,FALSE)</f>
        <v>5.78</v>
      </c>
      <c r="H50" s="369">
        <f>VLOOKUP($B50,'[9]ret CDPF B26'!$A$6:$F$686,3,FALSE)</f>
        <v>113712.4</v>
      </c>
      <c r="I50" s="369">
        <f>VLOOKUP($B50,'[9]ret CDPF B26'!$A$6:$F$686,6,FALSE)</f>
        <v>486619.60340019001</v>
      </c>
      <c r="J50" s="366" t="s">
        <v>1342</v>
      </c>
      <c r="K50" s="366">
        <v>78800</v>
      </c>
      <c r="L50" s="366" t="s">
        <v>1343</v>
      </c>
      <c r="M50" s="402" t="s">
        <v>1344</v>
      </c>
      <c r="N50" s="402" t="s">
        <v>1000</v>
      </c>
      <c r="O50" s="402" t="s">
        <v>1345</v>
      </c>
      <c r="P50" s="402" t="s">
        <v>1346</v>
      </c>
      <c r="Q50" s="365" t="s">
        <v>1347</v>
      </c>
      <c r="R50" s="404" t="s">
        <v>1348</v>
      </c>
      <c r="S50" s="429" t="s">
        <v>1349</v>
      </c>
      <c r="T50" s="366" t="s">
        <v>1000</v>
      </c>
      <c r="U50" s="366" t="s">
        <v>1345</v>
      </c>
      <c r="V50" s="379" t="s">
        <v>1350</v>
      </c>
      <c r="W50" s="379"/>
      <c r="X50" s="379"/>
      <c r="Y50" s="379"/>
      <c r="Z50" s="379"/>
      <c r="AA50" s="373" t="s">
        <v>1351</v>
      </c>
      <c r="AB50" s="374" t="s">
        <v>1352</v>
      </c>
      <c r="AC50" s="370" t="s">
        <v>1353</v>
      </c>
    </row>
    <row r="51" spans="1:30" s="376" customFormat="1" ht="170.1" customHeight="1" x14ac:dyDescent="0.2">
      <c r="A51" s="428" t="s">
        <v>1319</v>
      </c>
      <c r="B51" s="363" t="s">
        <v>1354</v>
      </c>
      <c r="C51" s="364" t="s">
        <v>1355</v>
      </c>
      <c r="D51" s="365"/>
      <c r="E51" s="366" t="s">
        <v>894</v>
      </c>
      <c r="F51" s="367"/>
      <c r="G51" s="368">
        <f>VLOOKUP($B51,'[9]ret CDPF B26'!$A$6:$F$686,5,FALSE)</f>
        <v>16.8</v>
      </c>
      <c r="H51" s="369">
        <f>VLOOKUP($B51,'[9]ret CDPF B26'!$A$6:$F$686,3,FALSE)</f>
        <v>180339</v>
      </c>
      <c r="I51" s="369">
        <f>VLOOKUP($B51,'[9]ret CDPF B26'!$A$6:$F$686,6,FALSE)</f>
        <v>981344.45038400008</v>
      </c>
      <c r="J51" s="366" t="s">
        <v>1356</v>
      </c>
      <c r="K51" s="366">
        <v>92200</v>
      </c>
      <c r="L51" s="366" t="s">
        <v>1010</v>
      </c>
      <c r="M51" s="365"/>
      <c r="N51" s="365"/>
      <c r="O51" s="365"/>
      <c r="P51" s="365"/>
      <c r="Q51" s="365"/>
      <c r="R51" s="365"/>
      <c r="S51" s="372" t="s">
        <v>1357</v>
      </c>
      <c r="T51" s="370" t="s">
        <v>887</v>
      </c>
      <c r="U51" s="370" t="s">
        <v>1358</v>
      </c>
      <c r="V51" s="394" t="s">
        <v>1359</v>
      </c>
      <c r="W51" s="394"/>
      <c r="X51" s="394"/>
      <c r="Y51" s="394"/>
      <c r="Z51" s="394"/>
      <c r="AA51" s="373" t="s">
        <v>1360</v>
      </c>
      <c r="AB51" s="374" t="s">
        <v>1361</v>
      </c>
      <c r="AC51" s="370"/>
    </row>
    <row r="52" spans="1:30" s="376" customFormat="1" ht="342.6" customHeight="1" x14ac:dyDescent="0.2">
      <c r="A52" s="428" t="s">
        <v>1319</v>
      </c>
      <c r="B52" s="363" t="s">
        <v>1362</v>
      </c>
      <c r="C52" s="364" t="s">
        <v>1363</v>
      </c>
      <c r="D52" s="365"/>
      <c r="E52" s="366"/>
      <c r="F52" s="367">
        <v>4</v>
      </c>
      <c r="G52" s="368">
        <f>VLOOKUP($B52,'[9]ret CDPF B26'!$A$6:$F$686,5,FALSE)</f>
        <v>0</v>
      </c>
      <c r="H52" s="369">
        <f>VLOOKUP($B52,'[9]ret CDPF B26'!$A$6:$F$686,3,FALSE)</f>
        <v>0</v>
      </c>
      <c r="I52" s="369">
        <f>VLOOKUP($B52,'[9]ret CDPF B26'!$A$6:$F$686,6,FALSE)</f>
        <v>0</v>
      </c>
      <c r="J52" s="366" t="s">
        <v>1364</v>
      </c>
      <c r="K52" s="366">
        <v>93000</v>
      </c>
      <c r="L52" s="366" t="s">
        <v>1365</v>
      </c>
      <c r="M52" s="370"/>
      <c r="N52" s="365"/>
      <c r="O52" s="365"/>
      <c r="P52" s="365"/>
      <c r="Q52" s="365"/>
      <c r="R52" s="365"/>
      <c r="S52" s="371" t="s">
        <v>1366</v>
      </c>
      <c r="T52" s="366" t="s">
        <v>887</v>
      </c>
      <c r="U52" s="366" t="s">
        <v>1367</v>
      </c>
      <c r="V52" s="430" t="s">
        <v>1368</v>
      </c>
      <c r="W52" s="430"/>
      <c r="X52" s="430"/>
      <c r="Y52" s="430"/>
      <c r="Z52" s="430"/>
      <c r="AA52" s="373" t="s">
        <v>1369</v>
      </c>
      <c r="AB52" s="374" t="s">
        <v>1370</v>
      </c>
      <c r="AC52" s="370"/>
      <c r="AD52" s="375"/>
    </row>
    <row r="53" spans="1:30" s="376" customFormat="1" ht="170.1" customHeight="1" x14ac:dyDescent="0.2">
      <c r="A53" s="428" t="s">
        <v>1319</v>
      </c>
      <c r="B53" s="363" t="s">
        <v>1371</v>
      </c>
      <c r="C53" s="364" t="s">
        <v>1372</v>
      </c>
      <c r="D53" s="365"/>
      <c r="E53" s="366" t="s">
        <v>894</v>
      </c>
      <c r="F53" s="367">
        <v>8</v>
      </c>
      <c r="G53" s="368">
        <f>VLOOKUP($B53,'[9]ret CDPF B26'!$A$6:$F$686,5,FALSE)</f>
        <v>5.34</v>
      </c>
      <c r="H53" s="369">
        <f>VLOOKUP($B53,'[9]ret CDPF B26'!$A$6:$F$686,3,FALSE)</f>
        <v>75648</v>
      </c>
      <c r="I53" s="369">
        <f>VLOOKUP($B53,'[9]ret CDPF B26'!$A$6:$F$686,6,FALSE)</f>
        <v>422551.70799999998</v>
      </c>
      <c r="J53" s="366" t="s">
        <v>1373</v>
      </c>
      <c r="K53" s="366" t="s">
        <v>1237</v>
      </c>
      <c r="L53" s="366" t="s">
        <v>1238</v>
      </c>
      <c r="M53" s="370"/>
      <c r="N53" s="370"/>
      <c r="O53" s="370"/>
      <c r="P53" s="370"/>
      <c r="Q53" s="370"/>
      <c r="R53" s="370"/>
      <c r="S53" s="372" t="s">
        <v>1374</v>
      </c>
      <c r="T53" s="370" t="s">
        <v>887</v>
      </c>
      <c r="U53" s="370"/>
      <c r="V53" s="372" t="s">
        <v>1375</v>
      </c>
      <c r="W53" s="372"/>
      <c r="X53" s="372"/>
      <c r="Y53" s="372"/>
      <c r="Z53" s="372"/>
      <c r="AA53" s="373" t="s">
        <v>1376</v>
      </c>
      <c r="AB53" s="374" t="s">
        <v>1377</v>
      </c>
      <c r="AC53" s="370" t="s">
        <v>1378</v>
      </c>
      <c r="AD53" s="365"/>
    </row>
    <row r="54" spans="1:30" s="376" customFormat="1" ht="170.1" customHeight="1" x14ac:dyDescent="0.2">
      <c r="A54" s="428" t="s">
        <v>1319</v>
      </c>
      <c r="B54" s="363" t="s">
        <v>1379</v>
      </c>
      <c r="C54" s="364" t="s">
        <v>1380</v>
      </c>
      <c r="D54" s="365"/>
      <c r="E54" s="366" t="s">
        <v>944</v>
      </c>
      <c r="F54" s="367"/>
      <c r="G54" s="368">
        <f>VLOOKUP($B54,'[9]ret CDPF B26'!$A$6:$F$686,5,FALSE)</f>
        <v>2.52</v>
      </c>
      <c r="H54" s="369">
        <f>VLOOKUP($B54,'[9]ret CDPF B26'!$A$6:$F$686,3,FALSE)</f>
        <v>37675</v>
      </c>
      <c r="I54" s="369">
        <f>VLOOKUP($B54,'[9]ret CDPF B26'!$A$6:$F$686,6,FALSE)</f>
        <v>167384.89500000002</v>
      </c>
      <c r="J54" s="366" t="s">
        <v>1381</v>
      </c>
      <c r="K54" s="366" t="s">
        <v>1382</v>
      </c>
      <c r="L54" s="366" t="s">
        <v>1383</v>
      </c>
      <c r="M54" s="365"/>
      <c r="N54" s="385"/>
      <c r="O54" s="385"/>
      <c r="P54" s="385"/>
      <c r="Q54" s="385"/>
      <c r="R54" s="385"/>
      <c r="S54" s="397" t="s">
        <v>1384</v>
      </c>
      <c r="T54" s="389" t="s">
        <v>1385</v>
      </c>
      <c r="U54" s="389" t="s">
        <v>1266</v>
      </c>
      <c r="V54" s="397" t="s">
        <v>1386</v>
      </c>
      <c r="W54" s="397"/>
      <c r="X54" s="397"/>
      <c r="Y54" s="397"/>
      <c r="Z54" s="397"/>
      <c r="AA54" s="392" t="s">
        <v>1387</v>
      </c>
      <c r="AB54" s="393">
        <v>672808714</v>
      </c>
      <c r="AC54" s="389"/>
      <c r="AD54" s="365"/>
    </row>
    <row r="55" spans="1:30" s="376" customFormat="1" ht="170.1" customHeight="1" x14ac:dyDescent="0.2">
      <c r="A55" s="428" t="s">
        <v>1319</v>
      </c>
      <c r="B55" s="383" t="s">
        <v>1388</v>
      </c>
      <c r="C55" s="384" t="s">
        <v>1389</v>
      </c>
      <c r="D55" s="385"/>
      <c r="E55" s="386" t="s">
        <v>894</v>
      </c>
      <c r="F55" s="387">
        <v>7</v>
      </c>
      <c r="G55" s="368">
        <f>VLOOKUP($B55,'[9]ret CDPF B26'!$A$6:$F$686,5,FALSE)</f>
        <v>7.45</v>
      </c>
      <c r="H55" s="369">
        <f>VLOOKUP($B55,'[9]ret CDPF B26'!$A$6:$F$686,3,FALSE)</f>
        <v>109015.5</v>
      </c>
      <c r="I55" s="369">
        <f>VLOOKUP($B55,'[9]ret CDPF B26'!$A$6:$F$686,6,FALSE)</f>
        <v>587766.71499999997</v>
      </c>
      <c r="J55" s="386" t="s">
        <v>1390</v>
      </c>
      <c r="K55" s="386" t="s">
        <v>1270</v>
      </c>
      <c r="L55" s="386" t="s">
        <v>1271</v>
      </c>
      <c r="M55" s="385"/>
      <c r="N55" s="365"/>
      <c r="O55" s="365"/>
      <c r="P55" s="365"/>
      <c r="Q55" s="365"/>
      <c r="R55" s="365"/>
      <c r="S55" s="388" t="s">
        <v>1391</v>
      </c>
      <c r="T55" s="389" t="s">
        <v>887</v>
      </c>
      <c r="U55" s="389" t="s">
        <v>1392</v>
      </c>
      <c r="V55" s="431" t="s">
        <v>1393</v>
      </c>
      <c r="W55" s="431"/>
      <c r="X55" s="431"/>
      <c r="Y55" s="431"/>
      <c r="Z55" s="431"/>
      <c r="AA55" s="392" t="s">
        <v>1394</v>
      </c>
      <c r="AB55" s="393" t="s">
        <v>1395</v>
      </c>
      <c r="AC55" s="389" t="s">
        <v>1396</v>
      </c>
    </row>
    <row r="56" spans="1:30" s="376" customFormat="1" ht="170.1" customHeight="1" x14ac:dyDescent="0.2">
      <c r="A56" s="428" t="s">
        <v>1319</v>
      </c>
      <c r="B56" s="363" t="s">
        <v>1397</v>
      </c>
      <c r="C56" s="364" t="s">
        <v>1398</v>
      </c>
      <c r="D56" s="365"/>
      <c r="E56" s="366" t="s">
        <v>894</v>
      </c>
      <c r="F56" s="367"/>
      <c r="G56" s="368">
        <f>VLOOKUP($B56,'[9]ret CDPF B26'!$A$6:$F$686,5,FALSE)</f>
        <v>15.5</v>
      </c>
      <c r="H56" s="369">
        <f>VLOOKUP($B56,'[9]ret CDPF B26'!$A$6:$F$686,3,FALSE)</f>
        <v>365500</v>
      </c>
      <c r="I56" s="369">
        <f>VLOOKUP($B56,'[9]ret CDPF B26'!$A$6:$F$686,6,FALSE)</f>
        <v>1641761.6285999999</v>
      </c>
      <c r="J56" s="366" t="s">
        <v>1399</v>
      </c>
      <c r="K56" s="366" t="s">
        <v>1400</v>
      </c>
      <c r="L56" s="366" t="s">
        <v>1401</v>
      </c>
      <c r="M56" s="365"/>
      <c r="N56" s="365"/>
      <c r="O56" s="365"/>
      <c r="P56" s="365"/>
      <c r="Q56" s="365"/>
      <c r="R56" s="365"/>
      <c r="S56" s="379" t="s">
        <v>1402</v>
      </c>
      <c r="T56" s="366" t="s">
        <v>887</v>
      </c>
      <c r="U56" s="366" t="s">
        <v>1403</v>
      </c>
      <c r="V56" s="379" t="s">
        <v>1404</v>
      </c>
      <c r="W56" s="379"/>
      <c r="X56" s="379"/>
      <c r="Y56" s="379"/>
      <c r="Z56" s="379"/>
      <c r="AA56" s="408" t="s">
        <v>1405</v>
      </c>
      <c r="AB56" s="380" t="s">
        <v>1406</v>
      </c>
      <c r="AC56" s="370"/>
    </row>
    <row r="57" spans="1:30" s="376" customFormat="1" ht="170.1" customHeight="1" x14ac:dyDescent="0.2">
      <c r="A57" s="428" t="s">
        <v>1319</v>
      </c>
      <c r="B57" s="363" t="s">
        <v>1407</v>
      </c>
      <c r="C57" s="364" t="s">
        <v>1408</v>
      </c>
      <c r="D57" s="365"/>
      <c r="E57" s="366" t="s">
        <v>944</v>
      </c>
      <c r="F57" s="367">
        <v>8</v>
      </c>
      <c r="G57" s="368">
        <f>VLOOKUP($B57,'[9]ret CDPF B26'!$A$6:$F$686,5,FALSE)</f>
        <v>6.52</v>
      </c>
      <c r="H57" s="369">
        <f>VLOOKUP($B57,'[9]ret CDPF B26'!$A$6:$F$686,3,FALSE)</f>
        <v>91863.9</v>
      </c>
      <c r="I57" s="369">
        <f>VLOOKUP($B57,'[9]ret CDPF B26'!$A$6:$F$686,6,FALSE)</f>
        <v>527285.62089999998</v>
      </c>
      <c r="J57" s="366" t="s">
        <v>1409</v>
      </c>
      <c r="K57" s="366" t="s">
        <v>1410</v>
      </c>
      <c r="L57" s="366" t="s">
        <v>1411</v>
      </c>
      <c r="M57" s="402" t="s">
        <v>1412</v>
      </c>
      <c r="N57" s="365"/>
      <c r="O57" s="365"/>
      <c r="P57" s="365"/>
      <c r="Q57" s="365"/>
      <c r="R57" s="365"/>
      <c r="S57" s="379" t="s">
        <v>1412</v>
      </c>
      <c r="T57" s="366" t="s">
        <v>887</v>
      </c>
      <c r="U57" s="366" t="s">
        <v>1413</v>
      </c>
      <c r="V57" s="379" t="s">
        <v>1414</v>
      </c>
      <c r="W57" s="379"/>
      <c r="X57" s="379"/>
      <c r="Y57" s="379"/>
      <c r="Z57" s="379"/>
      <c r="AA57" s="373" t="s">
        <v>1415</v>
      </c>
      <c r="AB57" s="374">
        <v>662402833</v>
      </c>
      <c r="AC57" s="366" t="s">
        <v>1416</v>
      </c>
    </row>
    <row r="58" spans="1:30" s="376" customFormat="1" ht="339" customHeight="1" x14ac:dyDescent="0.2">
      <c r="A58" s="428" t="s">
        <v>1319</v>
      </c>
      <c r="B58" s="363" t="s">
        <v>1417</v>
      </c>
      <c r="C58" s="364" t="s">
        <v>1418</v>
      </c>
      <c r="D58" s="365"/>
      <c r="E58" s="366" t="s">
        <v>944</v>
      </c>
      <c r="F58" s="367">
        <v>4</v>
      </c>
      <c r="G58" s="368">
        <f>VLOOKUP($B58,'[9]ret CDPF B26'!$A$6:$F$686,5,FALSE)</f>
        <v>2</v>
      </c>
      <c r="H58" s="369">
        <f>VLOOKUP($B58,'[9]ret CDPF B26'!$A$6:$F$686,3,FALSE)</f>
        <v>14835</v>
      </c>
      <c r="I58" s="369">
        <f>VLOOKUP($B58,'[9]ret CDPF B26'!$A$6:$F$686,6,FALSE)</f>
        <v>199574.77295599997</v>
      </c>
      <c r="J58" s="366" t="s">
        <v>1419</v>
      </c>
      <c r="K58" s="366" t="s">
        <v>1420</v>
      </c>
      <c r="L58" s="366" t="s">
        <v>1421</v>
      </c>
      <c r="M58" s="370"/>
      <c r="N58" s="370"/>
      <c r="O58" s="370"/>
      <c r="P58" s="370"/>
      <c r="Q58" s="370"/>
      <c r="R58" s="370"/>
      <c r="S58" s="372" t="s">
        <v>1422</v>
      </c>
      <c r="T58" s="370" t="s">
        <v>1423</v>
      </c>
      <c r="U58" s="370" t="s">
        <v>1424</v>
      </c>
      <c r="V58" s="394" t="s">
        <v>1425</v>
      </c>
      <c r="W58" s="394"/>
      <c r="X58" s="394"/>
      <c r="Y58" s="394"/>
      <c r="Z58" s="394"/>
      <c r="AA58" s="373" t="s">
        <v>1426</v>
      </c>
      <c r="AB58" s="374" t="s">
        <v>1427</v>
      </c>
      <c r="AC58" s="370"/>
      <c r="AD58" s="432"/>
    </row>
    <row r="59" spans="1:30" s="376" customFormat="1" ht="170.1" customHeight="1" x14ac:dyDescent="0.2">
      <c r="A59" s="428" t="s">
        <v>1319</v>
      </c>
      <c r="B59" s="363" t="s">
        <v>1428</v>
      </c>
      <c r="C59" s="364" t="s">
        <v>1429</v>
      </c>
      <c r="D59" s="365"/>
      <c r="E59" s="366" t="s">
        <v>944</v>
      </c>
      <c r="F59" s="367"/>
      <c r="G59" s="368">
        <f>VLOOKUP($B59,'[9]ret CDPF B26'!$A$6:$F$686,5,FALSE)</f>
        <v>4.58</v>
      </c>
      <c r="H59" s="369">
        <f>VLOOKUP($B59,'[9]ret CDPF B26'!$A$6:$F$686,3,FALSE)</f>
        <v>56733</v>
      </c>
      <c r="I59" s="369">
        <f>VLOOKUP($B59,'[9]ret CDPF B26'!$A$6:$F$686,6,FALSE)</f>
        <v>319627.28200000001</v>
      </c>
      <c r="J59" s="366" t="s">
        <v>1430</v>
      </c>
      <c r="K59" s="366" t="s">
        <v>1431</v>
      </c>
      <c r="L59" s="366" t="s">
        <v>1010</v>
      </c>
      <c r="M59" s="365"/>
      <c r="N59" s="402" t="s">
        <v>887</v>
      </c>
      <c r="O59" s="365" t="s">
        <v>1432</v>
      </c>
      <c r="P59" s="365" t="s">
        <v>1433</v>
      </c>
      <c r="Q59" s="365" t="s">
        <v>1434</v>
      </c>
      <c r="R59" s="404" t="s">
        <v>1435</v>
      </c>
      <c r="S59" s="372" t="s">
        <v>1436</v>
      </c>
      <c r="T59" s="370" t="s">
        <v>887</v>
      </c>
      <c r="U59" s="370" t="s">
        <v>1437</v>
      </c>
      <c r="V59" s="372" t="s">
        <v>1438</v>
      </c>
      <c r="W59" s="372"/>
      <c r="X59" s="372"/>
      <c r="Y59" s="372"/>
      <c r="Z59" s="372"/>
      <c r="AA59" s="373" t="s">
        <v>1439</v>
      </c>
      <c r="AB59" s="374" t="s">
        <v>1440</v>
      </c>
      <c r="AC59" s="370" t="s">
        <v>1441</v>
      </c>
      <c r="AD59" s="432"/>
    </row>
    <row r="60" spans="1:30" s="376" customFormat="1" ht="170.1" customHeight="1" x14ac:dyDescent="0.2">
      <c r="A60" s="428" t="s">
        <v>1319</v>
      </c>
      <c r="B60" s="363" t="s">
        <v>1442</v>
      </c>
      <c r="C60" s="364" t="s">
        <v>1443</v>
      </c>
      <c r="D60" s="365"/>
      <c r="E60" s="366" t="s">
        <v>894</v>
      </c>
      <c r="F60" s="367">
        <v>9</v>
      </c>
      <c r="G60" s="368">
        <f>VLOOKUP($B60,'[9]ret CDPF B26'!$A$6:$F$686,5,FALSE)</f>
        <v>5.0999999999999996</v>
      </c>
      <c r="H60" s="369">
        <f>VLOOKUP($B60,'[9]ret CDPF B26'!$A$6:$F$686,3,FALSE)</f>
        <v>61518.5</v>
      </c>
      <c r="I60" s="369">
        <f>VLOOKUP($B60,'[9]ret CDPF B26'!$A$6:$F$686,6,FALSE)</f>
        <v>316805.22331999999</v>
      </c>
      <c r="J60" s="366" t="s">
        <v>1444</v>
      </c>
      <c r="K60" s="366" t="s">
        <v>1445</v>
      </c>
      <c r="L60" s="366" t="s">
        <v>304</v>
      </c>
      <c r="M60" s="370"/>
      <c r="N60" s="365"/>
      <c r="O60" s="365"/>
      <c r="P60" s="365"/>
      <c r="Q60" s="365"/>
      <c r="R60" s="365"/>
      <c r="S60" s="371" t="s">
        <v>1446</v>
      </c>
      <c r="T60" s="370" t="s">
        <v>887</v>
      </c>
      <c r="U60" s="370" t="s">
        <v>1447</v>
      </c>
      <c r="V60" s="372" t="s">
        <v>1448</v>
      </c>
      <c r="W60" s="372"/>
      <c r="X60" s="372"/>
      <c r="Y60" s="372"/>
      <c r="Z60" s="372"/>
      <c r="AA60" s="373" t="s">
        <v>1449</v>
      </c>
      <c r="AB60" s="374" t="s">
        <v>1450</v>
      </c>
      <c r="AC60" s="370" t="s">
        <v>1451</v>
      </c>
    </row>
    <row r="61" spans="1:30" s="376" customFormat="1" ht="170.1" customHeight="1" x14ac:dyDescent="0.2">
      <c r="A61" s="428" t="s">
        <v>1319</v>
      </c>
      <c r="B61" s="363" t="s">
        <v>1452</v>
      </c>
      <c r="C61" s="364" t="s">
        <v>1453</v>
      </c>
      <c r="D61" s="365"/>
      <c r="E61" s="366" t="s">
        <v>894</v>
      </c>
      <c r="F61" s="367">
        <v>2</v>
      </c>
      <c r="G61" s="368">
        <f>VLOOKUP($B61,'[9]ret CDPF B26'!$A$6:$F$686,5,FALSE)</f>
        <v>1.61</v>
      </c>
      <c r="H61" s="369">
        <f>VLOOKUP($B61,'[9]ret CDPF B26'!$A$6:$F$686,3,FALSE)</f>
        <v>22279.5</v>
      </c>
      <c r="I61" s="369">
        <f>VLOOKUP($B61,'[9]ret CDPF B26'!$A$6:$F$686,6,FALSE)</f>
        <v>139871.48200000002</v>
      </c>
      <c r="J61" s="366" t="s">
        <v>1454</v>
      </c>
      <c r="K61" s="366" t="s">
        <v>1445</v>
      </c>
      <c r="L61" s="366" t="s">
        <v>304</v>
      </c>
      <c r="M61" s="365"/>
      <c r="N61" s="365"/>
      <c r="O61" s="365"/>
      <c r="P61" s="365"/>
      <c r="Q61" s="365"/>
      <c r="R61" s="365"/>
      <c r="S61" s="372" t="s">
        <v>1455</v>
      </c>
      <c r="T61" s="366" t="s">
        <v>1456</v>
      </c>
      <c r="U61" s="366" t="s">
        <v>1457</v>
      </c>
      <c r="V61" s="372" t="s">
        <v>1458</v>
      </c>
      <c r="W61" s="372"/>
      <c r="X61" s="372"/>
      <c r="Y61" s="372"/>
      <c r="Z61" s="372"/>
      <c r="AA61" s="373" t="s">
        <v>1459</v>
      </c>
      <c r="AB61" s="374" t="s">
        <v>1460</v>
      </c>
      <c r="AC61" s="370" t="s">
        <v>1461</v>
      </c>
    </row>
    <row r="62" spans="1:30" s="376" customFormat="1" ht="170.1" customHeight="1" x14ac:dyDescent="0.2">
      <c r="A62" s="428" t="s">
        <v>1319</v>
      </c>
      <c r="B62" s="363" t="s">
        <v>1462</v>
      </c>
      <c r="C62" s="364" t="s">
        <v>1463</v>
      </c>
      <c r="D62" s="365"/>
      <c r="E62" s="366" t="s">
        <v>894</v>
      </c>
      <c r="F62" s="367">
        <v>7</v>
      </c>
      <c r="G62" s="368">
        <f>VLOOKUP($B62,'[9]ret CDPF B26'!$A$6:$F$686,5,FALSE)</f>
        <v>7.09</v>
      </c>
      <c r="H62" s="369">
        <f>VLOOKUP($B62,'[9]ret CDPF B26'!$A$6:$F$686,3,FALSE)</f>
        <v>108551.9</v>
      </c>
      <c r="I62" s="369">
        <f>VLOOKUP($B62,'[9]ret CDPF B26'!$A$6:$F$686,6,FALSE)</f>
        <v>601491.64615799999</v>
      </c>
      <c r="J62" s="366" t="s">
        <v>1454</v>
      </c>
      <c r="K62" s="366" t="s">
        <v>1445</v>
      </c>
      <c r="L62" s="366" t="s">
        <v>304</v>
      </c>
      <c r="M62" s="365"/>
      <c r="N62" s="365"/>
      <c r="O62" s="365"/>
      <c r="P62" s="365"/>
      <c r="Q62" s="365"/>
      <c r="R62" s="365"/>
      <c r="S62" s="372" t="s">
        <v>1455</v>
      </c>
      <c r="T62" s="366" t="s">
        <v>1456</v>
      </c>
      <c r="U62" s="366" t="s">
        <v>1457</v>
      </c>
      <c r="V62" s="433" t="s">
        <v>1458</v>
      </c>
      <c r="W62" s="433"/>
      <c r="X62" s="433"/>
      <c r="Y62" s="433"/>
      <c r="Z62" s="433"/>
      <c r="AA62" s="373" t="s">
        <v>1459</v>
      </c>
      <c r="AB62" s="374" t="s">
        <v>1460</v>
      </c>
      <c r="AC62" s="370" t="s">
        <v>1461</v>
      </c>
    </row>
    <row r="63" spans="1:30" s="376" customFormat="1" ht="170.1" customHeight="1" x14ac:dyDescent="0.2">
      <c r="A63" s="434" t="s">
        <v>1464</v>
      </c>
      <c r="B63" s="435" t="s">
        <v>1465</v>
      </c>
      <c r="C63" s="364" t="s">
        <v>1466</v>
      </c>
      <c r="E63" s="436" t="s">
        <v>894</v>
      </c>
      <c r="F63" s="436"/>
      <c r="G63" s="368">
        <f>VLOOKUP($B63,'[9]ret CDPF B26'!$A$6:$F$686,5,FALSE)</f>
        <v>19.93</v>
      </c>
      <c r="H63" s="369">
        <f>VLOOKUP($B63,'[9]ret CDPF B26'!$A$6:$F$686,3,FALSE)</f>
        <v>225199</v>
      </c>
      <c r="I63" s="369">
        <f>VLOOKUP($B63,'[9]ret CDPF B26'!$A$6:$F$686,6,FALSE)</f>
        <v>1147931.5359999998</v>
      </c>
      <c r="J63" s="436" t="s">
        <v>1467</v>
      </c>
      <c r="K63" s="436">
        <v>75008</v>
      </c>
      <c r="L63" s="436" t="s">
        <v>1468</v>
      </c>
      <c r="M63" s="375"/>
      <c r="N63" s="375"/>
      <c r="O63" s="375"/>
      <c r="P63" s="375"/>
      <c r="Q63" s="375"/>
      <c r="R63" s="375"/>
      <c r="S63" s="372" t="s">
        <v>1469</v>
      </c>
      <c r="T63" s="375" t="s">
        <v>1470</v>
      </c>
      <c r="U63" s="437" t="s">
        <v>1471</v>
      </c>
      <c r="V63" s="394" t="s">
        <v>1472</v>
      </c>
      <c r="W63" s="394"/>
      <c r="X63" s="394"/>
      <c r="Y63" s="394" t="s">
        <v>1473</v>
      </c>
      <c r="Z63" s="394"/>
      <c r="AA63" s="438" t="s">
        <v>1474</v>
      </c>
      <c r="AB63" s="374">
        <v>622906038</v>
      </c>
      <c r="AC63" s="375" t="s">
        <v>1475</v>
      </c>
    </row>
    <row r="64" spans="1:30" s="376" customFormat="1" ht="178.15" customHeight="1" x14ac:dyDescent="0.2">
      <c r="A64" s="434" t="s">
        <v>1464</v>
      </c>
      <c r="B64" s="363" t="s">
        <v>1476</v>
      </c>
      <c r="C64" s="364" t="s">
        <v>1477</v>
      </c>
      <c r="D64" s="365"/>
      <c r="E64" s="366"/>
      <c r="F64" s="367"/>
      <c r="G64" s="368">
        <f>VLOOKUP($B64,'[9]ret CDPF B26'!$A$6:$F$686,5,FALSE)</f>
        <v>2.0499999999999998</v>
      </c>
      <c r="H64" s="369">
        <f>VLOOKUP($B64,'[9]ret CDPF B26'!$A$6:$F$686,3,FALSE)</f>
        <v>36259</v>
      </c>
      <c r="I64" s="369">
        <f>VLOOKUP($B64,'[9]ret CDPF B26'!$A$6:$F$686,6,FALSE)</f>
        <v>195799.49099999998</v>
      </c>
      <c r="J64" s="366" t="s">
        <v>1478</v>
      </c>
      <c r="K64" s="366">
        <v>75017</v>
      </c>
      <c r="L64" s="366" t="s">
        <v>930</v>
      </c>
      <c r="M64" s="370"/>
      <c r="N64" s="370"/>
      <c r="O64" s="370"/>
      <c r="P64" s="370"/>
      <c r="Q64" s="370"/>
      <c r="R64" s="370"/>
      <c r="S64" s="379" t="s">
        <v>1479</v>
      </c>
      <c r="T64" s="366" t="s">
        <v>1000</v>
      </c>
      <c r="U64" s="366" t="s">
        <v>1480</v>
      </c>
      <c r="V64" s="394" t="s">
        <v>1481</v>
      </c>
      <c r="W64" s="394"/>
      <c r="X64" s="394"/>
      <c r="Y64" s="394"/>
      <c r="Z64" s="394"/>
      <c r="AA64" s="408" t="s">
        <v>1482</v>
      </c>
      <c r="AB64" s="380" t="s">
        <v>1103</v>
      </c>
      <c r="AC64" s="370"/>
    </row>
    <row r="65" spans="1:30" s="376" customFormat="1" ht="170.1" customHeight="1" x14ac:dyDescent="0.2">
      <c r="A65" s="434" t="s">
        <v>1464</v>
      </c>
      <c r="B65" s="363" t="s">
        <v>1483</v>
      </c>
      <c r="C65" s="364" t="s">
        <v>1484</v>
      </c>
      <c r="D65" s="365"/>
      <c r="E65" s="366"/>
      <c r="F65" s="367"/>
      <c r="G65" s="368">
        <f>VLOOKUP($B65,'[9]ret CDPF B26'!$A$6:$F$686,5,FALSE)</f>
        <v>5.13</v>
      </c>
      <c r="H65" s="369">
        <f>VLOOKUP($B65,'[9]ret CDPF B26'!$A$6:$F$686,3,FALSE)</f>
        <v>104676</v>
      </c>
      <c r="I65" s="369">
        <f>VLOOKUP($B65,'[9]ret CDPF B26'!$A$6:$F$686,6,FALSE)</f>
        <v>545224.01010279986</v>
      </c>
      <c r="J65" s="366" t="s">
        <v>1485</v>
      </c>
      <c r="K65" s="366">
        <v>75017</v>
      </c>
      <c r="L65" s="366" t="s">
        <v>930</v>
      </c>
      <c r="M65" s="370"/>
      <c r="N65" s="370"/>
      <c r="O65" s="370"/>
      <c r="P65" s="370"/>
      <c r="Q65" s="370"/>
      <c r="R65" s="370"/>
      <c r="S65" s="379" t="s">
        <v>1486</v>
      </c>
      <c r="T65" s="366" t="s">
        <v>1000</v>
      </c>
      <c r="U65" s="366" t="s">
        <v>1487</v>
      </c>
      <c r="V65" s="394" t="s">
        <v>1488</v>
      </c>
      <c r="W65" s="394"/>
      <c r="X65" s="394"/>
      <c r="Y65" s="394"/>
      <c r="Z65" s="394"/>
      <c r="AA65" s="408" t="s">
        <v>1482</v>
      </c>
      <c r="AB65" s="380" t="s">
        <v>1103</v>
      </c>
      <c r="AC65" s="370"/>
    </row>
    <row r="66" spans="1:30" s="376" customFormat="1" ht="170.1" customHeight="1" x14ac:dyDescent="0.2">
      <c r="A66" s="434" t="s">
        <v>1464</v>
      </c>
      <c r="B66" s="363" t="s">
        <v>1489</v>
      </c>
      <c r="C66" s="364" t="s">
        <v>1490</v>
      </c>
      <c r="D66" s="365"/>
      <c r="E66" s="366"/>
      <c r="F66" s="367"/>
      <c r="G66" s="368">
        <f>VLOOKUP($B66,'[9]ret CDPF B26'!$A$6:$F$686,5,FALSE)</f>
        <v>1.7</v>
      </c>
      <c r="H66" s="369">
        <f>VLOOKUP($B66,'[9]ret CDPF B26'!$A$6:$F$686,3,FALSE)</f>
        <v>14165</v>
      </c>
      <c r="I66" s="369">
        <f>VLOOKUP($B66,'[9]ret CDPF B26'!$A$6:$F$686,6,FALSE)</f>
        <v>134548.75437919999</v>
      </c>
      <c r="J66" s="366" t="s">
        <v>1491</v>
      </c>
      <c r="K66" s="366">
        <v>75017</v>
      </c>
      <c r="L66" s="366" t="s">
        <v>930</v>
      </c>
      <c r="M66" s="370"/>
      <c r="N66" s="370"/>
      <c r="O66" s="370"/>
      <c r="P66" s="370"/>
      <c r="Q66" s="370"/>
      <c r="R66" s="370"/>
      <c r="S66" s="379" t="s">
        <v>1492</v>
      </c>
      <c r="T66" s="366" t="s">
        <v>1000</v>
      </c>
      <c r="U66" s="366"/>
      <c r="V66" s="394" t="s">
        <v>1493</v>
      </c>
      <c r="W66" s="394"/>
      <c r="X66" s="394"/>
      <c r="Y66" s="394"/>
      <c r="Z66" s="394"/>
      <c r="AA66" s="408" t="s">
        <v>1482</v>
      </c>
      <c r="AB66" s="380" t="s">
        <v>1103</v>
      </c>
      <c r="AC66" s="370"/>
    </row>
    <row r="67" spans="1:30" s="376" customFormat="1" ht="170.1" customHeight="1" x14ac:dyDescent="0.2">
      <c r="A67" s="434" t="s">
        <v>1464</v>
      </c>
      <c r="B67" s="363" t="s">
        <v>1494</v>
      </c>
      <c r="C67" s="364" t="s">
        <v>1495</v>
      </c>
      <c r="D67" s="365"/>
      <c r="E67" s="366"/>
      <c r="F67" s="367"/>
      <c r="G67" s="368">
        <f>VLOOKUP($B67,'[9]ret CDPF B26'!$A$6:$F$686,5,FALSE)</f>
        <v>0.84</v>
      </c>
      <c r="H67" s="369">
        <f>VLOOKUP($B67,'[9]ret CDPF B26'!$A$6:$F$686,3,FALSE)</f>
        <v>0</v>
      </c>
      <c r="I67" s="369">
        <f>VLOOKUP($B67,'[9]ret CDPF B26'!$A$6:$F$686,6,FALSE)</f>
        <v>36240.125</v>
      </c>
      <c r="J67" s="366" t="s">
        <v>1496</v>
      </c>
      <c r="K67" s="366">
        <v>75017</v>
      </c>
      <c r="L67" s="366" t="s">
        <v>930</v>
      </c>
      <c r="M67" s="365"/>
      <c r="N67" s="365"/>
      <c r="O67" s="365"/>
      <c r="P67" s="365"/>
      <c r="Q67" s="365"/>
      <c r="R67" s="365"/>
      <c r="S67" s="379" t="s">
        <v>1497</v>
      </c>
      <c r="T67" s="366" t="s">
        <v>887</v>
      </c>
      <c r="U67" s="366"/>
      <c r="V67" s="394" t="s">
        <v>1498</v>
      </c>
      <c r="W67" s="394"/>
      <c r="X67" s="394"/>
      <c r="Y67" s="394"/>
      <c r="Z67" s="394"/>
      <c r="AA67" s="408" t="s">
        <v>1482</v>
      </c>
      <c r="AB67" s="380" t="s">
        <v>1103</v>
      </c>
      <c r="AC67" s="370"/>
    </row>
    <row r="68" spans="1:30" s="376" customFormat="1" ht="170.1" customHeight="1" x14ac:dyDescent="0.2">
      <c r="A68" s="434" t="s">
        <v>1464</v>
      </c>
      <c r="B68" s="363" t="s">
        <v>1499</v>
      </c>
      <c r="C68" s="364" t="s">
        <v>1500</v>
      </c>
      <c r="D68" s="365"/>
      <c r="E68" s="366"/>
      <c r="F68" s="367"/>
      <c r="G68" s="368">
        <f>VLOOKUP($B68,'[9]ret CDPF B26'!$A$6:$F$686,5,FALSE)</f>
        <v>0.80000000000000016</v>
      </c>
      <c r="H68" s="369">
        <f>VLOOKUP($B68,'[9]ret CDPF B26'!$A$6:$F$686,3,FALSE)</f>
        <v>6356</v>
      </c>
      <c r="I68" s="369">
        <f>VLOOKUP($B68,'[9]ret CDPF B26'!$A$6:$F$686,6,FALSE)</f>
        <v>36073.311000000002</v>
      </c>
      <c r="J68" s="366" t="s">
        <v>1501</v>
      </c>
      <c r="K68" s="366">
        <v>75018</v>
      </c>
      <c r="L68" s="366" t="s">
        <v>930</v>
      </c>
      <c r="M68" s="365"/>
      <c r="N68" s="365"/>
      <c r="O68" s="365"/>
      <c r="P68" s="365"/>
      <c r="Q68" s="365"/>
      <c r="R68" s="365"/>
      <c r="S68" s="379" t="s">
        <v>1502</v>
      </c>
      <c r="T68" s="366" t="s">
        <v>1503</v>
      </c>
      <c r="U68" s="366" t="s">
        <v>1504</v>
      </c>
      <c r="V68" s="431" t="s">
        <v>1505</v>
      </c>
      <c r="W68" s="431"/>
      <c r="X68" s="431"/>
      <c r="Y68" s="431"/>
      <c r="Z68" s="431"/>
      <c r="AA68" s="408" t="s">
        <v>1482</v>
      </c>
      <c r="AB68" s="380" t="s">
        <v>1103</v>
      </c>
      <c r="AC68" s="370"/>
    </row>
    <row r="69" spans="1:30" s="376" customFormat="1" ht="170.1" customHeight="1" x14ac:dyDescent="0.2">
      <c r="A69" s="434" t="s">
        <v>1464</v>
      </c>
      <c r="B69" s="363" t="s">
        <v>1506</v>
      </c>
      <c r="C69" s="364" t="s">
        <v>1507</v>
      </c>
      <c r="D69" s="365"/>
      <c r="E69" s="366" t="s">
        <v>894</v>
      </c>
      <c r="F69" s="367">
        <v>6</v>
      </c>
      <c r="G69" s="368">
        <f>VLOOKUP($B69,'[9]ret CDPF B26'!$A$6:$F$686,5,FALSE)</f>
        <v>6.2</v>
      </c>
      <c r="H69" s="369">
        <f>VLOOKUP($B69,'[9]ret CDPF B26'!$A$6:$F$686,3,FALSE)</f>
        <v>66367.5</v>
      </c>
      <c r="I69" s="369">
        <f>VLOOKUP($B69,'[9]ret CDPF B26'!$A$6:$F$686,6,FALSE)</f>
        <v>447886.70348799997</v>
      </c>
      <c r="J69" s="366" t="s">
        <v>1508</v>
      </c>
      <c r="K69" s="366">
        <v>91400</v>
      </c>
      <c r="L69" s="366" t="s">
        <v>1509</v>
      </c>
      <c r="M69" s="365" t="s">
        <v>1510</v>
      </c>
      <c r="N69" s="402" t="s">
        <v>887</v>
      </c>
      <c r="O69" s="365" t="s">
        <v>1511</v>
      </c>
      <c r="P69" s="403" t="s">
        <v>1512</v>
      </c>
      <c r="Q69" s="402" t="s">
        <v>1513</v>
      </c>
      <c r="R69" s="404" t="s">
        <v>1514</v>
      </c>
      <c r="S69" s="378" t="s">
        <v>1510</v>
      </c>
      <c r="T69" s="366" t="s">
        <v>887</v>
      </c>
      <c r="U69" s="370" t="s">
        <v>1511</v>
      </c>
      <c r="V69" s="372" t="s">
        <v>1512</v>
      </c>
      <c r="W69" s="372"/>
      <c r="X69" s="372"/>
      <c r="Y69" s="372"/>
      <c r="Z69" s="372"/>
      <c r="AA69" s="408" t="s">
        <v>1515</v>
      </c>
      <c r="AB69" s="374" t="s">
        <v>1514</v>
      </c>
      <c r="AC69" s="370"/>
    </row>
    <row r="70" spans="1:30" s="376" customFormat="1" ht="170.1" customHeight="1" x14ac:dyDescent="0.2">
      <c r="A70" s="434" t="s">
        <v>1464</v>
      </c>
      <c r="B70" s="363" t="s">
        <v>1516</v>
      </c>
      <c r="C70" s="364" t="s">
        <v>1517</v>
      </c>
      <c r="D70" s="365"/>
      <c r="E70" s="366" t="s">
        <v>894</v>
      </c>
      <c r="F70" s="367">
        <v>17</v>
      </c>
      <c r="G70" s="368">
        <f>VLOOKUP($B70,'[9]ret CDPF B26'!$A$6:$F$686,5,FALSE)</f>
        <v>5.1400000000000006</v>
      </c>
      <c r="H70" s="369">
        <f>VLOOKUP($B70,'[9]ret CDPF B26'!$A$6:$F$686,3,FALSE)</f>
        <v>75020</v>
      </c>
      <c r="I70" s="369">
        <f>VLOOKUP($B70,'[9]ret CDPF B26'!$A$6:$F$686,6,FALSE)</f>
        <v>420266.63</v>
      </c>
      <c r="J70" s="366" t="s">
        <v>1518</v>
      </c>
      <c r="K70" s="366" t="s">
        <v>1519</v>
      </c>
      <c r="L70" s="366" t="s">
        <v>1520</v>
      </c>
      <c r="M70" s="365"/>
      <c r="N70" s="365"/>
      <c r="O70" s="365"/>
      <c r="P70" s="365"/>
      <c r="Q70" s="365"/>
      <c r="R70" s="365"/>
      <c r="S70" s="379" t="s">
        <v>1521</v>
      </c>
      <c r="T70" s="366" t="s">
        <v>887</v>
      </c>
      <c r="U70" s="366" t="s">
        <v>1522</v>
      </c>
      <c r="V70" s="379" t="s">
        <v>1523</v>
      </c>
      <c r="W70" s="379"/>
      <c r="X70" s="379"/>
      <c r="Y70" s="379"/>
      <c r="Z70" s="379"/>
      <c r="AA70" s="408" t="s">
        <v>1482</v>
      </c>
      <c r="AB70" s="380" t="s">
        <v>1103</v>
      </c>
      <c r="AC70" s="370"/>
    </row>
    <row r="71" spans="1:30" s="376" customFormat="1" ht="170.1" customHeight="1" x14ac:dyDescent="0.7">
      <c r="A71" s="434" t="s">
        <v>1464</v>
      </c>
      <c r="B71" s="363" t="s">
        <v>1524</v>
      </c>
      <c r="C71" s="364" t="s">
        <v>1525</v>
      </c>
      <c r="D71" s="365"/>
      <c r="E71" s="366" t="s">
        <v>894</v>
      </c>
      <c r="F71" s="367"/>
      <c r="G71" s="368">
        <f>VLOOKUP($B71,'[9]ret CDPF B26'!$A$6:$F$686,5,FALSE)</f>
        <v>7.31</v>
      </c>
      <c r="H71" s="369">
        <f>VLOOKUP($B71,'[9]ret CDPF B26'!$A$6:$F$686,3,FALSE)</f>
        <v>84675</v>
      </c>
      <c r="I71" s="369">
        <f>VLOOKUP($B71,'[9]ret CDPF B26'!$A$6:$F$686,6,FALSE)</f>
        <v>494293.33451199997</v>
      </c>
      <c r="J71" s="366" t="s">
        <v>1526</v>
      </c>
      <c r="K71" s="366" t="s">
        <v>1311</v>
      </c>
      <c r="L71" s="366" t="s">
        <v>1312</v>
      </c>
      <c r="M71" s="365"/>
      <c r="N71" s="365"/>
      <c r="O71" s="365"/>
      <c r="P71" s="365"/>
      <c r="Q71" s="365"/>
      <c r="R71" s="365"/>
      <c r="S71" s="372" t="s">
        <v>1527</v>
      </c>
      <c r="T71" s="370" t="s">
        <v>887</v>
      </c>
      <c r="U71" s="370" t="s">
        <v>1528</v>
      </c>
      <c r="V71" s="372" t="s">
        <v>1529</v>
      </c>
      <c r="W71" s="372"/>
      <c r="X71" s="372"/>
      <c r="Y71" s="372"/>
      <c r="Z71" s="372"/>
      <c r="AA71" s="373" t="s">
        <v>1530</v>
      </c>
      <c r="AB71" s="374" t="s">
        <v>1528</v>
      </c>
      <c r="AC71" s="370" t="s">
        <v>1531</v>
      </c>
      <c r="AD71" s="395"/>
    </row>
    <row r="72" spans="1:30" s="376" customFormat="1" ht="170.1" customHeight="1" x14ac:dyDescent="0.2">
      <c r="A72" s="434" t="s">
        <v>1464</v>
      </c>
      <c r="B72" s="363" t="s">
        <v>1532</v>
      </c>
      <c r="C72" s="364" t="s">
        <v>1533</v>
      </c>
      <c r="D72" s="365"/>
      <c r="E72" s="366" t="s">
        <v>894</v>
      </c>
      <c r="F72" s="367">
        <v>6</v>
      </c>
      <c r="G72" s="368">
        <f>VLOOKUP($B72,'[9]ret CDPF B26'!$A$6:$F$686,5,FALSE)</f>
        <v>4.8100000000000005</v>
      </c>
      <c r="H72" s="369">
        <f>VLOOKUP($B72,'[9]ret CDPF B26'!$A$6:$F$686,3,FALSE)</f>
        <v>64374.5</v>
      </c>
      <c r="I72" s="369">
        <f>VLOOKUP($B72,'[9]ret CDPF B26'!$A$6:$F$686,6,FALSE)</f>
        <v>358541.35800000001</v>
      </c>
      <c r="J72" s="366" t="s">
        <v>1534</v>
      </c>
      <c r="K72" s="366" t="s">
        <v>1535</v>
      </c>
      <c r="L72" s="366" t="s">
        <v>113</v>
      </c>
      <c r="M72" s="365" t="s">
        <v>1536</v>
      </c>
      <c r="N72" s="402" t="s">
        <v>887</v>
      </c>
      <c r="O72" s="365" t="s">
        <v>1432</v>
      </c>
      <c r="P72" s="365" t="s">
        <v>1433</v>
      </c>
      <c r="Q72" s="365" t="s">
        <v>1434</v>
      </c>
      <c r="R72" s="404" t="s">
        <v>1435</v>
      </c>
      <c r="S72" s="372" t="s">
        <v>1536</v>
      </c>
      <c r="T72" s="366" t="s">
        <v>887</v>
      </c>
      <c r="U72" s="370" t="s">
        <v>1432</v>
      </c>
      <c r="V72" s="372" t="s">
        <v>1433</v>
      </c>
      <c r="W72" s="372"/>
      <c r="X72" s="372"/>
      <c r="Y72" s="372"/>
      <c r="Z72" s="372"/>
      <c r="AA72" s="373" t="s">
        <v>1537</v>
      </c>
      <c r="AB72" s="374" t="s">
        <v>1538</v>
      </c>
      <c r="AC72" s="370"/>
    </row>
    <row r="73" spans="1:30" s="376" customFormat="1" ht="170.1" customHeight="1" x14ac:dyDescent="0.2">
      <c r="A73" s="434" t="s">
        <v>1464</v>
      </c>
      <c r="B73" s="363" t="s">
        <v>1539</v>
      </c>
      <c r="C73" s="364" t="s">
        <v>1540</v>
      </c>
      <c r="D73" s="365"/>
      <c r="E73" s="366" t="s">
        <v>918</v>
      </c>
      <c r="F73" s="367">
        <v>3</v>
      </c>
      <c r="G73" s="368">
        <f>VLOOKUP($B73,'[9]ret CDPF B26'!$A$6:$F$686,5,FALSE)</f>
        <v>2.77</v>
      </c>
      <c r="H73" s="369">
        <f>VLOOKUP($B73,'[9]ret CDPF B26'!$A$6:$F$686,3,FALSE)</f>
        <v>23190</v>
      </c>
      <c r="I73" s="369">
        <f>VLOOKUP($B73,'[9]ret CDPF B26'!$A$6:$F$686,6,FALSE)</f>
        <v>230803.09000000003</v>
      </c>
      <c r="J73" s="366" t="s">
        <v>1541</v>
      </c>
      <c r="K73" s="366" t="s">
        <v>1542</v>
      </c>
      <c r="L73" s="366" t="s">
        <v>1543</v>
      </c>
      <c r="M73" s="365" t="s">
        <v>1544</v>
      </c>
      <c r="N73" s="365" t="s">
        <v>1545</v>
      </c>
      <c r="O73" s="365" t="s">
        <v>1546</v>
      </c>
      <c r="P73" s="365" t="s">
        <v>1547</v>
      </c>
      <c r="Q73" s="365" t="s">
        <v>1548</v>
      </c>
      <c r="R73" s="404" t="s">
        <v>1549</v>
      </c>
      <c r="S73" s="372" t="s">
        <v>1544</v>
      </c>
      <c r="T73" s="370" t="s">
        <v>1545</v>
      </c>
      <c r="U73" s="370" t="s">
        <v>1546</v>
      </c>
      <c r="V73" s="372" t="s">
        <v>1547</v>
      </c>
      <c r="W73" s="372"/>
      <c r="X73" s="372"/>
      <c r="Y73" s="372"/>
      <c r="Z73" s="372"/>
      <c r="AA73" s="373" t="s">
        <v>1548</v>
      </c>
      <c r="AB73" s="374" t="s">
        <v>1550</v>
      </c>
      <c r="AC73" s="370"/>
    </row>
    <row r="74" spans="1:30" s="376" customFormat="1" ht="170.1" customHeight="1" x14ac:dyDescent="0.2">
      <c r="A74" s="434" t="s">
        <v>1464</v>
      </c>
      <c r="B74" s="363" t="s">
        <v>1551</v>
      </c>
      <c r="C74" s="364" t="s">
        <v>1552</v>
      </c>
      <c r="D74" s="365"/>
      <c r="E74" s="366" t="s">
        <v>894</v>
      </c>
      <c r="F74" s="367">
        <v>14</v>
      </c>
      <c r="G74" s="368">
        <f>VLOOKUP($B74,'[9]ret CDPF B26'!$A$6:$F$686,5,FALSE)</f>
        <v>10.119999999999999</v>
      </c>
      <c r="H74" s="369">
        <f>VLOOKUP($B74,'[9]ret CDPF B26'!$A$6:$F$686,3,FALSE)</f>
        <v>189742</v>
      </c>
      <c r="I74" s="369">
        <f>VLOOKUP($B74,'[9]ret CDPF B26'!$A$6:$F$686,6,FALSE)</f>
        <v>790442.32371560007</v>
      </c>
      <c r="J74" s="366" t="s">
        <v>1553</v>
      </c>
      <c r="K74" s="366" t="s">
        <v>1554</v>
      </c>
      <c r="L74" s="366" t="s">
        <v>1555</v>
      </c>
      <c r="M74" s="402" t="s">
        <v>1556</v>
      </c>
      <c r="N74" s="402" t="s">
        <v>1557</v>
      </c>
      <c r="O74" s="402" t="s">
        <v>1558</v>
      </c>
      <c r="P74" s="365" t="s">
        <v>1559</v>
      </c>
      <c r="Q74" s="402" t="s">
        <v>1560</v>
      </c>
      <c r="R74" s="439" t="s">
        <v>1103</v>
      </c>
      <c r="S74" s="379" t="s">
        <v>1556</v>
      </c>
      <c r="T74" s="366" t="s">
        <v>1557</v>
      </c>
      <c r="U74" s="366" t="s">
        <v>1558</v>
      </c>
      <c r="V74" s="372" t="s">
        <v>1561</v>
      </c>
      <c r="W74" s="372"/>
      <c r="X74" s="372"/>
      <c r="Y74" s="372"/>
      <c r="Z74" s="372"/>
      <c r="AA74" s="408" t="s">
        <v>1562</v>
      </c>
      <c r="AB74" s="380" t="s">
        <v>1563</v>
      </c>
      <c r="AC74" s="370"/>
    </row>
    <row r="75" spans="1:30" s="376" customFormat="1" ht="170.1" customHeight="1" x14ac:dyDescent="0.2">
      <c r="A75" s="434" t="s">
        <v>1464</v>
      </c>
      <c r="B75" s="363" t="s">
        <v>1564</v>
      </c>
      <c r="C75" s="364" t="s">
        <v>1565</v>
      </c>
      <c r="D75" s="365"/>
      <c r="E75" s="366" t="s">
        <v>918</v>
      </c>
      <c r="F75" s="367"/>
      <c r="G75" s="368">
        <f>VLOOKUP($B75,'[9]ret CDPF B26'!$A$6:$F$686,5,FALSE)</f>
        <v>4</v>
      </c>
      <c r="H75" s="369">
        <f>VLOOKUP($B75,'[9]ret CDPF B26'!$A$6:$F$686,3,FALSE)</f>
        <v>28360</v>
      </c>
      <c r="I75" s="369">
        <f>VLOOKUP($B75,'[9]ret CDPF B26'!$A$6:$F$686,6,FALSE)</f>
        <v>268969.58</v>
      </c>
      <c r="J75" s="366" t="s">
        <v>1566</v>
      </c>
      <c r="K75" s="366" t="s">
        <v>1567</v>
      </c>
      <c r="L75" s="366" t="s">
        <v>1568</v>
      </c>
      <c r="M75" s="365" t="s">
        <v>1569</v>
      </c>
      <c r="N75" s="365" t="s">
        <v>1570</v>
      </c>
      <c r="O75" s="365" t="s">
        <v>1571</v>
      </c>
      <c r="P75" s="365" t="s">
        <v>1572</v>
      </c>
      <c r="Q75" s="365" t="s">
        <v>1573</v>
      </c>
      <c r="R75" s="404"/>
      <c r="S75" s="372" t="s">
        <v>1569</v>
      </c>
      <c r="T75" s="370" t="s">
        <v>1570</v>
      </c>
      <c r="U75" s="370" t="s">
        <v>1571</v>
      </c>
      <c r="V75" s="372" t="s">
        <v>1572</v>
      </c>
      <c r="W75" s="372"/>
      <c r="X75" s="372"/>
      <c r="Y75" s="372"/>
      <c r="Z75" s="372"/>
      <c r="AA75" s="373" t="s">
        <v>1573</v>
      </c>
      <c r="AB75" s="374" t="s">
        <v>1574</v>
      </c>
      <c r="AC75" s="370"/>
    </row>
    <row r="76" spans="1:30" s="376" customFormat="1" ht="170.1" customHeight="1" x14ac:dyDescent="0.2">
      <c r="A76" s="434" t="s">
        <v>1464</v>
      </c>
      <c r="B76" s="363" t="s">
        <v>1575</v>
      </c>
      <c r="C76" s="364" t="s">
        <v>1576</v>
      </c>
      <c r="D76" s="365"/>
      <c r="E76" s="366" t="s">
        <v>918</v>
      </c>
      <c r="F76" s="367">
        <v>6</v>
      </c>
      <c r="G76" s="368">
        <f>VLOOKUP($B76,'[9]ret CDPF B26'!$A$6:$F$686,5,FALSE)</f>
        <v>1.87</v>
      </c>
      <c r="H76" s="369">
        <f>VLOOKUP($B76,'[9]ret CDPF B26'!$A$6:$F$686,3,FALSE)</f>
        <v>44065</v>
      </c>
      <c r="I76" s="369">
        <f>VLOOKUP($B76,'[9]ret CDPF B26'!$A$6:$F$686,6,FALSE)</f>
        <v>180537.27517599997</v>
      </c>
      <c r="J76" s="366" t="s">
        <v>1577</v>
      </c>
      <c r="K76" s="366" t="s">
        <v>1578</v>
      </c>
      <c r="L76" s="366" t="s">
        <v>1543</v>
      </c>
      <c r="M76" s="365" t="s">
        <v>1579</v>
      </c>
      <c r="N76" s="365" t="s">
        <v>887</v>
      </c>
      <c r="O76" s="365" t="s">
        <v>1580</v>
      </c>
      <c r="P76" s="365" t="s">
        <v>1581</v>
      </c>
      <c r="Q76" s="365" t="s">
        <v>1582</v>
      </c>
      <c r="R76" s="404" t="s">
        <v>1583</v>
      </c>
      <c r="S76" s="372" t="s">
        <v>1579</v>
      </c>
      <c r="T76" s="370" t="s">
        <v>887</v>
      </c>
      <c r="U76" s="370" t="s">
        <v>1580</v>
      </c>
      <c r="V76" s="372" t="s">
        <v>1584</v>
      </c>
      <c r="W76" s="372"/>
      <c r="X76" s="372"/>
      <c r="Y76" s="372"/>
      <c r="Z76" s="372"/>
      <c r="AA76" s="373" t="s">
        <v>1582</v>
      </c>
      <c r="AB76" s="374" t="s">
        <v>1585</v>
      </c>
      <c r="AC76" s="370" t="s">
        <v>1586</v>
      </c>
    </row>
    <row r="77" spans="1:30" s="376" customFormat="1" ht="170.1" customHeight="1" x14ac:dyDescent="0.2">
      <c r="A77" s="434" t="s">
        <v>1464</v>
      </c>
      <c r="B77" s="363" t="s">
        <v>1587</v>
      </c>
      <c r="C77" s="364" t="s">
        <v>1588</v>
      </c>
      <c r="D77" s="365"/>
      <c r="E77" s="366" t="s">
        <v>918</v>
      </c>
      <c r="F77" s="367">
        <v>6</v>
      </c>
      <c r="G77" s="368">
        <f>VLOOKUP($B77,'[9]ret CDPF B26'!$A$6:$F$686,5,FALSE)</f>
        <v>5.62</v>
      </c>
      <c r="H77" s="369">
        <f>VLOOKUP($B77,'[9]ret CDPF B26'!$A$6:$F$686,3,FALSE)</f>
        <v>123708</v>
      </c>
      <c r="I77" s="369">
        <f>VLOOKUP($B77,'[9]ret CDPF B26'!$A$6:$F$686,6,FALSE)</f>
        <v>520027.63199999998</v>
      </c>
      <c r="J77" s="366" t="s">
        <v>1589</v>
      </c>
      <c r="K77" s="366" t="s">
        <v>1590</v>
      </c>
      <c r="L77" s="366" t="s">
        <v>1591</v>
      </c>
      <c r="M77" s="365" t="s">
        <v>1592</v>
      </c>
      <c r="N77" s="365" t="s">
        <v>1593</v>
      </c>
      <c r="O77" s="365" t="s">
        <v>1594</v>
      </c>
      <c r="P77" s="365" t="s">
        <v>1595</v>
      </c>
      <c r="Q77" s="365" t="s">
        <v>1415</v>
      </c>
      <c r="R77" s="404" t="s">
        <v>1596</v>
      </c>
      <c r="S77" s="372" t="s">
        <v>1592</v>
      </c>
      <c r="T77" s="370" t="s">
        <v>1593</v>
      </c>
      <c r="U77" s="370" t="s">
        <v>1594</v>
      </c>
      <c r="V77" s="372" t="s">
        <v>1595</v>
      </c>
      <c r="W77" s="372"/>
      <c r="X77" s="372"/>
      <c r="Y77" s="372"/>
      <c r="Z77" s="372"/>
      <c r="AA77" s="373" t="s">
        <v>1597</v>
      </c>
      <c r="AB77" s="374" t="s">
        <v>1598</v>
      </c>
      <c r="AC77" s="370"/>
    </row>
    <row r="78" spans="1:30" s="376" customFormat="1" ht="170.1" customHeight="1" x14ac:dyDescent="0.2">
      <c r="A78" s="434" t="s">
        <v>1464</v>
      </c>
      <c r="B78" s="363" t="s">
        <v>1599</v>
      </c>
      <c r="C78" s="364" t="s">
        <v>1600</v>
      </c>
      <c r="D78" s="365"/>
      <c r="E78" s="366" t="s">
        <v>918</v>
      </c>
      <c r="F78" s="367">
        <v>3</v>
      </c>
      <c r="G78" s="368">
        <f>VLOOKUP($B78,'[9]ret CDPF B26'!$A$6:$F$686,5,FALSE)</f>
        <v>1.6499999999999997</v>
      </c>
      <c r="H78" s="369">
        <f>VLOOKUP($B78,'[9]ret CDPF B26'!$A$6:$F$686,3,FALSE)</f>
        <v>40310</v>
      </c>
      <c r="I78" s="369">
        <f>VLOOKUP($B78,'[9]ret CDPF B26'!$A$6:$F$686,6,FALSE)</f>
        <v>208980.193</v>
      </c>
      <c r="J78" s="366" t="s">
        <v>1601</v>
      </c>
      <c r="K78" s="366" t="s">
        <v>1602</v>
      </c>
      <c r="L78" s="366" t="s">
        <v>1603</v>
      </c>
      <c r="M78" s="365" t="s">
        <v>1604</v>
      </c>
      <c r="N78" s="365" t="s">
        <v>1593</v>
      </c>
      <c r="O78" s="365" t="s">
        <v>1605</v>
      </c>
      <c r="P78" s="365" t="s">
        <v>1606</v>
      </c>
      <c r="Q78" s="365" t="s">
        <v>1607</v>
      </c>
      <c r="R78" s="404" t="s">
        <v>1608</v>
      </c>
      <c r="S78" s="372" t="s">
        <v>1604</v>
      </c>
      <c r="T78" s="370" t="s">
        <v>1593</v>
      </c>
      <c r="U78" s="370" t="s">
        <v>1605</v>
      </c>
      <c r="V78" s="372" t="s">
        <v>1606</v>
      </c>
      <c r="W78" s="372"/>
      <c r="X78" s="372"/>
      <c r="Y78" s="372"/>
      <c r="Z78" s="372"/>
      <c r="AA78" s="373" t="s">
        <v>1607</v>
      </c>
      <c r="AB78" s="374" t="s">
        <v>1609</v>
      </c>
      <c r="AC78" s="370"/>
    </row>
    <row r="79" spans="1:30" s="376" customFormat="1" ht="170.1" customHeight="1" x14ac:dyDescent="0.2">
      <c r="A79" s="434" t="s">
        <v>1464</v>
      </c>
      <c r="B79" s="363" t="s">
        <v>1610</v>
      </c>
      <c r="C79" s="364" t="s">
        <v>1611</v>
      </c>
      <c r="D79" s="365"/>
      <c r="E79" s="366" t="s">
        <v>944</v>
      </c>
      <c r="F79" s="367">
        <v>1</v>
      </c>
      <c r="G79" s="368">
        <f>VLOOKUP($B79,'[9]ret CDPF B26'!$A$6:$F$686,5,FALSE)</f>
        <v>1</v>
      </c>
      <c r="H79" s="369">
        <f>VLOOKUP($B79,'[9]ret CDPF B26'!$A$6:$F$686,3,FALSE)</f>
        <v>240221</v>
      </c>
      <c r="I79" s="369">
        <f>VLOOKUP($B79,'[9]ret CDPF B26'!$A$6:$F$686,6,FALSE)</f>
        <v>639525.62299999991</v>
      </c>
      <c r="J79" s="366" t="s">
        <v>1612</v>
      </c>
      <c r="K79" s="366" t="s">
        <v>1613</v>
      </c>
      <c r="L79" s="366" t="s">
        <v>1614</v>
      </c>
      <c r="M79" s="365"/>
      <c r="N79" s="365"/>
      <c r="O79" s="365"/>
      <c r="P79" s="365"/>
      <c r="Q79" s="365"/>
      <c r="R79" s="365"/>
      <c r="S79" s="372" t="s">
        <v>1615</v>
      </c>
      <c r="T79" s="370" t="s">
        <v>1593</v>
      </c>
      <c r="U79" s="370" t="s">
        <v>1616</v>
      </c>
      <c r="V79" s="372" t="s">
        <v>1617</v>
      </c>
      <c r="W79" s="372"/>
      <c r="X79" s="372"/>
      <c r="Y79" s="372"/>
      <c r="Z79" s="372"/>
      <c r="AA79" s="373" t="s">
        <v>1618</v>
      </c>
      <c r="AB79" s="374" t="s">
        <v>1619</v>
      </c>
      <c r="AC79" s="370"/>
    </row>
    <row r="80" spans="1:30" s="376" customFormat="1" ht="170.1" customHeight="1" x14ac:dyDescent="0.2">
      <c r="A80" s="434" t="s">
        <v>1464</v>
      </c>
      <c r="B80" s="363" t="s">
        <v>1620</v>
      </c>
      <c r="C80" s="364" t="s">
        <v>1621</v>
      </c>
      <c r="D80" s="365"/>
      <c r="E80" s="366" t="s">
        <v>894</v>
      </c>
      <c r="F80" s="367">
        <v>31</v>
      </c>
      <c r="G80" s="368">
        <f>VLOOKUP($B80,'[9]ret CDPF B26'!$A$6:$F$686,5,FALSE)</f>
        <v>20.76</v>
      </c>
      <c r="H80" s="369">
        <f>VLOOKUP($B80,'[9]ret CDPF B26'!$A$6:$F$686,3,FALSE)</f>
        <v>303975.5</v>
      </c>
      <c r="I80" s="369">
        <f>VLOOKUP($B80,'[9]ret CDPF B26'!$A$6:$F$686,6,FALSE)</f>
        <v>1844759.0315</v>
      </c>
      <c r="J80" s="366" t="s">
        <v>1622</v>
      </c>
      <c r="K80" s="366" t="s">
        <v>1623</v>
      </c>
      <c r="L80" s="366" t="s">
        <v>1624</v>
      </c>
      <c r="M80" s="366" t="s">
        <v>1625</v>
      </c>
      <c r="N80" s="366" t="s">
        <v>887</v>
      </c>
      <c r="O80" s="366" t="s">
        <v>1626</v>
      </c>
      <c r="P80" s="366" t="s">
        <v>1627</v>
      </c>
      <c r="Q80" s="366" t="s">
        <v>1513</v>
      </c>
      <c r="R80" s="374" t="s">
        <v>1514</v>
      </c>
      <c r="S80" s="379" t="s">
        <v>1628</v>
      </c>
      <c r="T80" s="366" t="s">
        <v>1629</v>
      </c>
      <c r="U80" s="366" t="s">
        <v>1626</v>
      </c>
      <c r="V80" s="379" t="s">
        <v>1630</v>
      </c>
      <c r="W80" s="379"/>
      <c r="X80" s="379"/>
      <c r="Y80" s="379"/>
      <c r="Z80" s="379"/>
      <c r="AA80" s="408" t="s">
        <v>1631</v>
      </c>
      <c r="AB80" s="374" t="s">
        <v>1632</v>
      </c>
      <c r="AC80" s="370" t="s">
        <v>1633</v>
      </c>
    </row>
    <row r="81" spans="1:29" s="376" customFormat="1" ht="170.1" customHeight="1" x14ac:dyDescent="0.2">
      <c r="A81" s="440" t="s">
        <v>1634</v>
      </c>
      <c r="B81" s="363" t="s">
        <v>1635</v>
      </c>
      <c r="C81" s="364" t="s">
        <v>1636</v>
      </c>
      <c r="D81" s="365"/>
      <c r="E81" s="366" t="s">
        <v>918</v>
      </c>
      <c r="F81" s="367">
        <v>1</v>
      </c>
      <c r="G81" s="368">
        <f>VLOOKUP($B81,'[9]ret CDPF B26'!$A$6:$F$686,5,FALSE)</f>
        <v>1</v>
      </c>
      <c r="H81" s="369">
        <f>VLOOKUP($B81,'[9]ret CDPF B26'!$A$6:$F$686,3,FALSE)</f>
        <v>82743.100000000006</v>
      </c>
      <c r="I81" s="369">
        <f>VLOOKUP($B81,'[9]ret CDPF B26'!$A$6:$F$686,6,FALSE)</f>
        <v>270208.842</v>
      </c>
      <c r="J81" s="366" t="s">
        <v>1637</v>
      </c>
      <c r="K81" s="366">
        <v>91120</v>
      </c>
      <c r="L81" s="366" t="s">
        <v>1638</v>
      </c>
      <c r="M81" s="365"/>
      <c r="N81" s="365"/>
      <c r="O81" s="365"/>
      <c r="P81" s="365"/>
      <c r="Q81" s="365"/>
      <c r="R81" s="365"/>
      <c r="S81" s="372" t="s">
        <v>1639</v>
      </c>
      <c r="T81" s="370" t="s">
        <v>1640</v>
      </c>
      <c r="U81" s="370" t="s">
        <v>1641</v>
      </c>
      <c r="V81" s="372" t="s">
        <v>1642</v>
      </c>
      <c r="W81" s="372"/>
      <c r="X81" s="372"/>
      <c r="Y81" s="372"/>
      <c r="Z81" s="372"/>
      <c r="AA81" s="373" t="s">
        <v>1643</v>
      </c>
      <c r="AB81" s="374" t="s">
        <v>1644</v>
      </c>
      <c r="AC81" s="370"/>
    </row>
    <row r="82" spans="1:29" s="376" customFormat="1" ht="170.1" customHeight="1" x14ac:dyDescent="0.2">
      <c r="A82" s="440" t="s">
        <v>1634</v>
      </c>
      <c r="B82" s="363" t="s">
        <v>1645</v>
      </c>
      <c r="C82" s="364" t="s">
        <v>1646</v>
      </c>
      <c r="D82" s="365"/>
      <c r="E82" s="366" t="s">
        <v>944</v>
      </c>
      <c r="F82" s="367">
        <v>4</v>
      </c>
      <c r="G82" s="368">
        <f>VLOOKUP($B82,'[9]ret CDPF B26'!$A$6:$F$686,5,FALSE)</f>
        <v>3.4</v>
      </c>
      <c r="H82" s="369">
        <f>VLOOKUP($B82,'[9]ret CDPF B26'!$A$6:$F$686,3,FALSE)</f>
        <v>32720</v>
      </c>
      <c r="I82" s="369">
        <f>VLOOKUP($B82,'[9]ret CDPF B26'!$A$6:$F$686,6,FALSE)</f>
        <v>216226.44</v>
      </c>
      <c r="J82" s="366" t="s">
        <v>1647</v>
      </c>
      <c r="K82" s="366" t="s">
        <v>1648</v>
      </c>
      <c r="L82" s="366" t="s">
        <v>1649</v>
      </c>
      <c r="M82" s="365"/>
      <c r="N82" s="365"/>
      <c r="O82" s="365"/>
      <c r="P82" s="365"/>
      <c r="Q82" s="365"/>
      <c r="R82" s="365"/>
      <c r="S82" s="372" t="s">
        <v>1650</v>
      </c>
      <c r="T82" s="370" t="s">
        <v>1651</v>
      </c>
      <c r="U82" s="370" t="s">
        <v>1652</v>
      </c>
      <c r="V82" s="430" t="s">
        <v>1653</v>
      </c>
      <c r="W82" s="430"/>
      <c r="X82" s="430"/>
      <c r="Y82" s="430"/>
      <c r="Z82" s="430"/>
      <c r="AA82" s="373" t="s">
        <v>1654</v>
      </c>
      <c r="AB82" s="374" t="s">
        <v>1655</v>
      </c>
      <c r="AC82" s="370"/>
    </row>
    <row r="83" spans="1:29" s="376" customFormat="1" ht="170.1" customHeight="1" x14ac:dyDescent="0.2">
      <c r="A83" s="440" t="s">
        <v>1634</v>
      </c>
      <c r="B83" s="363" t="s">
        <v>1656</v>
      </c>
      <c r="C83" s="364" t="s">
        <v>1657</v>
      </c>
      <c r="D83" s="365"/>
      <c r="E83" s="366" t="s">
        <v>918</v>
      </c>
      <c r="F83" s="367">
        <v>5</v>
      </c>
      <c r="G83" s="368">
        <f>VLOOKUP($B83,'[9]ret CDPF B26'!$A$6:$F$686,5,FALSE)</f>
        <v>4.0999999999999996</v>
      </c>
      <c r="H83" s="369">
        <f>VLOOKUP($B83,'[9]ret CDPF B26'!$A$6:$F$686,3,FALSE)</f>
        <v>52902.5</v>
      </c>
      <c r="I83" s="369">
        <f>VLOOKUP($B83,'[9]ret CDPF B26'!$A$6:$F$686,6,FALSE)</f>
        <v>330340.46999999997</v>
      </c>
      <c r="J83" s="366" t="s">
        <v>1658</v>
      </c>
      <c r="K83" s="366" t="s">
        <v>1659</v>
      </c>
      <c r="L83" s="366" t="s">
        <v>1660</v>
      </c>
      <c r="M83" s="365"/>
      <c r="N83" s="365"/>
      <c r="O83" s="365"/>
      <c r="P83" s="365"/>
      <c r="Q83" s="365"/>
      <c r="R83" s="365"/>
      <c r="S83" s="372" t="s">
        <v>1661</v>
      </c>
      <c r="T83" s="370" t="s">
        <v>1662</v>
      </c>
      <c r="U83" s="370" t="s">
        <v>1663</v>
      </c>
      <c r="V83" s="394" t="s">
        <v>1664</v>
      </c>
      <c r="W83" s="394"/>
      <c r="X83" s="394"/>
      <c r="Y83" s="394"/>
      <c r="Z83" s="394"/>
      <c r="AA83" s="373" t="s">
        <v>1665</v>
      </c>
      <c r="AB83" s="374" t="s">
        <v>1666</v>
      </c>
      <c r="AC83" s="370"/>
    </row>
    <row r="84" spans="1:29" s="376" customFormat="1" ht="170.1" customHeight="1" x14ac:dyDescent="0.2">
      <c r="A84" s="440" t="s">
        <v>1634</v>
      </c>
      <c r="B84" s="363" t="s">
        <v>1667</v>
      </c>
      <c r="C84" s="364" t="s">
        <v>1668</v>
      </c>
      <c r="D84" s="365"/>
      <c r="E84" s="366" t="s">
        <v>944</v>
      </c>
      <c r="F84" s="367">
        <v>7</v>
      </c>
      <c r="G84" s="368">
        <f>VLOOKUP($B84,'[9]ret CDPF B26'!$A$6:$F$686,5,FALSE)</f>
        <v>6.16</v>
      </c>
      <c r="H84" s="369">
        <f>VLOOKUP($B84,'[9]ret CDPF B26'!$A$6:$F$686,3,FALSE)</f>
        <v>66060</v>
      </c>
      <c r="I84" s="369">
        <f>VLOOKUP($B84,'[9]ret CDPF B26'!$A$6:$F$686,6,FALSE)</f>
        <v>405770.30000000005</v>
      </c>
      <c r="J84" s="366" t="s">
        <v>1669</v>
      </c>
      <c r="K84" s="366" t="s">
        <v>1670</v>
      </c>
      <c r="L84" s="366" t="s">
        <v>1671</v>
      </c>
      <c r="M84" s="365"/>
      <c r="N84" s="365"/>
      <c r="O84" s="365"/>
      <c r="P84" s="365"/>
      <c r="Q84" s="365"/>
      <c r="R84" s="365"/>
      <c r="S84" s="372" t="s">
        <v>1672</v>
      </c>
      <c r="T84" s="370" t="s">
        <v>1673</v>
      </c>
      <c r="U84" s="370" t="s">
        <v>1674</v>
      </c>
      <c r="V84" s="394" t="s">
        <v>1675</v>
      </c>
      <c r="W84" s="394"/>
      <c r="X84" s="394"/>
      <c r="Y84" s="394"/>
      <c r="Z84" s="394"/>
      <c r="AA84" s="373" t="s">
        <v>1676</v>
      </c>
      <c r="AB84" s="374" t="s">
        <v>1677</v>
      </c>
      <c r="AC84" s="370"/>
    </row>
    <row r="85" spans="1:29" s="376" customFormat="1" ht="170.1" customHeight="1" x14ac:dyDescent="0.2">
      <c r="A85" s="440" t="s">
        <v>1634</v>
      </c>
      <c r="B85" s="363" t="s">
        <v>1678</v>
      </c>
      <c r="C85" s="364" t="s">
        <v>1679</v>
      </c>
      <c r="D85" s="365"/>
      <c r="E85" s="366" t="s">
        <v>918</v>
      </c>
      <c r="F85" s="367">
        <v>5</v>
      </c>
      <c r="G85" s="368">
        <f>VLOOKUP($B85,'[9]ret CDPF B26'!$A$6:$F$686,5,FALSE)</f>
        <v>6.11</v>
      </c>
      <c r="H85" s="369">
        <f>VLOOKUP($B85,'[9]ret CDPF B26'!$A$6:$F$686,3,FALSE)</f>
        <v>47370</v>
      </c>
      <c r="I85" s="369">
        <f>VLOOKUP($B85,'[9]ret CDPF B26'!$A$6:$F$686,6,FALSE)</f>
        <v>319333.96999999997</v>
      </c>
      <c r="J85" s="366" t="s">
        <v>1680</v>
      </c>
      <c r="K85" s="366" t="s">
        <v>1681</v>
      </c>
      <c r="L85" s="366" t="s">
        <v>1682</v>
      </c>
      <c r="M85" s="365"/>
      <c r="N85" s="365"/>
      <c r="O85" s="365"/>
      <c r="P85" s="365"/>
      <c r="Q85" s="365"/>
      <c r="R85" s="365"/>
      <c r="S85" s="372" t="s">
        <v>1683</v>
      </c>
      <c r="T85" s="370"/>
      <c r="U85" s="370"/>
      <c r="V85" s="394" t="s">
        <v>1684</v>
      </c>
      <c r="W85" s="394"/>
      <c r="X85" s="394"/>
      <c r="Y85" s="394"/>
      <c r="Z85" s="394"/>
      <c r="AA85" s="373" t="s">
        <v>1685</v>
      </c>
      <c r="AB85" s="374" t="s">
        <v>1686</v>
      </c>
      <c r="AC85" s="370"/>
    </row>
    <row r="86" spans="1:29" s="376" customFormat="1" ht="170.1" customHeight="1" x14ac:dyDescent="0.2">
      <c r="A86" s="440" t="s">
        <v>1634</v>
      </c>
      <c r="B86" s="363" t="s">
        <v>1687</v>
      </c>
      <c r="C86" s="364" t="s">
        <v>1688</v>
      </c>
      <c r="D86" s="365"/>
      <c r="E86" s="366" t="s">
        <v>944</v>
      </c>
      <c r="F86" s="367">
        <v>7</v>
      </c>
      <c r="G86" s="368">
        <f>VLOOKUP($B86,'[9]ret CDPF B26'!$A$6:$F$686,5,FALSE)</f>
        <v>5.87</v>
      </c>
      <c r="H86" s="369">
        <f>VLOOKUP($B86,'[9]ret CDPF B26'!$A$6:$F$686,3,FALSE)</f>
        <v>83335</v>
      </c>
      <c r="I86" s="369">
        <f>VLOOKUP($B86,'[9]ret CDPF B26'!$A$6:$F$686,6,FALSE)</f>
        <v>527156.10599999991</v>
      </c>
      <c r="J86" s="366" t="s">
        <v>1689</v>
      </c>
      <c r="K86" s="366" t="s">
        <v>1690</v>
      </c>
      <c r="L86" s="366" t="s">
        <v>1691</v>
      </c>
      <c r="M86" s="365"/>
      <c r="N86" s="365"/>
      <c r="O86" s="365"/>
      <c r="P86" s="365"/>
      <c r="Q86" s="365"/>
      <c r="R86" s="365"/>
      <c r="S86" s="372" t="s">
        <v>1692</v>
      </c>
      <c r="T86" s="370" t="s">
        <v>1651</v>
      </c>
      <c r="U86" s="370" t="s">
        <v>1693</v>
      </c>
      <c r="V86" s="431" t="s">
        <v>1694</v>
      </c>
      <c r="W86" s="431"/>
      <c r="X86" s="431"/>
      <c r="Y86" s="431"/>
      <c r="Z86" s="431"/>
      <c r="AA86" s="373" t="s">
        <v>1695</v>
      </c>
      <c r="AB86" s="374" t="s">
        <v>1696</v>
      </c>
      <c r="AC86" s="370"/>
    </row>
    <row r="87" spans="1:29" s="376" customFormat="1" ht="170.1" customHeight="1" x14ac:dyDescent="0.2">
      <c r="A87" s="440" t="s">
        <v>1634</v>
      </c>
      <c r="B87" s="363" t="s">
        <v>1697</v>
      </c>
      <c r="C87" s="364" t="s">
        <v>1698</v>
      </c>
      <c r="D87" s="365"/>
      <c r="E87" s="366" t="s">
        <v>918</v>
      </c>
      <c r="F87" s="367">
        <v>4</v>
      </c>
      <c r="G87" s="368">
        <f>VLOOKUP($B87,'[9]ret CDPF B26'!$A$6:$F$686,5,FALSE)</f>
        <v>3.59</v>
      </c>
      <c r="H87" s="369">
        <f>VLOOKUP($B87,'[9]ret CDPF B26'!$A$6:$F$686,3,FALSE)</f>
        <v>40467.5</v>
      </c>
      <c r="I87" s="369">
        <f>VLOOKUP($B87,'[9]ret CDPF B26'!$A$6:$F$686,6,FALSE)</f>
        <v>253889.17</v>
      </c>
      <c r="J87" s="366" t="s">
        <v>1699</v>
      </c>
      <c r="K87" s="366" t="s">
        <v>1700</v>
      </c>
      <c r="L87" s="366" t="s">
        <v>1638</v>
      </c>
      <c r="M87" s="365"/>
      <c r="N87" s="365"/>
      <c r="O87" s="365"/>
      <c r="P87" s="365"/>
      <c r="Q87" s="365"/>
      <c r="R87" s="365"/>
      <c r="S87" s="372" t="s">
        <v>1701</v>
      </c>
      <c r="T87" s="370" t="s">
        <v>1702</v>
      </c>
      <c r="U87" s="370" t="s">
        <v>1703</v>
      </c>
      <c r="V87" s="394" t="s">
        <v>1704</v>
      </c>
      <c r="W87" s="394"/>
      <c r="X87" s="394"/>
      <c r="Y87" s="394"/>
      <c r="Z87" s="394"/>
      <c r="AA87" s="373" t="s">
        <v>1705</v>
      </c>
      <c r="AB87" s="374" t="s">
        <v>1706</v>
      </c>
      <c r="AC87" s="370"/>
    </row>
    <row r="88" spans="1:29" s="376" customFormat="1" ht="170.1" customHeight="1" x14ac:dyDescent="0.2">
      <c r="A88" s="440" t="s">
        <v>1634</v>
      </c>
      <c r="B88" s="363" t="s">
        <v>1707</v>
      </c>
      <c r="C88" s="364" t="s">
        <v>1708</v>
      </c>
      <c r="D88" s="365"/>
      <c r="E88" s="366" t="s">
        <v>918</v>
      </c>
      <c r="F88" s="367">
        <v>6</v>
      </c>
      <c r="G88" s="368">
        <f>VLOOKUP($B88,'[9]ret CDPF B26'!$A$6:$F$686,5,FALSE)</f>
        <v>6.44</v>
      </c>
      <c r="H88" s="369">
        <f>VLOOKUP($B88,'[9]ret CDPF B26'!$A$6:$F$686,3,FALSE)</f>
        <v>85165</v>
      </c>
      <c r="I88" s="369">
        <f>VLOOKUP($B88,'[9]ret CDPF B26'!$A$6:$F$686,6,FALSE)</f>
        <v>541370.88</v>
      </c>
      <c r="J88" s="366" t="s">
        <v>1709</v>
      </c>
      <c r="K88" s="366" t="s">
        <v>1710</v>
      </c>
      <c r="L88" s="366" t="s">
        <v>1711</v>
      </c>
      <c r="M88" s="365"/>
      <c r="N88" s="365"/>
      <c r="O88" s="365"/>
      <c r="P88" s="365"/>
      <c r="Q88" s="365"/>
      <c r="R88" s="365"/>
      <c r="S88" s="372" t="s">
        <v>1712</v>
      </c>
      <c r="T88" s="370" t="s">
        <v>1713</v>
      </c>
      <c r="U88" s="370" t="s">
        <v>1714</v>
      </c>
      <c r="V88" s="372" t="s">
        <v>1715</v>
      </c>
      <c r="W88" s="372"/>
      <c r="X88" s="372"/>
      <c r="Y88" s="372"/>
      <c r="Z88" s="372"/>
      <c r="AA88" s="373" t="s">
        <v>1716</v>
      </c>
      <c r="AB88" s="374" t="s">
        <v>1717</v>
      </c>
      <c r="AC88" s="370"/>
    </row>
    <row r="89" spans="1:29" s="376" customFormat="1" ht="170.1" customHeight="1" x14ac:dyDescent="0.2">
      <c r="A89" s="440" t="s">
        <v>1634</v>
      </c>
      <c r="B89" s="363" t="s">
        <v>1718</v>
      </c>
      <c r="C89" s="364" t="s">
        <v>1719</v>
      </c>
      <c r="D89" s="365"/>
      <c r="E89" s="366" t="s">
        <v>918</v>
      </c>
      <c r="F89" s="367">
        <v>4</v>
      </c>
      <c r="G89" s="368">
        <f>VLOOKUP($B89,'[9]ret CDPF B26'!$A$6:$F$686,5,FALSE)</f>
        <v>4.75</v>
      </c>
      <c r="H89" s="369">
        <f>VLOOKUP($B89,'[9]ret CDPF B26'!$A$6:$F$686,3,FALSE)</f>
        <v>37720</v>
      </c>
      <c r="I89" s="369">
        <f>VLOOKUP($B89,'[9]ret CDPF B26'!$A$6:$F$686,6,FALSE)</f>
        <v>238971.43</v>
      </c>
      <c r="J89" s="366" t="s">
        <v>1720</v>
      </c>
      <c r="K89" s="366" t="s">
        <v>1721</v>
      </c>
      <c r="L89" s="366" t="s">
        <v>1722</v>
      </c>
      <c r="M89" s="365"/>
      <c r="N89" s="365"/>
      <c r="O89" s="365"/>
      <c r="P89" s="365"/>
      <c r="Q89" s="365"/>
      <c r="R89" s="365"/>
      <c r="S89" s="372" t="s">
        <v>1723</v>
      </c>
      <c r="T89" s="370" t="s">
        <v>1724</v>
      </c>
      <c r="U89" s="370" t="s">
        <v>1725</v>
      </c>
      <c r="V89" s="372" t="s">
        <v>1726</v>
      </c>
      <c r="W89" s="372"/>
      <c r="X89" s="372"/>
      <c r="Y89" s="372"/>
      <c r="Z89" s="372"/>
      <c r="AA89" s="373" t="s">
        <v>1727</v>
      </c>
      <c r="AB89" s="374" t="s">
        <v>1728</v>
      </c>
      <c r="AC89" s="370"/>
    </row>
    <row r="90" spans="1:29" s="376" customFormat="1" ht="170.1" customHeight="1" x14ac:dyDescent="0.2">
      <c r="A90" s="440" t="s">
        <v>1634</v>
      </c>
      <c r="B90" s="363" t="s">
        <v>1729</v>
      </c>
      <c r="C90" s="364" t="s">
        <v>1730</v>
      </c>
      <c r="D90" s="365"/>
      <c r="E90" s="366" t="s">
        <v>944</v>
      </c>
      <c r="F90" s="367">
        <v>7</v>
      </c>
      <c r="G90" s="368">
        <f>VLOOKUP($B90,'[9]ret CDPF B26'!$A$6:$F$686,5,FALSE)</f>
        <v>7.38</v>
      </c>
      <c r="H90" s="369">
        <f>VLOOKUP($B90,'[9]ret CDPF B26'!$A$6:$F$686,3,FALSE)</f>
        <v>66035</v>
      </c>
      <c r="I90" s="369">
        <f>VLOOKUP($B90,'[9]ret CDPF B26'!$A$6:$F$686,6,FALSE)</f>
        <v>406076.69</v>
      </c>
      <c r="J90" s="366" t="s">
        <v>1731</v>
      </c>
      <c r="K90" s="366" t="s">
        <v>1732</v>
      </c>
      <c r="L90" s="366" t="s">
        <v>39</v>
      </c>
      <c r="M90" s="365"/>
      <c r="N90" s="365"/>
      <c r="O90" s="365"/>
      <c r="P90" s="365"/>
      <c r="Q90" s="365"/>
      <c r="R90" s="365"/>
      <c r="S90" s="372" t="s">
        <v>1733</v>
      </c>
      <c r="T90" s="370" t="s">
        <v>1734</v>
      </c>
      <c r="U90" s="370" t="s">
        <v>1735</v>
      </c>
      <c r="V90" s="433" t="s">
        <v>1736</v>
      </c>
      <c r="W90" s="433"/>
      <c r="X90" s="433"/>
      <c r="Y90" s="433"/>
      <c r="Z90" s="433"/>
      <c r="AA90" s="373" t="s">
        <v>1737</v>
      </c>
      <c r="AB90" s="374" t="s">
        <v>1738</v>
      </c>
      <c r="AC90" s="370"/>
    </row>
    <row r="91" spans="1:29" s="376" customFormat="1" ht="170.1" customHeight="1" x14ac:dyDescent="0.2">
      <c r="A91" s="440" t="s">
        <v>1634</v>
      </c>
      <c r="B91" s="363" t="s">
        <v>1739</v>
      </c>
      <c r="C91" s="364" t="s">
        <v>1740</v>
      </c>
      <c r="D91" s="365"/>
      <c r="E91" s="366" t="s">
        <v>918</v>
      </c>
      <c r="F91" s="367">
        <v>5</v>
      </c>
      <c r="G91" s="368">
        <f>VLOOKUP($B91,'[9]ret CDPF B26'!$A$6:$F$686,5,FALSE)</f>
        <v>3.94</v>
      </c>
      <c r="H91" s="369">
        <f>VLOOKUP($B91,'[9]ret CDPF B26'!$A$6:$F$686,3,FALSE)</f>
        <v>45975</v>
      </c>
      <c r="I91" s="369">
        <f>VLOOKUP($B91,'[9]ret CDPF B26'!$A$6:$F$686,6,FALSE)</f>
        <v>303816.96499999997</v>
      </c>
      <c r="J91" s="366" t="s">
        <v>1741</v>
      </c>
      <c r="K91" s="366" t="s">
        <v>1742</v>
      </c>
      <c r="L91" s="366" t="s">
        <v>1743</v>
      </c>
      <c r="M91" s="365"/>
      <c r="N91" s="365"/>
      <c r="O91" s="365"/>
      <c r="P91" s="365"/>
      <c r="Q91" s="365"/>
      <c r="R91" s="365"/>
      <c r="S91" s="372" t="s">
        <v>1744</v>
      </c>
      <c r="T91" s="370"/>
      <c r="U91" s="441"/>
      <c r="V91" s="372" t="s">
        <v>1745</v>
      </c>
      <c r="W91" s="372"/>
      <c r="X91" s="372"/>
      <c r="Y91" s="372"/>
      <c r="Z91" s="372"/>
      <c r="AA91" s="373" t="s">
        <v>1746</v>
      </c>
      <c r="AB91" s="374" t="s">
        <v>1747</v>
      </c>
      <c r="AC91" s="370"/>
    </row>
    <row r="92" spans="1:29" s="376" customFormat="1" ht="170.1" customHeight="1" x14ac:dyDescent="0.2">
      <c r="A92" s="440" t="s">
        <v>1634</v>
      </c>
      <c r="B92" s="363" t="s">
        <v>1748</v>
      </c>
      <c r="C92" s="364" t="s">
        <v>1749</v>
      </c>
      <c r="D92" s="365"/>
      <c r="E92" s="366" t="s">
        <v>918</v>
      </c>
      <c r="F92" s="367">
        <v>5</v>
      </c>
      <c r="G92" s="368">
        <f>VLOOKUP($B92,'[9]ret CDPF B26'!$A$6:$F$686,5,FALSE)</f>
        <v>4.74</v>
      </c>
      <c r="H92" s="369">
        <f>VLOOKUP($B92,'[9]ret CDPF B26'!$A$6:$F$686,3,FALSE)</f>
        <v>42245</v>
      </c>
      <c r="I92" s="369">
        <f>VLOOKUP($B92,'[9]ret CDPF B26'!$A$6:$F$686,6,FALSE)</f>
        <v>284787.98</v>
      </c>
      <c r="J92" s="366" t="s">
        <v>1750</v>
      </c>
      <c r="K92" s="366" t="s">
        <v>1751</v>
      </c>
      <c r="L92" s="366" t="s">
        <v>1752</v>
      </c>
      <c r="M92" s="365"/>
      <c r="N92" s="365"/>
      <c r="O92" s="365"/>
      <c r="P92" s="365"/>
      <c r="Q92" s="365"/>
      <c r="R92" s="365"/>
      <c r="S92" s="372" t="s">
        <v>1753</v>
      </c>
      <c r="T92" s="370" t="s">
        <v>1754</v>
      </c>
      <c r="U92" s="370" t="s">
        <v>1755</v>
      </c>
      <c r="V92" s="372" t="s">
        <v>1756</v>
      </c>
      <c r="W92" s="372"/>
      <c r="X92" s="372"/>
      <c r="Y92" s="372"/>
      <c r="Z92" s="372"/>
      <c r="AA92" s="373" t="s">
        <v>1757</v>
      </c>
      <c r="AB92" s="374" t="s">
        <v>1758</v>
      </c>
      <c r="AC92" s="370"/>
    </row>
    <row r="93" spans="1:29" s="376" customFormat="1" ht="170.1" customHeight="1" x14ac:dyDescent="0.2">
      <c r="A93" s="440" t="s">
        <v>1634</v>
      </c>
      <c r="B93" s="363" t="s">
        <v>1759</v>
      </c>
      <c r="C93" s="364" t="s">
        <v>1760</v>
      </c>
      <c r="D93" s="365"/>
      <c r="E93" s="366" t="s">
        <v>918</v>
      </c>
      <c r="F93" s="367">
        <v>4</v>
      </c>
      <c r="G93" s="368">
        <f>VLOOKUP($B93,'[9]ret CDPF B26'!$A$6:$F$686,5,FALSE)</f>
        <v>4.82</v>
      </c>
      <c r="H93" s="369">
        <f>VLOOKUP($B93,'[9]ret CDPF B26'!$A$6:$F$686,3,FALSE)</f>
        <v>42465</v>
      </c>
      <c r="I93" s="369">
        <f>VLOOKUP($B93,'[9]ret CDPF B26'!$A$6:$F$686,6,FALSE)</f>
        <v>277653.245</v>
      </c>
      <c r="J93" s="366" t="s">
        <v>1761</v>
      </c>
      <c r="K93" s="366" t="s">
        <v>1751</v>
      </c>
      <c r="L93" s="366" t="s">
        <v>1762</v>
      </c>
      <c r="M93" s="365"/>
      <c r="N93" s="365"/>
      <c r="O93" s="365"/>
      <c r="P93" s="365"/>
      <c r="Q93" s="365"/>
      <c r="R93" s="365"/>
      <c r="S93" s="372" t="s">
        <v>1763</v>
      </c>
      <c r="T93" s="370" t="s">
        <v>1764</v>
      </c>
      <c r="U93" s="370" t="s">
        <v>1765</v>
      </c>
      <c r="V93" s="372" t="s">
        <v>1766</v>
      </c>
      <c r="W93" s="372"/>
      <c r="X93" s="372"/>
      <c r="Y93" s="372"/>
      <c r="Z93" s="372"/>
      <c r="AA93" s="373" t="s">
        <v>1767</v>
      </c>
      <c r="AB93" s="374" t="s">
        <v>1768</v>
      </c>
      <c r="AC93" s="370"/>
    </row>
    <row r="94" spans="1:29" s="376" customFormat="1" ht="170.1" customHeight="1" x14ac:dyDescent="0.2">
      <c r="A94" s="440" t="s">
        <v>1634</v>
      </c>
      <c r="B94" s="363" t="s">
        <v>1769</v>
      </c>
      <c r="C94" s="364" t="s">
        <v>1698</v>
      </c>
      <c r="D94" s="365"/>
      <c r="E94" s="366" t="s">
        <v>894</v>
      </c>
      <c r="F94" s="367">
        <v>5</v>
      </c>
      <c r="G94" s="368">
        <f>VLOOKUP($B94,'[9]ret CDPF B26'!$A$6:$F$686,5,FALSE)</f>
        <v>5.57</v>
      </c>
      <c r="H94" s="369">
        <f>VLOOKUP($B94,'[9]ret CDPF B26'!$A$6:$F$686,3,FALSE)</f>
        <v>58250</v>
      </c>
      <c r="I94" s="369">
        <f>VLOOKUP($B94,'[9]ret CDPF B26'!$A$6:$F$686,6,FALSE)</f>
        <v>383501.43499999994</v>
      </c>
      <c r="J94" s="366" t="s">
        <v>1770</v>
      </c>
      <c r="K94" s="366" t="s">
        <v>1771</v>
      </c>
      <c r="L94" s="366" t="s">
        <v>1772</v>
      </c>
      <c r="M94" s="365"/>
      <c r="N94" s="365"/>
      <c r="O94" s="365"/>
      <c r="P94" s="365"/>
      <c r="Q94" s="365"/>
      <c r="R94" s="365"/>
      <c r="S94" s="372" t="s">
        <v>1773</v>
      </c>
      <c r="T94" s="370" t="s">
        <v>1774</v>
      </c>
      <c r="U94" s="370" t="s">
        <v>1775</v>
      </c>
      <c r="V94" s="372" t="s">
        <v>1776</v>
      </c>
      <c r="W94" s="372"/>
      <c r="X94" s="372"/>
      <c r="Y94" s="372"/>
      <c r="Z94" s="372"/>
      <c r="AA94" s="373" t="s">
        <v>1777</v>
      </c>
      <c r="AB94" s="374" t="s">
        <v>1778</v>
      </c>
      <c r="AC94" s="370"/>
    </row>
    <row r="95" spans="1:29" s="376" customFormat="1" ht="170.1" customHeight="1" x14ac:dyDescent="0.2">
      <c r="A95" s="442" t="s">
        <v>1779</v>
      </c>
      <c r="B95" s="383" t="s">
        <v>1780</v>
      </c>
      <c r="C95" s="384" t="s">
        <v>1781</v>
      </c>
      <c r="D95" s="385"/>
      <c r="E95" s="386" t="s">
        <v>894</v>
      </c>
      <c r="F95" s="387">
        <v>12</v>
      </c>
      <c r="G95" s="368">
        <f>VLOOKUP($B95,'[9]ret CDPF B26'!$A$6:$F$686,5,FALSE)</f>
        <v>5.81</v>
      </c>
      <c r="H95" s="369">
        <f>VLOOKUP($B95,'[9]ret CDPF B26'!$A$6:$F$686,3,FALSE)</f>
        <v>37500</v>
      </c>
      <c r="I95" s="369">
        <f>VLOOKUP($B95,'[9]ret CDPF B26'!$A$6:$F$686,6,FALSE)</f>
        <v>253178.96800000002</v>
      </c>
      <c r="J95" s="386" t="s">
        <v>1782</v>
      </c>
      <c r="K95" s="386">
        <v>77300</v>
      </c>
      <c r="L95" s="386" t="s">
        <v>1783</v>
      </c>
      <c r="M95" s="385"/>
      <c r="N95" s="385"/>
      <c r="O95" s="385"/>
      <c r="P95" s="385"/>
      <c r="Q95" s="385"/>
      <c r="R95" s="385"/>
      <c r="S95" s="397" t="s">
        <v>1784</v>
      </c>
      <c r="T95" s="389" t="s">
        <v>887</v>
      </c>
      <c r="U95" s="393" t="s">
        <v>1785</v>
      </c>
      <c r="V95" s="394" t="s">
        <v>1786</v>
      </c>
      <c r="W95" s="394"/>
      <c r="X95" s="394"/>
      <c r="Y95" s="394"/>
      <c r="Z95" s="394"/>
      <c r="AA95" s="392" t="s">
        <v>1787</v>
      </c>
      <c r="AB95" s="393" t="s">
        <v>1788</v>
      </c>
      <c r="AC95" s="389" t="s">
        <v>1789</v>
      </c>
    </row>
    <row r="96" spans="1:29" s="376" customFormat="1" ht="170.1" customHeight="1" x14ac:dyDescent="0.2">
      <c r="A96" s="442" t="s">
        <v>1779</v>
      </c>
      <c r="B96" s="363" t="s">
        <v>1790</v>
      </c>
      <c r="C96" s="364" t="s">
        <v>1791</v>
      </c>
      <c r="D96" s="365" t="s">
        <v>1792</v>
      </c>
      <c r="E96" s="366" t="s">
        <v>918</v>
      </c>
      <c r="F96" s="367">
        <v>2</v>
      </c>
      <c r="G96" s="368">
        <f>VLOOKUP($B96,'[9]ret CDPF B26'!$A$6:$F$686,5,FALSE)</f>
        <v>0</v>
      </c>
      <c r="H96" s="369">
        <f>VLOOKUP($B96,'[9]ret CDPF B26'!$A$6:$F$686,3,FALSE)</f>
        <v>0</v>
      </c>
      <c r="I96" s="369">
        <f>VLOOKUP($B96,'[9]ret CDPF B26'!$A$6:$F$686,6,FALSE)</f>
        <v>0</v>
      </c>
      <c r="J96" s="366" t="s">
        <v>1793</v>
      </c>
      <c r="K96" s="366">
        <v>93800</v>
      </c>
      <c r="L96" s="366" t="s">
        <v>1794</v>
      </c>
      <c r="M96" s="365"/>
      <c r="N96" s="365"/>
      <c r="O96" s="365"/>
      <c r="P96" s="365"/>
      <c r="Q96" s="365"/>
      <c r="R96" s="365"/>
      <c r="S96" s="372" t="s">
        <v>1795</v>
      </c>
      <c r="T96" s="370" t="s">
        <v>1651</v>
      </c>
      <c r="U96" s="382" t="s">
        <v>1796</v>
      </c>
      <c r="V96" s="394" t="s">
        <v>1797</v>
      </c>
      <c r="W96" s="394"/>
      <c r="X96" s="394"/>
      <c r="Y96" s="394"/>
      <c r="Z96" s="394"/>
      <c r="AA96" s="373" t="s">
        <v>1798</v>
      </c>
      <c r="AB96" s="374" t="s">
        <v>1799</v>
      </c>
      <c r="AC96" s="370"/>
    </row>
    <row r="97" spans="1:30" s="376" customFormat="1" ht="170.1" customHeight="1" x14ac:dyDescent="0.2">
      <c r="A97" s="442" t="s">
        <v>1779</v>
      </c>
      <c r="B97" s="363" t="s">
        <v>1800</v>
      </c>
      <c r="C97" s="364" t="s">
        <v>1801</v>
      </c>
      <c r="D97" s="365" t="s">
        <v>1802</v>
      </c>
      <c r="E97" s="366"/>
      <c r="F97" s="367"/>
      <c r="G97" s="368">
        <f>VLOOKUP($B97,'[9]ret CDPF B26'!$A$6:$F$686,5,FALSE)</f>
        <v>4.8</v>
      </c>
      <c r="H97" s="369">
        <f>VLOOKUP($B97,'[9]ret CDPF B26'!$A$6:$F$686,3,FALSE)</f>
        <v>0</v>
      </c>
      <c r="I97" s="369">
        <f>VLOOKUP($B97,'[9]ret CDPF B26'!$A$6:$F$686,6,FALSE)</f>
        <v>157092.94999999998</v>
      </c>
      <c r="J97" s="366" t="s">
        <v>1803</v>
      </c>
      <c r="K97" s="366">
        <v>95300</v>
      </c>
      <c r="L97" s="366" t="s">
        <v>1804</v>
      </c>
      <c r="M97" s="365"/>
      <c r="N97" s="365"/>
      <c r="O97" s="365"/>
      <c r="P97" s="365"/>
      <c r="Q97" s="365"/>
      <c r="R97" s="365"/>
      <c r="S97" s="372" t="s">
        <v>1805</v>
      </c>
      <c r="T97" s="366" t="s">
        <v>887</v>
      </c>
      <c r="U97" s="370" t="s">
        <v>1806</v>
      </c>
      <c r="V97" s="372" t="s">
        <v>1807</v>
      </c>
      <c r="W97" s="372"/>
      <c r="X97" s="372"/>
      <c r="Y97" s="372"/>
      <c r="Z97" s="372"/>
      <c r="AA97" s="373" t="s">
        <v>1808</v>
      </c>
      <c r="AB97" s="374" t="s">
        <v>1809</v>
      </c>
      <c r="AC97" s="370" t="s">
        <v>1810</v>
      </c>
    </row>
    <row r="98" spans="1:30" s="376" customFormat="1" ht="170.1" customHeight="1" x14ac:dyDescent="0.2">
      <c r="A98" s="442" t="s">
        <v>1779</v>
      </c>
      <c r="B98" s="363" t="s">
        <v>1811</v>
      </c>
      <c r="C98" s="364" t="s">
        <v>1812</v>
      </c>
      <c r="D98" s="365"/>
      <c r="E98" s="366" t="s">
        <v>944</v>
      </c>
      <c r="F98" s="367">
        <v>1</v>
      </c>
      <c r="G98" s="368">
        <f>VLOOKUP($B98,'[9]ret CDPF B26'!$A$6:$F$686,5,FALSE)</f>
        <v>1</v>
      </c>
      <c r="H98" s="369">
        <f>VLOOKUP($B98,'[9]ret CDPF B26'!$A$6:$F$686,3,FALSE)</f>
        <v>7993</v>
      </c>
      <c r="I98" s="369">
        <f>VLOOKUP($B98,'[9]ret CDPF B26'!$A$6:$F$686,6,FALSE)</f>
        <v>190260</v>
      </c>
      <c r="J98" s="366" t="s">
        <v>1813</v>
      </c>
      <c r="K98" s="366">
        <v>95530</v>
      </c>
      <c r="L98" s="366" t="s">
        <v>1814</v>
      </c>
      <c r="M98" s="365"/>
      <c r="N98" s="365"/>
      <c r="O98" s="365"/>
      <c r="P98" s="365"/>
      <c r="Q98" s="365"/>
      <c r="R98" s="365"/>
      <c r="S98" s="372" t="s">
        <v>1815</v>
      </c>
      <c r="T98" s="370" t="s">
        <v>1816</v>
      </c>
      <c r="U98" s="443" t="s">
        <v>1817</v>
      </c>
      <c r="V98" s="372" t="s">
        <v>1818</v>
      </c>
      <c r="W98" s="372"/>
      <c r="X98" s="372"/>
      <c r="Y98" s="372"/>
      <c r="Z98" s="372"/>
      <c r="AA98" s="373" t="s">
        <v>1819</v>
      </c>
      <c r="AB98" s="374" t="s">
        <v>1820</v>
      </c>
      <c r="AC98" s="370"/>
    </row>
    <row r="99" spans="1:30" s="376" customFormat="1" ht="170.1" customHeight="1" x14ac:dyDescent="0.2">
      <c r="A99" s="442" t="s">
        <v>1779</v>
      </c>
      <c r="B99" s="383" t="s">
        <v>1821</v>
      </c>
      <c r="C99" s="384" t="s">
        <v>1822</v>
      </c>
      <c r="D99" s="385"/>
      <c r="E99" s="386" t="s">
        <v>918</v>
      </c>
      <c r="F99" s="387">
        <v>1</v>
      </c>
      <c r="G99" s="368">
        <f>VLOOKUP($B99,'[9]ret CDPF B26'!$A$6:$F$686,5,FALSE)</f>
        <v>1</v>
      </c>
      <c r="H99" s="369">
        <f>VLOOKUP($B99,'[9]ret CDPF B26'!$A$6:$F$686,3,FALSE)</f>
        <v>43491.5</v>
      </c>
      <c r="I99" s="369">
        <f>VLOOKUP($B99,'[9]ret CDPF B26'!$A$6:$F$686,6,FALSE)</f>
        <v>144542.08218099998</v>
      </c>
      <c r="J99" s="386" t="s">
        <v>1823</v>
      </c>
      <c r="K99" s="386" t="s">
        <v>1824</v>
      </c>
      <c r="L99" s="386" t="s">
        <v>1783</v>
      </c>
      <c r="M99" s="385"/>
      <c r="N99" s="385"/>
      <c r="O99" s="385"/>
      <c r="P99" s="385"/>
      <c r="Q99" s="385"/>
      <c r="R99" s="385"/>
      <c r="S99" s="397" t="s">
        <v>1825</v>
      </c>
      <c r="T99" s="389" t="s">
        <v>1000</v>
      </c>
      <c r="U99" s="389" t="s">
        <v>1826</v>
      </c>
      <c r="V99" s="397" t="s">
        <v>1827</v>
      </c>
      <c r="W99" s="397"/>
      <c r="X99" s="397"/>
      <c r="Y99" s="397"/>
      <c r="Z99" s="397"/>
      <c r="AA99" s="392" t="s">
        <v>1828</v>
      </c>
      <c r="AB99" s="393">
        <v>660440403</v>
      </c>
      <c r="AC99" s="389" t="s">
        <v>1829</v>
      </c>
    </row>
    <row r="100" spans="1:30" s="376" customFormat="1" ht="170.1" customHeight="1" x14ac:dyDescent="0.2">
      <c r="A100" s="442" t="s">
        <v>1779</v>
      </c>
      <c r="B100" s="383" t="s">
        <v>1830</v>
      </c>
      <c r="C100" s="384" t="s">
        <v>1831</v>
      </c>
      <c r="D100" s="385"/>
      <c r="E100" s="386" t="s">
        <v>944</v>
      </c>
      <c r="F100" s="387">
        <v>4</v>
      </c>
      <c r="G100" s="368">
        <f>VLOOKUP($B100,'[9]ret CDPF B26'!$A$6:$F$686,5,FALSE)</f>
        <v>2.7999999999999994</v>
      </c>
      <c r="H100" s="369">
        <f>VLOOKUP($B100,'[9]ret CDPF B26'!$A$6:$F$686,3,FALSE)</f>
        <v>18528</v>
      </c>
      <c r="I100" s="369">
        <f>VLOOKUP($B100,'[9]ret CDPF B26'!$A$6:$F$686,6,FALSE)</f>
        <v>127382.84100000001</v>
      </c>
      <c r="J100" s="386" t="s">
        <v>1832</v>
      </c>
      <c r="K100" s="386" t="s">
        <v>1824</v>
      </c>
      <c r="L100" s="386" t="s">
        <v>1783</v>
      </c>
      <c r="M100" s="385"/>
      <c r="N100" s="385"/>
      <c r="O100" s="385"/>
      <c r="P100" s="385"/>
      <c r="Q100" s="385"/>
      <c r="R100" s="385"/>
      <c r="S100" s="397" t="s">
        <v>1784</v>
      </c>
      <c r="T100" s="389" t="s">
        <v>1833</v>
      </c>
      <c r="U100" s="393" t="s">
        <v>1785</v>
      </c>
      <c r="V100" s="377" t="s">
        <v>1786</v>
      </c>
      <c r="W100" s="377"/>
      <c r="X100" s="377"/>
      <c r="Y100" s="377"/>
      <c r="Z100" s="377"/>
      <c r="AA100" s="392" t="s">
        <v>1787</v>
      </c>
      <c r="AB100" s="393" t="s">
        <v>1834</v>
      </c>
      <c r="AC100" s="389" t="s">
        <v>1789</v>
      </c>
    </row>
    <row r="101" spans="1:30" s="376" customFormat="1" ht="170.1" customHeight="1" x14ac:dyDescent="0.2">
      <c r="A101" s="442" t="s">
        <v>1779</v>
      </c>
      <c r="B101" s="363" t="s">
        <v>1835</v>
      </c>
      <c r="C101" s="364" t="s">
        <v>1836</v>
      </c>
      <c r="D101" s="365" t="s">
        <v>1792</v>
      </c>
      <c r="E101" s="366" t="s">
        <v>918</v>
      </c>
      <c r="F101" s="367">
        <v>1</v>
      </c>
      <c r="G101" s="368">
        <f>VLOOKUP($B101,'[9]ret CDPF B26'!$A$6:$F$686,5,FALSE)</f>
        <v>0.80000000000000016</v>
      </c>
      <c r="H101" s="369">
        <f>VLOOKUP($B101,'[9]ret CDPF B26'!$A$6:$F$686,3,FALSE)</f>
        <v>0</v>
      </c>
      <c r="I101" s="369">
        <f>VLOOKUP($B101,'[9]ret CDPF B26'!$A$6:$F$686,6,FALSE)</f>
        <v>22855.200000000004</v>
      </c>
      <c r="J101" s="366" t="s">
        <v>1837</v>
      </c>
      <c r="K101" s="366" t="s">
        <v>1838</v>
      </c>
      <c r="L101" s="366" t="s">
        <v>1839</v>
      </c>
      <c r="M101" s="365"/>
      <c r="N101" s="365"/>
      <c r="O101" s="365"/>
      <c r="P101" s="365"/>
      <c r="Q101" s="365"/>
      <c r="R101" s="365"/>
      <c r="S101" s="372" t="s">
        <v>1840</v>
      </c>
      <c r="T101" s="370" t="s">
        <v>887</v>
      </c>
      <c r="U101" s="370" t="s">
        <v>1424</v>
      </c>
      <c r="V101" s="372" t="s">
        <v>1841</v>
      </c>
      <c r="W101" s="372"/>
      <c r="X101" s="372"/>
      <c r="Y101" s="372"/>
      <c r="Z101" s="372"/>
      <c r="AA101" s="373" t="s">
        <v>1798</v>
      </c>
      <c r="AB101" s="374" t="s">
        <v>1799</v>
      </c>
      <c r="AC101" s="370" t="s">
        <v>1842</v>
      </c>
    </row>
    <row r="102" spans="1:30" s="376" customFormat="1" ht="170.1" customHeight="1" x14ac:dyDescent="0.2">
      <c r="A102" s="442" t="s">
        <v>1779</v>
      </c>
      <c r="B102" s="363" t="s">
        <v>1843</v>
      </c>
      <c r="C102" s="364" t="s">
        <v>1844</v>
      </c>
      <c r="D102" s="365"/>
      <c r="E102" s="366" t="s">
        <v>918</v>
      </c>
      <c r="F102" s="367">
        <v>3</v>
      </c>
      <c r="G102" s="368">
        <f>VLOOKUP($B102,'[9]ret CDPF B26'!$A$6:$F$686,5,FALSE)</f>
        <v>4.7</v>
      </c>
      <c r="H102" s="369">
        <f>VLOOKUP($B102,'[9]ret CDPF B26'!$A$6:$F$686,3,FALSE)</f>
        <v>33893</v>
      </c>
      <c r="I102" s="369">
        <f>VLOOKUP($B102,'[9]ret CDPF B26'!$A$6:$F$686,6,FALSE)</f>
        <v>158467.99516799999</v>
      </c>
      <c r="J102" s="366" t="s">
        <v>1845</v>
      </c>
      <c r="K102" s="366" t="s">
        <v>1846</v>
      </c>
      <c r="L102" s="366" t="s">
        <v>1847</v>
      </c>
      <c r="M102" s="365"/>
      <c r="N102" s="365"/>
      <c r="O102" s="365"/>
      <c r="P102" s="365"/>
      <c r="Q102" s="365"/>
      <c r="R102" s="365"/>
      <c r="S102" s="372" t="s">
        <v>1848</v>
      </c>
      <c r="T102" s="370" t="s">
        <v>1116</v>
      </c>
      <c r="U102" s="370" t="s">
        <v>1849</v>
      </c>
      <c r="V102" s="372" t="s">
        <v>1850</v>
      </c>
      <c r="W102" s="372"/>
      <c r="X102" s="372"/>
      <c r="Y102" s="372"/>
      <c r="Z102" s="372"/>
      <c r="AA102" s="373" t="s">
        <v>1851</v>
      </c>
      <c r="AB102" s="374" t="s">
        <v>1820</v>
      </c>
      <c r="AC102" s="370" t="s">
        <v>1852</v>
      </c>
    </row>
    <row r="103" spans="1:30" s="376" customFormat="1" ht="170.1" customHeight="1" x14ac:dyDescent="0.2">
      <c r="A103" s="442" t="s">
        <v>1779</v>
      </c>
      <c r="B103" s="363" t="s">
        <v>1853</v>
      </c>
      <c r="C103" s="364" t="s">
        <v>1854</v>
      </c>
      <c r="D103" s="365" t="s">
        <v>1802</v>
      </c>
      <c r="E103" s="366" t="s">
        <v>918</v>
      </c>
      <c r="F103" s="367">
        <v>2.5</v>
      </c>
      <c r="G103" s="368">
        <f>VLOOKUP($B103,'[9]ret CDPF B26'!$A$6:$F$686,5,FALSE)</f>
        <v>1.51</v>
      </c>
      <c r="H103" s="369">
        <f>VLOOKUP($B103,'[9]ret CDPF B26'!$A$6:$F$686,3,FALSE)</f>
        <v>0</v>
      </c>
      <c r="I103" s="369">
        <f>VLOOKUP($B103,'[9]ret CDPF B26'!$A$6:$F$686,6,FALSE)</f>
        <v>56454.472000000023</v>
      </c>
      <c r="J103" s="366" t="s">
        <v>1855</v>
      </c>
      <c r="K103" s="366" t="s">
        <v>1856</v>
      </c>
      <c r="L103" s="366" t="s">
        <v>372</v>
      </c>
      <c r="M103" s="365"/>
      <c r="N103" s="365"/>
      <c r="O103" s="365"/>
      <c r="P103" s="365"/>
      <c r="Q103" s="365"/>
      <c r="R103" s="365"/>
      <c r="S103" s="372" t="s">
        <v>1848</v>
      </c>
      <c r="T103" s="370" t="s">
        <v>887</v>
      </c>
      <c r="U103" s="370" t="s">
        <v>1857</v>
      </c>
      <c r="V103" s="372" t="s">
        <v>1858</v>
      </c>
      <c r="W103" s="372"/>
      <c r="X103" s="372"/>
      <c r="Y103" s="372"/>
      <c r="Z103" s="372"/>
      <c r="AA103" s="373" t="s">
        <v>1808</v>
      </c>
      <c r="AB103" s="374" t="s">
        <v>1809</v>
      </c>
      <c r="AC103" s="370" t="s">
        <v>1852</v>
      </c>
    </row>
    <row r="104" spans="1:30" s="376" customFormat="1" ht="170.1" customHeight="1" x14ac:dyDescent="0.2">
      <c r="A104" s="442" t="s">
        <v>1779</v>
      </c>
      <c r="B104" s="363" t="s">
        <v>1859</v>
      </c>
      <c r="C104" s="364" t="s">
        <v>1860</v>
      </c>
      <c r="D104" s="365" t="s">
        <v>1792</v>
      </c>
      <c r="E104" s="366" t="s">
        <v>918</v>
      </c>
      <c r="F104" s="367">
        <v>2.5</v>
      </c>
      <c r="G104" s="368">
        <f>VLOOKUP($B104,'[9]ret CDPF B26'!$A$6:$F$686,5,FALSE)</f>
        <v>1.63</v>
      </c>
      <c r="H104" s="369">
        <f>VLOOKUP($B104,'[9]ret CDPF B26'!$A$6:$F$686,3,FALSE)</f>
        <v>0</v>
      </c>
      <c r="I104" s="369">
        <f>VLOOKUP($B104,'[9]ret CDPF B26'!$A$6:$F$686,6,FALSE)</f>
        <v>48638.990000000013</v>
      </c>
      <c r="J104" s="366" t="s">
        <v>1861</v>
      </c>
      <c r="K104" s="366" t="s">
        <v>1862</v>
      </c>
      <c r="L104" s="366" t="s">
        <v>1863</v>
      </c>
      <c r="M104" s="365"/>
      <c r="N104" s="365"/>
      <c r="O104" s="365"/>
      <c r="P104" s="365"/>
      <c r="Q104" s="365"/>
      <c r="R104" s="365"/>
      <c r="S104" s="372" t="s">
        <v>1864</v>
      </c>
      <c r="T104" s="370" t="s">
        <v>887</v>
      </c>
      <c r="U104" s="370" t="s">
        <v>1865</v>
      </c>
      <c r="V104" s="372" t="s">
        <v>1866</v>
      </c>
      <c r="W104" s="372"/>
      <c r="X104" s="372"/>
      <c r="Y104" s="372"/>
      <c r="Z104" s="372"/>
      <c r="AA104" s="373" t="s">
        <v>1798</v>
      </c>
      <c r="AB104" s="374" t="s">
        <v>1799</v>
      </c>
      <c r="AC104" s="370" t="s">
        <v>1867</v>
      </c>
    </row>
    <row r="105" spans="1:30" s="376" customFormat="1" ht="170.1" customHeight="1" x14ac:dyDescent="0.2">
      <c r="A105" s="442" t="s">
        <v>1779</v>
      </c>
      <c r="B105" s="425" t="s">
        <v>1868</v>
      </c>
      <c r="C105" s="364" t="s">
        <v>1869</v>
      </c>
      <c r="D105" s="365" t="s">
        <v>1792</v>
      </c>
      <c r="E105" s="366" t="s">
        <v>918</v>
      </c>
      <c r="F105" s="367">
        <v>2</v>
      </c>
      <c r="G105" s="368">
        <f>VLOOKUP($B105,'[9]ret CDPF B26'!$A$6:$F$686,5,FALSE)</f>
        <v>1.1599999999999999</v>
      </c>
      <c r="H105" s="369">
        <f>VLOOKUP($B105,'[9]ret CDPF B26'!$A$6:$F$686,3,FALSE)</f>
        <v>0</v>
      </c>
      <c r="I105" s="369">
        <f>VLOOKUP($B105,'[9]ret CDPF B26'!$A$6:$F$686,6,FALSE)</f>
        <v>25678.500000000007</v>
      </c>
      <c r="J105" s="366" t="s">
        <v>1870</v>
      </c>
      <c r="K105" s="366" t="s">
        <v>1871</v>
      </c>
      <c r="L105" s="366" t="s">
        <v>1872</v>
      </c>
      <c r="M105" s="365"/>
      <c r="N105" s="365"/>
      <c r="O105" s="365"/>
      <c r="P105" s="365"/>
      <c r="Q105" s="365"/>
      <c r="R105" s="365"/>
      <c r="S105" s="372" t="s">
        <v>1873</v>
      </c>
      <c r="T105" s="370" t="s">
        <v>887</v>
      </c>
      <c r="U105" s="370" t="s">
        <v>1874</v>
      </c>
      <c r="V105" s="377" t="s">
        <v>1875</v>
      </c>
      <c r="W105" s="377"/>
      <c r="X105" s="377"/>
      <c r="Y105" s="377"/>
      <c r="Z105" s="377"/>
      <c r="AA105" s="373" t="s">
        <v>1798</v>
      </c>
      <c r="AB105" s="374" t="s">
        <v>1799</v>
      </c>
      <c r="AC105" s="370" t="s">
        <v>1876</v>
      </c>
    </row>
    <row r="106" spans="1:30" s="376" customFormat="1" ht="170.1" customHeight="1" x14ac:dyDescent="0.2">
      <c r="A106" s="442" t="s">
        <v>1779</v>
      </c>
      <c r="B106" s="363" t="s">
        <v>1877</v>
      </c>
      <c r="C106" s="364" t="s">
        <v>1878</v>
      </c>
      <c r="D106" s="365" t="s">
        <v>1792</v>
      </c>
      <c r="E106" s="366" t="s">
        <v>918</v>
      </c>
      <c r="F106" s="367">
        <v>2</v>
      </c>
      <c r="G106" s="368">
        <f>VLOOKUP($B106,'[9]ret CDPF B26'!$A$6:$F$686,5,FALSE)</f>
        <v>1.3999999999999997</v>
      </c>
      <c r="H106" s="369">
        <f>VLOOKUP($B106,'[9]ret CDPF B26'!$A$6:$F$686,3,FALSE)</f>
        <v>0</v>
      </c>
      <c r="I106" s="369">
        <f>VLOOKUP($B106,'[9]ret CDPF B26'!$A$6:$F$686,6,FALSE)</f>
        <v>37150.400000000001</v>
      </c>
      <c r="J106" s="366" t="s">
        <v>1879</v>
      </c>
      <c r="K106" s="366" t="s">
        <v>1880</v>
      </c>
      <c r="L106" s="366" t="s">
        <v>1881</v>
      </c>
      <c r="M106" s="365"/>
      <c r="N106" s="365"/>
      <c r="O106" s="365"/>
      <c r="P106" s="365"/>
      <c r="Q106" s="365"/>
      <c r="R106" s="365"/>
      <c r="S106" s="372" t="s">
        <v>1840</v>
      </c>
      <c r="T106" s="370" t="s">
        <v>1882</v>
      </c>
      <c r="U106" s="370" t="s">
        <v>1883</v>
      </c>
      <c r="V106" s="372" t="s">
        <v>1884</v>
      </c>
      <c r="W106" s="372"/>
      <c r="X106" s="372"/>
      <c r="Y106" s="372"/>
      <c r="Z106" s="372"/>
      <c r="AA106" s="373" t="s">
        <v>1798</v>
      </c>
      <c r="AB106" s="374" t="s">
        <v>1799</v>
      </c>
      <c r="AC106" s="370" t="s">
        <v>1885</v>
      </c>
    </row>
    <row r="107" spans="1:30" s="365" customFormat="1" ht="170.1" customHeight="1" x14ac:dyDescent="0.2">
      <c r="A107" s="442" t="s">
        <v>1779</v>
      </c>
      <c r="B107" s="363" t="s">
        <v>1886</v>
      </c>
      <c r="C107" s="364" t="s">
        <v>1887</v>
      </c>
      <c r="E107" s="366" t="s">
        <v>918</v>
      </c>
      <c r="F107" s="367">
        <v>7</v>
      </c>
      <c r="G107" s="368">
        <f>VLOOKUP($B107,'[9]ret CDPF B26'!$A$6:$F$686,5,FALSE)</f>
        <v>6.78</v>
      </c>
      <c r="H107" s="369">
        <f>VLOOKUP($B107,'[9]ret CDPF B26'!$A$6:$F$686,3,FALSE)</f>
        <v>93121</v>
      </c>
      <c r="I107" s="369">
        <f>VLOOKUP($B107,'[9]ret CDPF B26'!$A$6:$F$686,6,FALSE)</f>
        <v>498117.91902999999</v>
      </c>
      <c r="J107" s="366" t="s">
        <v>1888</v>
      </c>
      <c r="K107" s="366" t="s">
        <v>1889</v>
      </c>
      <c r="L107" s="366" t="s">
        <v>1890</v>
      </c>
      <c r="S107" s="372" t="s">
        <v>1891</v>
      </c>
      <c r="T107" s="370" t="s">
        <v>887</v>
      </c>
      <c r="U107" s="370" t="s">
        <v>1892</v>
      </c>
      <c r="V107" s="372" t="s">
        <v>1893</v>
      </c>
      <c r="W107" s="372"/>
      <c r="X107" s="372"/>
      <c r="Y107" s="372"/>
      <c r="Z107" s="372"/>
      <c r="AA107" s="373" t="s">
        <v>1819</v>
      </c>
      <c r="AB107" s="374" t="s">
        <v>1820</v>
      </c>
      <c r="AC107" s="370" t="s">
        <v>1894</v>
      </c>
      <c r="AD107" s="444"/>
    </row>
    <row r="108" spans="1:30" s="376" customFormat="1" ht="170.1" customHeight="1" x14ac:dyDescent="0.2">
      <c r="A108" s="442" t="s">
        <v>1779</v>
      </c>
      <c r="B108" s="363" t="s">
        <v>1800</v>
      </c>
      <c r="C108" s="364" t="s">
        <v>1895</v>
      </c>
      <c r="D108" s="365" t="s">
        <v>1896</v>
      </c>
      <c r="E108" s="366" t="s">
        <v>944</v>
      </c>
      <c r="F108" s="367">
        <v>6</v>
      </c>
      <c r="G108" s="368">
        <f>VLOOKUP($B108,'[9]ret CDPF B26'!$A$6:$F$686,5,FALSE)</f>
        <v>4.8</v>
      </c>
      <c r="H108" s="369">
        <f>VLOOKUP($B108,'[9]ret CDPF B26'!$A$6:$F$686,3,FALSE)</f>
        <v>0</v>
      </c>
      <c r="I108" s="369">
        <f>VLOOKUP($B108,'[9]ret CDPF B26'!$A$6:$F$686,6,FALSE)</f>
        <v>157092.94999999998</v>
      </c>
      <c r="J108" s="366" t="s">
        <v>1897</v>
      </c>
      <c r="K108" s="366" t="s">
        <v>1898</v>
      </c>
      <c r="L108" s="366" t="s">
        <v>1899</v>
      </c>
      <c r="M108" s="365"/>
      <c r="N108" s="365"/>
      <c r="O108" s="365"/>
      <c r="P108" s="365"/>
      <c r="Q108" s="365"/>
      <c r="R108" s="365"/>
      <c r="S108" s="372" t="s">
        <v>1805</v>
      </c>
      <c r="T108" s="370" t="s">
        <v>887</v>
      </c>
      <c r="U108" s="370" t="s">
        <v>1806</v>
      </c>
      <c r="V108" s="372" t="s">
        <v>1900</v>
      </c>
      <c r="W108" s="372"/>
      <c r="X108" s="372"/>
      <c r="Y108" s="372"/>
      <c r="Z108" s="372"/>
      <c r="AA108" s="373" t="s">
        <v>1808</v>
      </c>
      <c r="AB108" s="374" t="s">
        <v>1809</v>
      </c>
      <c r="AC108" s="370" t="s">
        <v>1810</v>
      </c>
    </row>
    <row r="109" spans="1:30" s="376" customFormat="1" ht="170.1" customHeight="1" x14ac:dyDescent="0.2">
      <c r="A109" s="442" t="s">
        <v>1779</v>
      </c>
      <c r="B109" s="363" t="s">
        <v>1901</v>
      </c>
      <c r="C109" s="364" t="s">
        <v>1902</v>
      </c>
      <c r="D109" s="365"/>
      <c r="E109" s="366" t="s">
        <v>894</v>
      </c>
      <c r="F109" s="367">
        <v>17</v>
      </c>
      <c r="G109" s="368">
        <f>VLOOKUP($B109,'[9]ret CDPF B26'!$A$6:$F$686,5,FALSE)</f>
        <v>11.28</v>
      </c>
      <c r="H109" s="369">
        <f>VLOOKUP($B109,'[9]ret CDPF B26'!$A$6:$F$686,3,FALSE)</f>
        <v>173167</v>
      </c>
      <c r="I109" s="369">
        <f>VLOOKUP($B109,'[9]ret CDPF B26'!$A$6:$F$686,6,FALSE)</f>
        <v>1086082.5760000001</v>
      </c>
      <c r="J109" s="366" t="s">
        <v>1903</v>
      </c>
      <c r="K109" s="366" t="s">
        <v>1898</v>
      </c>
      <c r="L109" s="366" t="s">
        <v>1899</v>
      </c>
      <c r="M109" s="365"/>
      <c r="N109" s="365"/>
      <c r="O109" s="365"/>
      <c r="P109" s="365"/>
      <c r="Q109" s="365"/>
      <c r="R109" s="365"/>
      <c r="S109" s="372" t="s">
        <v>1904</v>
      </c>
      <c r="T109" s="370" t="s">
        <v>887</v>
      </c>
      <c r="U109" s="382" t="s">
        <v>1905</v>
      </c>
      <c r="V109" s="372" t="s">
        <v>1906</v>
      </c>
      <c r="W109" s="372"/>
      <c r="X109" s="372"/>
      <c r="Y109" s="372"/>
      <c r="Z109" s="372"/>
      <c r="AA109" s="373" t="s">
        <v>1808</v>
      </c>
      <c r="AB109" s="374" t="s">
        <v>1809</v>
      </c>
      <c r="AC109" s="370"/>
    </row>
    <row r="110" spans="1:30" s="376" customFormat="1" ht="170.1" customHeight="1" x14ac:dyDescent="0.2">
      <c r="A110" s="442" t="s">
        <v>1779</v>
      </c>
      <c r="B110" s="363" t="s">
        <v>1907</v>
      </c>
      <c r="C110" s="364" t="s">
        <v>1908</v>
      </c>
      <c r="D110" s="365"/>
      <c r="E110" s="366" t="s">
        <v>944</v>
      </c>
      <c r="F110" s="367">
        <v>7</v>
      </c>
      <c r="G110" s="368">
        <f>VLOOKUP($B110,'[9]ret CDPF B26'!$A$6:$F$686,5,FALSE)</f>
        <v>3.72</v>
      </c>
      <c r="H110" s="369">
        <f>VLOOKUP($B110,'[9]ret CDPF B26'!$A$6:$F$686,3,FALSE)</f>
        <v>28261</v>
      </c>
      <c r="I110" s="369">
        <f>VLOOKUP($B110,'[9]ret CDPF B26'!$A$6:$F$686,6,FALSE)</f>
        <v>253248.448</v>
      </c>
      <c r="J110" s="366" t="s">
        <v>1909</v>
      </c>
      <c r="K110" s="366" t="s">
        <v>1910</v>
      </c>
      <c r="L110" s="366" t="s">
        <v>1911</v>
      </c>
      <c r="M110" s="365"/>
      <c r="N110" s="365"/>
      <c r="O110" s="365"/>
      <c r="P110" s="365"/>
      <c r="Q110" s="365"/>
      <c r="R110" s="365"/>
      <c r="S110" s="372" t="s">
        <v>1912</v>
      </c>
      <c r="T110" s="370" t="s">
        <v>1116</v>
      </c>
      <c r="U110" s="370" t="s">
        <v>1913</v>
      </c>
      <c r="V110" s="372" t="s">
        <v>1914</v>
      </c>
      <c r="W110" s="372"/>
      <c r="X110" s="372"/>
      <c r="Y110" s="372"/>
      <c r="Z110" s="372"/>
      <c r="AA110" s="373" t="s">
        <v>1798</v>
      </c>
      <c r="AB110" s="374" t="s">
        <v>1799</v>
      </c>
      <c r="AC110" s="370"/>
    </row>
    <row r="111" spans="1:30" ht="170.1" customHeight="1" x14ac:dyDescent="0.7">
      <c r="A111" s="442" t="s">
        <v>1779</v>
      </c>
      <c r="B111" s="363" t="s">
        <v>1915</v>
      </c>
      <c r="C111" s="364" t="s">
        <v>1916</v>
      </c>
      <c r="D111" s="365"/>
      <c r="E111" s="366" t="s">
        <v>944</v>
      </c>
      <c r="F111" s="367">
        <v>1</v>
      </c>
      <c r="G111" s="368">
        <f>VLOOKUP($B111,'[9]ret CDPF B26'!$A$6:$F$686,5,FALSE)</f>
        <v>1</v>
      </c>
      <c r="H111" s="369">
        <f>VLOOKUP($B111,'[9]ret CDPF B26'!$A$6:$F$686,3,FALSE)</f>
        <v>99852.5</v>
      </c>
      <c r="I111" s="369">
        <f>VLOOKUP($B111,'[9]ret CDPF B26'!$A$6:$F$686,6,FALSE)</f>
        <v>305323.1165</v>
      </c>
      <c r="J111" s="366" t="s">
        <v>1917</v>
      </c>
      <c r="K111" s="366" t="s">
        <v>1918</v>
      </c>
      <c r="L111" s="366" t="s">
        <v>1919</v>
      </c>
      <c r="M111" s="365"/>
      <c r="N111" s="365"/>
      <c r="O111" s="365"/>
      <c r="P111" s="365"/>
      <c r="Q111" s="365"/>
      <c r="R111" s="365"/>
      <c r="S111" s="372" t="s">
        <v>1920</v>
      </c>
      <c r="T111" s="370" t="s">
        <v>1921</v>
      </c>
      <c r="U111" s="370" t="s">
        <v>1922</v>
      </c>
      <c r="V111" s="377" t="s">
        <v>1923</v>
      </c>
      <c r="W111" s="377"/>
      <c r="X111" s="377"/>
      <c r="Y111" s="377"/>
      <c r="Z111" s="377"/>
      <c r="AA111" s="373" t="s">
        <v>1924</v>
      </c>
      <c r="AB111" s="374" t="s">
        <v>1925</v>
      </c>
      <c r="AC111" s="370"/>
      <c r="AD111" s="376"/>
    </row>
    <row r="112" spans="1:30" ht="170.1" customHeight="1" x14ac:dyDescent="0.7">
      <c r="A112" s="442" t="s">
        <v>1779</v>
      </c>
      <c r="B112" s="363" t="s">
        <v>1926</v>
      </c>
      <c r="C112" s="364" t="s">
        <v>1927</v>
      </c>
      <c r="D112" s="365" t="s">
        <v>1802</v>
      </c>
      <c r="E112" s="366" t="s">
        <v>918</v>
      </c>
      <c r="F112" s="367">
        <v>0</v>
      </c>
      <c r="G112" s="368">
        <f>VLOOKUP($B112,'[9]ret CDPF B26'!$A$6:$F$686,5,FALSE)</f>
        <v>0</v>
      </c>
      <c r="H112" s="369">
        <f>VLOOKUP($B112,'[9]ret CDPF B26'!$A$6:$F$686,3,FALSE)</f>
        <v>-1</v>
      </c>
      <c r="I112" s="369">
        <f>VLOOKUP($B112,'[9]ret CDPF B26'!$A$6:$F$686,6,FALSE)</f>
        <v>-12970.259999999989</v>
      </c>
      <c r="J112" s="366" t="s">
        <v>1928</v>
      </c>
      <c r="K112" s="366" t="s">
        <v>1929</v>
      </c>
      <c r="L112" s="366" t="s">
        <v>1930</v>
      </c>
      <c r="M112" s="365"/>
      <c r="N112" s="365"/>
      <c r="O112" s="365"/>
      <c r="P112" s="365"/>
      <c r="Q112" s="365"/>
      <c r="R112" s="365"/>
      <c r="S112" s="372" t="s">
        <v>1931</v>
      </c>
      <c r="T112" s="370" t="s">
        <v>1116</v>
      </c>
      <c r="U112" s="370" t="s">
        <v>1932</v>
      </c>
      <c r="V112" s="372" t="s">
        <v>1933</v>
      </c>
      <c r="W112" s="372"/>
      <c r="X112" s="372"/>
      <c r="Y112" s="372"/>
      <c r="Z112" s="372"/>
      <c r="AA112" s="373" t="s">
        <v>1808</v>
      </c>
      <c r="AB112" s="374" t="s">
        <v>1809</v>
      </c>
      <c r="AC112" s="370" t="s">
        <v>1934</v>
      </c>
      <c r="AD112" s="376"/>
    </row>
    <row r="113" spans="1:30" s="376" customFormat="1" ht="170.1" customHeight="1" x14ac:dyDescent="0.2">
      <c r="A113" s="442" t="s">
        <v>1779</v>
      </c>
      <c r="B113" s="363" t="s">
        <v>1935</v>
      </c>
      <c r="C113" s="364" t="s">
        <v>1936</v>
      </c>
      <c r="D113" s="365"/>
      <c r="E113" s="366" t="s">
        <v>944</v>
      </c>
      <c r="F113" s="367">
        <v>1</v>
      </c>
      <c r="G113" s="368">
        <f>VLOOKUP($B113,'[9]ret CDPF B26'!$A$6:$F$686,5,FALSE)</f>
        <v>1</v>
      </c>
      <c r="H113" s="369">
        <f>VLOOKUP($B113,'[9]ret CDPF B26'!$A$6:$F$686,3,FALSE)</f>
        <v>112326</v>
      </c>
      <c r="I113" s="369">
        <f>VLOOKUP($B113,'[9]ret CDPF B26'!$A$6:$F$686,6,FALSE)</f>
        <v>282614.91939599998</v>
      </c>
      <c r="J113" s="366" t="s">
        <v>1937</v>
      </c>
      <c r="K113" s="366" t="s">
        <v>1938</v>
      </c>
      <c r="L113" s="366" t="s">
        <v>1939</v>
      </c>
      <c r="M113" s="365"/>
      <c r="N113" s="365"/>
      <c r="O113" s="365"/>
      <c r="P113" s="365"/>
      <c r="Q113" s="365"/>
      <c r="R113" s="365"/>
      <c r="S113" s="378" t="s">
        <v>1940</v>
      </c>
      <c r="T113" s="370" t="s">
        <v>1651</v>
      </c>
      <c r="U113" s="370" t="s">
        <v>1941</v>
      </c>
      <c r="V113" s="372" t="s">
        <v>1942</v>
      </c>
      <c r="W113" s="372"/>
      <c r="X113" s="372"/>
      <c r="Y113" s="372"/>
      <c r="Z113" s="372"/>
      <c r="AA113" s="373" t="s">
        <v>1943</v>
      </c>
      <c r="AB113" s="374" t="s">
        <v>1944</v>
      </c>
      <c r="AC113" s="370"/>
    </row>
    <row r="114" spans="1:30" s="376" customFormat="1" ht="170.1" customHeight="1" x14ac:dyDescent="0.2">
      <c r="A114" s="445" t="s">
        <v>1945</v>
      </c>
      <c r="B114" s="363" t="s">
        <v>1946</v>
      </c>
      <c r="C114" s="364" t="s">
        <v>1947</v>
      </c>
      <c r="D114" s="365"/>
      <c r="E114" s="366"/>
      <c r="F114" s="367"/>
      <c r="G114" s="368">
        <f>VLOOKUP($B114,'[9]ret CDPF B26'!$A$6:$F$686,5,FALSE)</f>
        <v>2</v>
      </c>
      <c r="H114" s="369">
        <f>VLOOKUP($B114,'[9]ret CDPF B26'!$A$6:$F$686,3,FALSE)</f>
        <v>0</v>
      </c>
      <c r="I114" s="369">
        <f>VLOOKUP($B114,'[9]ret CDPF B26'!$A$6:$F$686,6,FALSE)</f>
        <v>184637.11232799996</v>
      </c>
      <c r="J114" s="366" t="s">
        <v>1948</v>
      </c>
      <c r="K114" s="366">
        <v>91120</v>
      </c>
      <c r="L114" s="366" t="s">
        <v>1638</v>
      </c>
      <c r="M114" s="365"/>
      <c r="N114" s="365"/>
      <c r="O114" s="365"/>
      <c r="P114" s="365"/>
      <c r="Q114" s="365"/>
      <c r="R114" s="365"/>
      <c r="S114" s="372" t="s">
        <v>1949</v>
      </c>
      <c r="T114" s="370" t="s">
        <v>1950</v>
      </c>
      <c r="U114" s="370"/>
      <c r="V114" s="372" t="s">
        <v>1951</v>
      </c>
      <c r="W114" s="372"/>
      <c r="X114" s="372"/>
      <c r="Y114" s="372"/>
      <c r="Z114" s="372"/>
      <c r="AA114" s="373" t="s">
        <v>1952</v>
      </c>
      <c r="AB114" s="374" t="s">
        <v>1953</v>
      </c>
      <c r="AC114" s="370"/>
    </row>
    <row r="115" spans="1:30" s="376" customFormat="1" ht="170.1" customHeight="1" x14ac:dyDescent="0.2">
      <c r="A115" s="445" t="s">
        <v>1945</v>
      </c>
      <c r="B115" s="363" t="s">
        <v>1954</v>
      </c>
      <c r="C115" s="364" t="s">
        <v>1955</v>
      </c>
      <c r="D115" s="365"/>
      <c r="E115" s="366" t="s">
        <v>894</v>
      </c>
      <c r="F115" s="367">
        <v>23</v>
      </c>
      <c r="G115" s="368">
        <f>VLOOKUP($B115,'[9]ret CDPF B26'!$A$6:$F$686,5,FALSE)</f>
        <v>19.73</v>
      </c>
      <c r="H115" s="369">
        <f>VLOOKUP($B115,'[9]ret CDPF B26'!$A$6:$F$686,3,FALSE)</f>
        <v>192839</v>
      </c>
      <c r="I115" s="369">
        <f>VLOOKUP($B115,'[9]ret CDPF B26'!$A$6:$F$686,6,FALSE)</f>
        <v>1337875.2321680002</v>
      </c>
      <c r="J115" s="366" t="s">
        <v>1956</v>
      </c>
      <c r="K115" s="366">
        <v>91200</v>
      </c>
      <c r="L115" s="366" t="s">
        <v>1957</v>
      </c>
      <c r="M115" s="365"/>
      <c r="N115" s="365"/>
      <c r="O115" s="365"/>
      <c r="P115" s="365"/>
      <c r="Q115" s="365"/>
      <c r="R115" s="365"/>
      <c r="S115" s="372" t="s">
        <v>1958</v>
      </c>
      <c r="T115" s="370" t="s">
        <v>887</v>
      </c>
      <c r="U115" s="370" t="s">
        <v>1959</v>
      </c>
      <c r="V115" s="372" t="s">
        <v>1960</v>
      </c>
      <c r="W115" s="372"/>
      <c r="X115" s="372"/>
      <c r="Y115" s="372"/>
      <c r="Z115" s="372"/>
      <c r="AA115" s="373" t="s">
        <v>1961</v>
      </c>
      <c r="AB115" s="374" t="s">
        <v>1962</v>
      </c>
      <c r="AC115" s="370"/>
    </row>
    <row r="116" spans="1:30" s="376" customFormat="1" ht="170.1" customHeight="1" x14ac:dyDescent="0.2">
      <c r="A116" s="445" t="s">
        <v>1945</v>
      </c>
      <c r="B116" s="363" t="s">
        <v>1963</v>
      </c>
      <c r="C116" s="364" t="s">
        <v>1964</v>
      </c>
      <c r="D116" s="365"/>
      <c r="E116" s="366" t="s">
        <v>894</v>
      </c>
      <c r="F116" s="367"/>
      <c r="G116" s="368">
        <f>VLOOKUP($B116,'[9]ret CDPF B26'!$A$6:$F$686,5,FALSE)</f>
        <v>4.72</v>
      </c>
      <c r="H116" s="369">
        <f>VLOOKUP($B116,'[9]ret CDPF B26'!$A$6:$F$686,3,FALSE)</f>
        <v>62190</v>
      </c>
      <c r="I116" s="369">
        <f>VLOOKUP($B116,'[9]ret CDPF B26'!$A$6:$F$686,6,FALSE)</f>
        <v>638198.65800000005</v>
      </c>
      <c r="J116" s="366" t="s">
        <v>1965</v>
      </c>
      <c r="K116" s="366">
        <v>91210</v>
      </c>
      <c r="L116" s="366" t="s">
        <v>351</v>
      </c>
      <c r="M116" s="365"/>
      <c r="N116" s="365"/>
      <c r="O116" s="365"/>
      <c r="P116" s="365"/>
      <c r="Q116" s="365"/>
      <c r="R116" s="365"/>
      <c r="S116" s="379" t="s">
        <v>1966</v>
      </c>
      <c r="T116" s="366" t="s">
        <v>1967</v>
      </c>
      <c r="U116" s="366" t="s">
        <v>1968</v>
      </c>
      <c r="V116" s="394" t="s">
        <v>1969</v>
      </c>
      <c r="W116" s="394"/>
      <c r="X116" s="394"/>
      <c r="Y116" s="394"/>
      <c r="Z116" s="394"/>
      <c r="AA116" s="373" t="s">
        <v>1970</v>
      </c>
      <c r="AB116" s="380" t="s">
        <v>1971</v>
      </c>
      <c r="AC116" s="370"/>
    </row>
    <row r="117" spans="1:30" s="376" customFormat="1" ht="170.1" customHeight="1" x14ac:dyDescent="0.2">
      <c r="A117" s="445" t="s">
        <v>1945</v>
      </c>
      <c r="B117" s="363" t="s">
        <v>1972</v>
      </c>
      <c r="C117" s="364" t="s">
        <v>1973</v>
      </c>
      <c r="D117" s="365"/>
      <c r="E117" s="366" t="s">
        <v>918</v>
      </c>
      <c r="F117" s="367"/>
      <c r="G117" s="368">
        <f>VLOOKUP($B117,'[9]ret CDPF B26'!$A$6:$F$686,5,FALSE)</f>
        <v>1.39</v>
      </c>
      <c r="H117" s="369">
        <f>VLOOKUP($B117,'[9]ret CDPF B26'!$A$6:$F$686,3,FALSE)</f>
        <v>0</v>
      </c>
      <c r="I117" s="369">
        <f>VLOOKUP($B117,'[9]ret CDPF B26'!$A$6:$F$686,6,FALSE)</f>
        <v>42590.58</v>
      </c>
      <c r="J117" s="366" t="s">
        <v>1974</v>
      </c>
      <c r="K117" s="366">
        <v>91260</v>
      </c>
      <c r="L117" s="366" t="s">
        <v>1975</v>
      </c>
      <c r="M117" s="365"/>
      <c r="N117" s="365"/>
      <c r="O117" s="365"/>
      <c r="P117" s="365"/>
      <c r="Q117" s="365"/>
      <c r="R117" s="365"/>
      <c r="S117" s="379" t="s">
        <v>1976</v>
      </c>
      <c r="T117" s="366" t="s">
        <v>887</v>
      </c>
      <c r="U117" s="366" t="s">
        <v>1977</v>
      </c>
      <c r="V117" s="379" t="s">
        <v>1978</v>
      </c>
      <c r="W117" s="379"/>
      <c r="X117" s="379"/>
      <c r="Y117" s="379"/>
      <c r="Z117" s="379"/>
      <c r="AA117" s="373" t="s">
        <v>1961</v>
      </c>
      <c r="AB117" s="374" t="s">
        <v>1962</v>
      </c>
      <c r="AC117" s="366" t="s">
        <v>1979</v>
      </c>
    </row>
    <row r="118" spans="1:30" s="376" customFormat="1" ht="170.1" customHeight="1" x14ac:dyDescent="0.2">
      <c r="A118" s="445" t="s">
        <v>1945</v>
      </c>
      <c r="B118" s="363" t="s">
        <v>1980</v>
      </c>
      <c r="C118" s="364" t="s">
        <v>1981</v>
      </c>
      <c r="D118" s="365"/>
      <c r="E118" s="366"/>
      <c r="F118" s="367"/>
      <c r="G118" s="368">
        <f>VLOOKUP($B118,'[9]ret CDPF B26'!$A$6:$F$686,5,FALSE)</f>
        <v>15.17</v>
      </c>
      <c r="H118" s="369">
        <f>VLOOKUP($B118,'[9]ret CDPF B26'!$A$6:$F$686,3,FALSE)</f>
        <v>171398</v>
      </c>
      <c r="I118" s="369">
        <f>VLOOKUP($B118,'[9]ret CDPF B26'!$A$6:$F$686,6,FALSE)</f>
        <v>839143.73000000021</v>
      </c>
      <c r="J118" s="366" t="s">
        <v>1982</v>
      </c>
      <c r="K118" s="366">
        <v>91620</v>
      </c>
      <c r="L118" s="366" t="s">
        <v>1983</v>
      </c>
      <c r="M118" s="365"/>
      <c r="N118" s="365"/>
      <c r="O118" s="365"/>
      <c r="P118" s="365"/>
      <c r="Q118" s="365"/>
      <c r="R118" s="365"/>
      <c r="S118" s="372" t="s">
        <v>1984</v>
      </c>
      <c r="T118" s="366" t="s">
        <v>887</v>
      </c>
      <c r="U118" s="370"/>
      <c r="V118" s="372" t="s">
        <v>1985</v>
      </c>
      <c r="W118" s="372"/>
      <c r="X118" s="372"/>
      <c r="Y118" s="372"/>
      <c r="Z118" s="372"/>
      <c r="AA118" s="373" t="s">
        <v>1986</v>
      </c>
      <c r="AB118" s="374" t="s">
        <v>1987</v>
      </c>
      <c r="AC118" s="370"/>
    </row>
    <row r="119" spans="1:30" s="376" customFormat="1" ht="170.1" customHeight="1" x14ac:dyDescent="0.2">
      <c r="A119" s="445" t="s">
        <v>1945</v>
      </c>
      <c r="B119" s="363" t="s">
        <v>1988</v>
      </c>
      <c r="C119" s="364" t="s">
        <v>1989</v>
      </c>
      <c r="D119" s="365"/>
      <c r="E119" s="366" t="s">
        <v>918</v>
      </c>
      <c r="F119" s="367"/>
      <c r="G119" s="368">
        <f>VLOOKUP($B119,'[9]ret CDPF B26'!$A$6:$F$686,5,FALSE)</f>
        <v>0</v>
      </c>
      <c r="H119" s="369">
        <f>VLOOKUP($B119,'[9]ret CDPF B26'!$A$6:$F$686,3,FALSE)</f>
        <v>0</v>
      </c>
      <c r="I119" s="369">
        <f>VLOOKUP($B119,'[9]ret CDPF B26'!$A$6:$F$686,6,FALSE)</f>
        <v>0</v>
      </c>
      <c r="J119" s="366" t="s">
        <v>1990</v>
      </c>
      <c r="K119" s="366" t="s">
        <v>1991</v>
      </c>
      <c r="L119" s="366" t="s">
        <v>32</v>
      </c>
      <c r="M119" s="365"/>
      <c r="N119" s="365"/>
      <c r="O119" s="365"/>
      <c r="P119" s="365"/>
      <c r="Q119" s="365"/>
      <c r="R119" s="365"/>
      <c r="S119" s="372" t="s">
        <v>1992</v>
      </c>
      <c r="T119" s="370" t="s">
        <v>1000</v>
      </c>
      <c r="U119" s="370" t="s">
        <v>1993</v>
      </c>
      <c r="V119" s="394" t="s">
        <v>1994</v>
      </c>
      <c r="W119" s="394"/>
      <c r="X119" s="394"/>
      <c r="Y119" s="394"/>
      <c r="Z119" s="394"/>
      <c r="AA119" s="373" t="s">
        <v>1995</v>
      </c>
      <c r="AB119" s="374" t="s">
        <v>1996</v>
      </c>
      <c r="AC119" s="370"/>
    </row>
    <row r="120" spans="1:30" s="376" customFormat="1" ht="170.1" customHeight="1" x14ac:dyDescent="0.2">
      <c r="A120" s="445" t="s">
        <v>1945</v>
      </c>
      <c r="B120" s="363" t="s">
        <v>1997</v>
      </c>
      <c r="C120" s="364" t="s">
        <v>1998</v>
      </c>
      <c r="D120" s="365"/>
      <c r="E120" s="366" t="s">
        <v>944</v>
      </c>
      <c r="F120" s="367"/>
      <c r="G120" s="368">
        <f>VLOOKUP($B120,'[9]ret CDPF B26'!$A$6:$F$686,5,FALSE)</f>
        <v>1</v>
      </c>
      <c r="H120" s="369">
        <f>VLOOKUP($B120,'[9]ret CDPF B26'!$A$6:$F$686,3,FALSE)</f>
        <v>297582</v>
      </c>
      <c r="I120" s="369">
        <f>VLOOKUP($B120,'[9]ret CDPF B26'!$A$6:$F$686,6,FALSE)</f>
        <v>829481.7034</v>
      </c>
      <c r="J120" s="366" t="s">
        <v>1999</v>
      </c>
      <c r="K120" s="366" t="s">
        <v>1237</v>
      </c>
      <c r="L120" s="366" t="s">
        <v>1238</v>
      </c>
      <c r="M120" s="365"/>
      <c r="N120" s="365"/>
      <c r="O120" s="365"/>
      <c r="P120" s="365"/>
      <c r="Q120" s="365"/>
      <c r="R120" s="365"/>
      <c r="S120" s="372" t="s">
        <v>2000</v>
      </c>
      <c r="T120" s="370" t="s">
        <v>887</v>
      </c>
      <c r="U120" s="370" t="s">
        <v>1263</v>
      </c>
      <c r="V120" s="372" t="s">
        <v>2001</v>
      </c>
      <c r="W120" s="372"/>
      <c r="X120" s="372"/>
      <c r="Y120" s="372"/>
      <c r="Z120" s="372"/>
      <c r="AA120" s="373" t="s">
        <v>2002</v>
      </c>
      <c r="AB120" s="374" t="s">
        <v>2003</v>
      </c>
      <c r="AC120" s="370"/>
    </row>
    <row r="121" spans="1:30" s="376" customFormat="1" ht="170.1" customHeight="1" x14ac:dyDescent="0.2">
      <c r="A121" s="445" t="s">
        <v>1945</v>
      </c>
      <c r="B121" s="363" t="s">
        <v>2004</v>
      </c>
      <c r="C121" s="364" t="s">
        <v>2005</v>
      </c>
      <c r="D121" s="365"/>
      <c r="E121" s="366" t="s">
        <v>918</v>
      </c>
      <c r="F121" s="367"/>
      <c r="G121" s="368">
        <f>VLOOKUP($B121,'[9]ret CDPF B26'!$A$6:$F$686,5,FALSE)</f>
        <v>0</v>
      </c>
      <c r="H121" s="369">
        <f>VLOOKUP($B121,'[9]ret CDPF B26'!$A$6:$F$686,3,FALSE)</f>
        <v>46705</v>
      </c>
      <c r="I121" s="369">
        <f>VLOOKUP($B121,'[9]ret CDPF B26'!$A$6:$F$686,6,FALSE)</f>
        <v>154742.82500000001</v>
      </c>
      <c r="J121" s="366" t="s">
        <v>2006</v>
      </c>
      <c r="K121" s="366" t="s">
        <v>2007</v>
      </c>
      <c r="L121" s="366" t="s">
        <v>2008</v>
      </c>
      <c r="M121" s="365"/>
      <c r="N121" s="365"/>
      <c r="O121" s="365"/>
      <c r="P121" s="365"/>
      <c r="Q121" s="365"/>
      <c r="R121" s="365"/>
      <c r="S121" s="372" t="s">
        <v>2009</v>
      </c>
      <c r="T121" s="370" t="s">
        <v>2010</v>
      </c>
      <c r="U121" s="370" t="s">
        <v>2011</v>
      </c>
      <c r="V121" s="372" t="s">
        <v>2012</v>
      </c>
      <c r="W121" s="372"/>
      <c r="X121" s="372"/>
      <c r="Y121" s="372"/>
      <c r="Z121" s="372"/>
      <c r="AA121" s="373" t="s">
        <v>2002</v>
      </c>
      <c r="AB121" s="374" t="s">
        <v>2003</v>
      </c>
      <c r="AC121" s="370"/>
    </row>
    <row r="122" spans="1:30" s="376" customFormat="1" ht="170.1" customHeight="1" x14ac:dyDescent="0.2">
      <c r="A122" s="445" t="s">
        <v>1945</v>
      </c>
      <c r="B122" s="363" t="s">
        <v>2013</v>
      </c>
      <c r="C122" s="364" t="s">
        <v>2014</v>
      </c>
      <c r="D122" s="365"/>
      <c r="E122" s="366" t="s">
        <v>918</v>
      </c>
      <c r="F122" s="367"/>
      <c r="G122" s="368">
        <f>VLOOKUP($B122,'[9]ret CDPF B26'!$A$6:$F$686,5,FALSE)</f>
        <v>6.5</v>
      </c>
      <c r="H122" s="369">
        <f>VLOOKUP($B122,'[9]ret CDPF B26'!$A$6:$F$686,3,FALSE)</f>
        <v>51620</v>
      </c>
      <c r="I122" s="369">
        <f>VLOOKUP($B122,'[9]ret CDPF B26'!$A$6:$F$686,6,FALSE)</f>
        <v>453654.93</v>
      </c>
      <c r="J122" s="366" t="s">
        <v>2015</v>
      </c>
      <c r="K122" s="366" t="s">
        <v>2016</v>
      </c>
      <c r="L122" s="366" t="s">
        <v>2017</v>
      </c>
      <c r="M122" s="365"/>
      <c r="N122" s="365"/>
      <c r="O122" s="365"/>
      <c r="P122" s="365"/>
      <c r="Q122" s="365"/>
      <c r="R122" s="365"/>
      <c r="S122" s="372" t="s">
        <v>2018</v>
      </c>
      <c r="T122" s="370" t="s">
        <v>2019</v>
      </c>
      <c r="U122" s="370" t="s">
        <v>2020</v>
      </c>
      <c r="V122" s="372" t="s">
        <v>2021</v>
      </c>
      <c r="W122" s="372"/>
      <c r="X122" s="372"/>
      <c r="Y122" s="372"/>
      <c r="Z122" s="372"/>
      <c r="AA122" s="373" t="s">
        <v>2022</v>
      </c>
      <c r="AB122" s="374" t="s">
        <v>2023</v>
      </c>
      <c r="AC122" s="370"/>
    </row>
    <row r="123" spans="1:30" s="376" customFormat="1" ht="170.1" customHeight="1" x14ac:dyDescent="0.7">
      <c r="A123" s="445" t="s">
        <v>1945</v>
      </c>
      <c r="B123" s="363" t="s">
        <v>2024</v>
      </c>
      <c r="C123" s="364" t="s">
        <v>2025</v>
      </c>
      <c r="D123" s="365"/>
      <c r="E123" s="366" t="s">
        <v>918</v>
      </c>
      <c r="F123" s="367">
        <v>2</v>
      </c>
      <c r="G123" s="368">
        <f>VLOOKUP($B123,'[9]ret CDPF B26'!$A$6:$F$686,5,FALSE)</f>
        <v>1.87</v>
      </c>
      <c r="H123" s="369">
        <f>VLOOKUP($B123,'[9]ret CDPF B26'!$A$6:$F$686,3,FALSE)</f>
        <v>33844</v>
      </c>
      <c r="I123" s="369">
        <f>VLOOKUP($B123,'[9]ret CDPF B26'!$A$6:$F$686,6,FALSE)</f>
        <v>149155.98410224001</v>
      </c>
      <c r="J123" s="366" t="s">
        <v>2026</v>
      </c>
      <c r="K123" s="366" t="s">
        <v>2027</v>
      </c>
      <c r="L123" s="366" t="s">
        <v>2028</v>
      </c>
      <c r="M123" s="365"/>
      <c r="N123" s="365"/>
      <c r="O123" s="365"/>
      <c r="P123" s="365"/>
      <c r="Q123" s="365"/>
      <c r="R123" s="365"/>
      <c r="S123" s="379" t="s">
        <v>2029</v>
      </c>
      <c r="T123" s="366" t="s">
        <v>1000</v>
      </c>
      <c r="U123" s="366" t="s">
        <v>2030</v>
      </c>
      <c r="V123" s="379" t="s">
        <v>2031</v>
      </c>
      <c r="W123" s="379"/>
      <c r="X123" s="379"/>
      <c r="Y123" s="379"/>
      <c r="Z123" s="379"/>
      <c r="AA123" s="408" t="s">
        <v>2032</v>
      </c>
      <c r="AB123" s="380" t="s">
        <v>2033</v>
      </c>
      <c r="AC123" s="366" t="s">
        <v>1979</v>
      </c>
      <c r="AD123" s="395"/>
    </row>
    <row r="124" spans="1:30" s="376" customFormat="1" ht="170.1" customHeight="1" x14ac:dyDescent="0.2">
      <c r="A124" s="445" t="s">
        <v>1945</v>
      </c>
      <c r="B124" s="363" t="s">
        <v>2034</v>
      </c>
      <c r="C124" s="364" t="s">
        <v>2035</v>
      </c>
      <c r="D124" s="365"/>
      <c r="E124" s="366" t="s">
        <v>894</v>
      </c>
      <c r="F124" s="367">
        <v>14</v>
      </c>
      <c r="G124" s="368">
        <f>VLOOKUP($B124,'[9]ret CDPF B26'!$A$6:$F$686,5,FALSE)</f>
        <v>13.339999999999998</v>
      </c>
      <c r="H124" s="369">
        <f>VLOOKUP($B124,'[9]ret CDPF B26'!$A$6:$F$686,3,FALSE)</f>
        <v>93751</v>
      </c>
      <c r="I124" s="369">
        <f>VLOOKUP($B124,'[9]ret CDPF B26'!$A$6:$F$686,6,FALSE)</f>
        <v>1363886.816044</v>
      </c>
      <c r="J124" s="366" t="s">
        <v>2036</v>
      </c>
      <c r="K124" s="366" t="s">
        <v>2037</v>
      </c>
      <c r="L124" s="366" t="s">
        <v>1638</v>
      </c>
      <c r="M124" s="365"/>
      <c r="N124" s="365"/>
      <c r="O124" s="365"/>
      <c r="P124" s="365"/>
      <c r="Q124" s="365"/>
      <c r="R124" s="365"/>
      <c r="S124" s="372" t="s">
        <v>2038</v>
      </c>
      <c r="T124" s="370" t="s">
        <v>1816</v>
      </c>
      <c r="U124" s="370" t="s">
        <v>2039</v>
      </c>
      <c r="V124" s="372" t="s">
        <v>2040</v>
      </c>
      <c r="W124" s="372"/>
      <c r="X124" s="372"/>
      <c r="Y124" s="372"/>
      <c r="Z124" s="372"/>
      <c r="AA124" s="373" t="s">
        <v>1952</v>
      </c>
      <c r="AB124" s="374" t="s">
        <v>1953</v>
      </c>
      <c r="AC124" s="370"/>
    </row>
    <row r="125" spans="1:30" s="376" customFormat="1" ht="170.1" customHeight="1" x14ac:dyDescent="0.7">
      <c r="A125" s="445" t="s">
        <v>1945</v>
      </c>
      <c r="B125" s="363" t="s">
        <v>2041</v>
      </c>
      <c r="C125" s="364" t="s">
        <v>2042</v>
      </c>
      <c r="D125" s="365"/>
      <c r="E125" s="366" t="s">
        <v>944</v>
      </c>
      <c r="F125" s="367"/>
      <c r="G125" s="368">
        <f>VLOOKUP($B125,'[9]ret CDPF B26'!$A$6:$F$686,5,FALSE)</f>
        <v>3.84</v>
      </c>
      <c r="H125" s="369">
        <f>VLOOKUP($B125,'[9]ret CDPF B26'!$A$6:$F$686,3,FALSE)</f>
        <v>55090</v>
      </c>
      <c r="I125" s="369">
        <f>VLOOKUP($B125,'[9]ret CDPF B26'!$A$6:$F$686,6,FALSE)</f>
        <v>260059.35910895996</v>
      </c>
      <c r="J125" s="366" t="s">
        <v>2043</v>
      </c>
      <c r="K125" s="366" t="s">
        <v>2044</v>
      </c>
      <c r="L125" s="366" t="s">
        <v>351</v>
      </c>
      <c r="M125" s="365"/>
      <c r="N125" s="365"/>
      <c r="O125" s="365"/>
      <c r="P125" s="365"/>
      <c r="Q125" s="365"/>
      <c r="R125" s="365"/>
      <c r="S125" s="379" t="s">
        <v>2045</v>
      </c>
      <c r="T125" s="366" t="s">
        <v>1456</v>
      </c>
      <c r="U125" s="366" t="s">
        <v>2046</v>
      </c>
      <c r="V125" s="446" t="s">
        <v>2047</v>
      </c>
      <c r="W125" s="446"/>
      <c r="X125" s="446"/>
      <c r="Y125" s="446"/>
      <c r="Z125" s="446"/>
      <c r="AA125" s="408" t="s">
        <v>2048</v>
      </c>
      <c r="AB125" s="380" t="s">
        <v>2049</v>
      </c>
      <c r="AC125" s="366" t="s">
        <v>1979</v>
      </c>
      <c r="AD125" s="395"/>
    </row>
    <row r="126" spans="1:30" s="376" customFormat="1" ht="170.1" customHeight="1" x14ac:dyDescent="0.2">
      <c r="A126" s="445" t="s">
        <v>1945</v>
      </c>
      <c r="B126" s="363" t="s">
        <v>2050</v>
      </c>
      <c r="C126" s="364" t="s">
        <v>2051</v>
      </c>
      <c r="D126" s="365"/>
      <c r="E126" s="366" t="s">
        <v>918</v>
      </c>
      <c r="F126" s="367"/>
      <c r="G126" s="368">
        <f>VLOOKUP($B126,'[9]ret CDPF B26'!$A$6:$F$686,5,FALSE)</f>
        <v>3</v>
      </c>
      <c r="H126" s="369">
        <f>VLOOKUP($B126,'[9]ret CDPF B26'!$A$6:$F$686,3,FALSE)</f>
        <v>52135</v>
      </c>
      <c r="I126" s="369">
        <f>VLOOKUP($B126,'[9]ret CDPF B26'!$A$6:$F$686,6,FALSE)</f>
        <v>447715.01</v>
      </c>
      <c r="J126" s="366" t="s">
        <v>2052</v>
      </c>
      <c r="K126" s="366" t="s">
        <v>2053</v>
      </c>
      <c r="L126" s="366" t="s">
        <v>2054</v>
      </c>
      <c r="M126" s="365"/>
      <c r="N126" s="365"/>
      <c r="O126" s="365"/>
      <c r="P126" s="365"/>
      <c r="Q126" s="365"/>
      <c r="R126" s="365"/>
      <c r="S126" s="372" t="s">
        <v>2055</v>
      </c>
      <c r="T126" s="370" t="s">
        <v>2019</v>
      </c>
      <c r="U126" s="366" t="s">
        <v>2056</v>
      </c>
      <c r="V126" s="372" t="s">
        <v>2057</v>
      </c>
      <c r="W126" s="372"/>
      <c r="X126" s="372"/>
      <c r="Y126" s="372"/>
      <c r="Z126" s="372"/>
      <c r="AA126" s="408" t="s">
        <v>2058</v>
      </c>
      <c r="AB126" s="380" t="s">
        <v>2059</v>
      </c>
      <c r="AC126" s="370"/>
    </row>
    <row r="127" spans="1:30" s="376" customFormat="1" ht="170.1" customHeight="1" x14ac:dyDescent="0.2">
      <c r="A127" s="445" t="s">
        <v>1945</v>
      </c>
      <c r="B127" s="363" t="s">
        <v>2060</v>
      </c>
      <c r="C127" s="364" t="s">
        <v>2061</v>
      </c>
      <c r="D127" s="365"/>
      <c r="E127" s="366" t="s">
        <v>918</v>
      </c>
      <c r="F127" s="367">
        <v>2</v>
      </c>
      <c r="G127" s="368">
        <f>VLOOKUP($B127,'[9]ret CDPF B26'!$A$6:$F$686,5,FALSE)</f>
        <v>2</v>
      </c>
      <c r="H127" s="369">
        <f>VLOOKUP($B127,'[9]ret CDPF B26'!$A$6:$F$686,3,FALSE)</f>
        <v>13928.5</v>
      </c>
      <c r="I127" s="369">
        <f>VLOOKUP($B127,'[9]ret CDPF B26'!$A$6:$F$686,6,FALSE)</f>
        <v>204013.91892068001</v>
      </c>
      <c r="J127" s="366" t="s">
        <v>2062</v>
      </c>
      <c r="K127" s="366" t="s">
        <v>2063</v>
      </c>
      <c r="L127" s="366" t="s">
        <v>1638</v>
      </c>
      <c r="M127" s="365"/>
      <c r="N127" s="365"/>
      <c r="O127" s="365"/>
      <c r="P127" s="365"/>
      <c r="Q127" s="365"/>
      <c r="R127" s="365"/>
      <c r="S127" s="447"/>
      <c r="T127" s="370" t="s">
        <v>2064</v>
      </c>
      <c r="U127" s="370" t="s">
        <v>2065</v>
      </c>
      <c r="V127" s="447"/>
      <c r="W127" s="447"/>
      <c r="X127" s="447"/>
      <c r="Y127" s="447"/>
      <c r="Z127" s="447"/>
      <c r="AA127" s="373" t="s">
        <v>2066</v>
      </c>
      <c r="AB127" s="374" t="s">
        <v>2067</v>
      </c>
      <c r="AC127" s="370"/>
    </row>
    <row r="128" spans="1:30" s="376" customFormat="1" ht="170.1" customHeight="1" x14ac:dyDescent="0.2">
      <c r="A128" s="448" t="s">
        <v>2068</v>
      </c>
      <c r="B128" s="363" t="s">
        <v>2069</v>
      </c>
      <c r="C128" s="364" t="s">
        <v>2070</v>
      </c>
      <c r="D128" s="365" t="s">
        <v>2071</v>
      </c>
      <c r="E128" s="366" t="s">
        <v>918</v>
      </c>
      <c r="F128" s="367"/>
      <c r="G128" s="368">
        <f>VLOOKUP($B128,'[9]ret CDPF B26'!$A$6:$F$686,5,FALSE)</f>
        <v>2.67</v>
      </c>
      <c r="H128" s="369">
        <f>VLOOKUP($B128,'[9]ret CDPF B26'!$A$6:$F$686,3,FALSE)</f>
        <v>0</v>
      </c>
      <c r="I128" s="369">
        <f>VLOOKUP($B128,'[9]ret CDPF B26'!$A$6:$F$686,6,FALSE)</f>
        <v>186117.674</v>
      </c>
      <c r="J128" s="366" t="s">
        <v>2072</v>
      </c>
      <c r="K128" s="366">
        <v>77260</v>
      </c>
      <c r="L128" s="366" t="s">
        <v>2073</v>
      </c>
      <c r="M128" s="365"/>
      <c r="N128" s="365"/>
      <c r="O128" s="365"/>
      <c r="P128" s="365"/>
      <c r="Q128" s="365"/>
      <c r="R128" s="365"/>
      <c r="S128" s="372" t="s">
        <v>2074</v>
      </c>
      <c r="T128" s="370" t="s">
        <v>887</v>
      </c>
      <c r="U128" s="370" t="s">
        <v>2075</v>
      </c>
      <c r="V128" s="372" t="s">
        <v>2076</v>
      </c>
      <c r="W128" s="372"/>
      <c r="X128" s="372"/>
      <c r="Y128" s="372"/>
      <c r="Z128" s="372"/>
      <c r="AA128" s="373" t="s">
        <v>2077</v>
      </c>
      <c r="AB128" s="374"/>
      <c r="AC128" s="370" t="s">
        <v>2078</v>
      </c>
    </row>
    <row r="129" spans="1:30" s="376" customFormat="1" ht="170.1" customHeight="1" x14ac:dyDescent="0.2">
      <c r="A129" s="448" t="s">
        <v>2068</v>
      </c>
      <c r="B129" s="363">
        <v>65121</v>
      </c>
      <c r="C129" s="364" t="s">
        <v>2079</v>
      </c>
      <c r="D129" s="365"/>
      <c r="E129" s="366" t="s">
        <v>918</v>
      </c>
      <c r="F129" s="367"/>
      <c r="G129" s="368">
        <v>2</v>
      </c>
      <c r="H129" s="369"/>
      <c r="I129" s="369"/>
      <c r="J129" s="366" t="s">
        <v>2080</v>
      </c>
      <c r="K129" s="366">
        <v>77700</v>
      </c>
      <c r="L129" s="366" t="s">
        <v>2081</v>
      </c>
      <c r="M129" s="365"/>
      <c r="N129" s="365"/>
      <c r="O129" s="365"/>
      <c r="P129" s="365"/>
      <c r="Q129" s="365"/>
      <c r="R129" s="365"/>
      <c r="S129" s="372" t="s">
        <v>2082</v>
      </c>
      <c r="T129" s="370" t="s">
        <v>887</v>
      </c>
      <c r="U129" s="370"/>
      <c r="V129" s="372" t="s">
        <v>2083</v>
      </c>
      <c r="W129" s="372"/>
      <c r="X129" s="372"/>
      <c r="Y129" s="372"/>
      <c r="Z129" s="372"/>
      <c r="AA129" s="373"/>
      <c r="AB129" s="374"/>
      <c r="AC129" s="370"/>
    </row>
    <row r="130" spans="1:30" s="376" customFormat="1" ht="170.1" customHeight="1" x14ac:dyDescent="0.7">
      <c r="A130" s="448" t="s">
        <v>2068</v>
      </c>
      <c r="B130" s="363" t="s">
        <v>2084</v>
      </c>
      <c r="C130" s="364" t="s">
        <v>2085</v>
      </c>
      <c r="D130" s="365"/>
      <c r="E130" s="366" t="s">
        <v>944</v>
      </c>
      <c r="F130" s="367"/>
      <c r="G130" s="368">
        <f>VLOOKUP($B130,'[9]ret CDPF B26'!$A$6:$F$686,5,FALSE)</f>
        <v>4</v>
      </c>
      <c r="H130" s="369">
        <f>VLOOKUP($B130,'[9]ret CDPF B26'!$A$6:$F$686,3,FALSE)</f>
        <v>21752.5</v>
      </c>
      <c r="I130" s="369">
        <f>VLOOKUP($B130,'[9]ret CDPF B26'!$A$6:$F$686,6,FALSE)</f>
        <v>330675.68940000003</v>
      </c>
      <c r="J130" s="366" t="s">
        <v>2086</v>
      </c>
      <c r="K130" s="366">
        <v>94000</v>
      </c>
      <c r="L130" s="366" t="s">
        <v>2087</v>
      </c>
      <c r="M130" s="365"/>
      <c r="N130" s="365"/>
      <c r="O130" s="365"/>
      <c r="P130" s="365"/>
      <c r="Q130" s="365"/>
      <c r="R130" s="365"/>
      <c r="S130" s="372" t="s">
        <v>2088</v>
      </c>
      <c r="T130" s="370" t="s">
        <v>887</v>
      </c>
      <c r="U130" s="370" t="s">
        <v>2089</v>
      </c>
      <c r="V130" s="372" t="s">
        <v>2090</v>
      </c>
      <c r="W130" s="372"/>
      <c r="X130" s="372"/>
      <c r="Y130" s="372"/>
      <c r="Z130" s="372"/>
      <c r="AA130" s="373" t="s">
        <v>2091</v>
      </c>
      <c r="AB130" s="374">
        <v>658497783</v>
      </c>
      <c r="AC130" s="370" t="s">
        <v>2092</v>
      </c>
      <c r="AD130" s="395"/>
    </row>
    <row r="131" spans="1:30" ht="170.1" customHeight="1" x14ac:dyDescent="0.7">
      <c r="A131" s="448" t="s">
        <v>2068</v>
      </c>
      <c r="B131" s="363" t="s">
        <v>2093</v>
      </c>
      <c r="C131" s="364" t="s">
        <v>2094</v>
      </c>
      <c r="D131" s="365" t="s">
        <v>2071</v>
      </c>
      <c r="E131" s="366"/>
      <c r="F131" s="367"/>
      <c r="G131" s="368">
        <f>VLOOKUP($B131,'[9]ret CDPF B26'!$A$6:$F$686,5,FALSE)</f>
        <v>10.699999999999998</v>
      </c>
      <c r="H131" s="369">
        <f>VLOOKUP($B131,'[9]ret CDPF B26'!$A$6:$F$686,3,FALSE)</f>
        <v>163793.5</v>
      </c>
      <c r="I131" s="369">
        <f>VLOOKUP($B131,'[9]ret CDPF B26'!$A$6:$F$686,6,FALSE)</f>
        <v>852939.31168799999</v>
      </c>
      <c r="J131" s="366" t="s">
        <v>2095</v>
      </c>
      <c r="K131" s="366">
        <v>94220</v>
      </c>
      <c r="L131" s="366" t="s">
        <v>2096</v>
      </c>
      <c r="M131" s="365"/>
      <c r="N131" s="365"/>
      <c r="O131" s="365"/>
      <c r="P131" s="365"/>
      <c r="Q131" s="365"/>
      <c r="R131" s="365"/>
      <c r="S131" s="378"/>
      <c r="T131" s="449"/>
      <c r="U131" s="449"/>
      <c r="V131" s="378"/>
      <c r="W131" s="372"/>
      <c r="X131" s="372"/>
      <c r="Y131" s="372"/>
      <c r="Z131" s="372"/>
      <c r="AA131" s="373"/>
      <c r="AB131" s="374"/>
      <c r="AC131" s="370"/>
    </row>
    <row r="132" spans="1:30" s="376" customFormat="1" ht="170.1" customHeight="1" x14ac:dyDescent="0.7">
      <c r="A132" s="448" t="s">
        <v>2068</v>
      </c>
      <c r="B132" s="363" t="s">
        <v>2097</v>
      </c>
      <c r="C132" s="364" t="s">
        <v>2098</v>
      </c>
      <c r="D132" s="365" t="s">
        <v>2071</v>
      </c>
      <c r="E132" s="366"/>
      <c r="F132" s="367">
        <v>1</v>
      </c>
      <c r="G132" s="368">
        <f>VLOOKUP($B132,'[9]ret CDPF B26'!$A$6:$F$686,5,FALSE)</f>
        <v>1</v>
      </c>
      <c r="H132" s="369">
        <f>VLOOKUP($B132,'[9]ret CDPF B26'!$A$6:$F$686,3,FALSE)</f>
        <v>-1.5</v>
      </c>
      <c r="I132" s="369">
        <f>VLOOKUP($B132,'[9]ret CDPF B26'!$A$6:$F$686,6,FALSE)</f>
        <v>44685.464499999987</v>
      </c>
      <c r="J132" s="366" t="s">
        <v>2099</v>
      </c>
      <c r="K132" s="366">
        <v>94500</v>
      </c>
      <c r="L132" s="366" t="s">
        <v>2100</v>
      </c>
      <c r="M132" s="365"/>
      <c r="N132" s="365"/>
      <c r="O132" s="365"/>
      <c r="P132" s="365"/>
      <c r="Q132" s="365"/>
      <c r="R132" s="365"/>
      <c r="S132" s="372" t="s">
        <v>2101</v>
      </c>
      <c r="T132" s="370" t="s">
        <v>2102</v>
      </c>
      <c r="U132" s="370" t="s">
        <v>2103</v>
      </c>
      <c r="V132" s="372" t="s">
        <v>2104</v>
      </c>
      <c r="W132" s="372"/>
      <c r="X132" s="372"/>
      <c r="Y132" s="372"/>
      <c r="Z132" s="372"/>
      <c r="AA132" s="373" t="s">
        <v>2105</v>
      </c>
      <c r="AB132" s="374" t="s">
        <v>2106</v>
      </c>
      <c r="AC132" s="370"/>
      <c r="AD132" s="395"/>
    </row>
    <row r="133" spans="1:30" ht="170.1" customHeight="1" x14ac:dyDescent="0.7">
      <c r="A133" s="448" t="s">
        <v>2068</v>
      </c>
      <c r="B133" s="383" t="s">
        <v>2107</v>
      </c>
      <c r="C133" s="384" t="s">
        <v>2108</v>
      </c>
      <c r="D133" s="385"/>
      <c r="E133" s="386" t="s">
        <v>918</v>
      </c>
      <c r="F133" s="387">
        <v>2</v>
      </c>
      <c r="G133" s="368">
        <f>VLOOKUP($B133,'[9]ret CDPF B26'!$A$6:$F$686,5,FALSE)</f>
        <v>1.64</v>
      </c>
      <c r="H133" s="369">
        <f>VLOOKUP($B133,'[9]ret CDPF B26'!$A$6:$F$686,3,FALSE)</f>
        <v>11656.5</v>
      </c>
      <c r="I133" s="369">
        <f>VLOOKUP($B133,'[9]ret CDPF B26'!$A$6:$F$686,6,FALSE)</f>
        <v>53909.0225708</v>
      </c>
      <c r="J133" s="386" t="s">
        <v>2109</v>
      </c>
      <c r="K133" s="386">
        <v>94800</v>
      </c>
      <c r="L133" s="386" t="s">
        <v>2110</v>
      </c>
      <c r="M133" s="385"/>
      <c r="N133" s="365"/>
      <c r="O133" s="365"/>
      <c r="P133" s="365"/>
      <c r="Q133" s="365"/>
      <c r="R133" s="365"/>
      <c r="S133" s="397" t="s">
        <v>2111</v>
      </c>
      <c r="T133" s="375" t="s">
        <v>887</v>
      </c>
      <c r="U133" s="389" t="s">
        <v>2112</v>
      </c>
      <c r="V133" s="391" t="s">
        <v>2113</v>
      </c>
      <c r="W133" s="391"/>
      <c r="X133" s="391"/>
      <c r="Y133" s="391"/>
      <c r="Z133" s="391"/>
      <c r="AA133" s="392" t="s">
        <v>2114</v>
      </c>
      <c r="AB133" s="393" t="s">
        <v>2115</v>
      </c>
      <c r="AC133" s="389"/>
      <c r="AD133" s="376"/>
    </row>
    <row r="134" spans="1:30" ht="170.1" customHeight="1" x14ac:dyDescent="0.7">
      <c r="A134" s="448" t="s">
        <v>2068</v>
      </c>
      <c r="B134" s="363" t="s">
        <v>2116</v>
      </c>
      <c r="C134" s="364" t="s">
        <v>2117</v>
      </c>
      <c r="D134" s="365"/>
      <c r="E134" s="366" t="s">
        <v>944</v>
      </c>
      <c r="F134" s="367">
        <v>4</v>
      </c>
      <c r="G134" s="368">
        <f>VLOOKUP($B134,'[9]ret CDPF B26'!$A$6:$F$686,5,FALSE)</f>
        <v>7.75</v>
      </c>
      <c r="H134" s="369">
        <f>VLOOKUP($B134,'[9]ret CDPF B26'!$A$6:$F$686,3,FALSE)</f>
        <v>100578</v>
      </c>
      <c r="I134" s="369">
        <f>VLOOKUP($B134,'[9]ret CDPF B26'!$A$6:$F$686,6,FALSE)</f>
        <v>495878.2512</v>
      </c>
      <c r="J134" s="366" t="s">
        <v>2118</v>
      </c>
      <c r="K134" s="366" t="s">
        <v>2119</v>
      </c>
      <c r="L134" s="366" t="s">
        <v>2120</v>
      </c>
      <c r="M134" s="365"/>
      <c r="N134" s="365"/>
      <c r="O134" s="365"/>
      <c r="P134" s="365"/>
      <c r="Q134" s="365"/>
      <c r="R134" s="365"/>
      <c r="S134" s="379" t="s">
        <v>2121</v>
      </c>
      <c r="T134" s="366" t="s">
        <v>887</v>
      </c>
      <c r="U134" s="366" t="s">
        <v>2122</v>
      </c>
      <c r="V134" s="379" t="s">
        <v>2123</v>
      </c>
      <c r="W134" s="379"/>
      <c r="X134" s="379"/>
      <c r="Y134" s="379"/>
      <c r="Z134" s="379"/>
      <c r="AA134" s="408" t="s">
        <v>2124</v>
      </c>
      <c r="AB134" s="380" t="s">
        <v>2125</v>
      </c>
      <c r="AC134" s="370" t="s">
        <v>1329</v>
      </c>
      <c r="AD134" s="376"/>
    </row>
    <row r="135" spans="1:30" ht="170.1" customHeight="1" x14ac:dyDescent="0.7">
      <c r="A135" s="448" t="s">
        <v>2068</v>
      </c>
      <c r="B135" s="363" t="s">
        <v>2116</v>
      </c>
      <c r="C135" s="364" t="s">
        <v>2126</v>
      </c>
      <c r="D135" s="365"/>
      <c r="E135" s="366" t="s">
        <v>944</v>
      </c>
      <c r="F135" s="367">
        <v>8</v>
      </c>
      <c r="G135" s="368">
        <f>VLOOKUP($B135,'[9]ret CDPF B26'!$A$6:$F$686,5,FALSE)</f>
        <v>7.75</v>
      </c>
      <c r="H135" s="369">
        <f>VLOOKUP($B135,'[9]ret CDPF B26'!$A$6:$F$686,3,FALSE)</f>
        <v>100578</v>
      </c>
      <c r="I135" s="369">
        <f>VLOOKUP($B135,'[9]ret CDPF B26'!$A$6:$F$686,6,FALSE)</f>
        <v>495878.2512</v>
      </c>
      <c r="J135" s="366" t="s">
        <v>2118</v>
      </c>
      <c r="K135" s="366" t="s">
        <v>2119</v>
      </c>
      <c r="L135" s="366" t="s">
        <v>2120</v>
      </c>
      <c r="M135" s="365"/>
      <c r="N135" s="365"/>
      <c r="O135" s="365"/>
      <c r="P135" s="365"/>
      <c r="Q135" s="365"/>
      <c r="R135" s="365"/>
      <c r="S135" s="379" t="s">
        <v>2127</v>
      </c>
      <c r="T135" s="366" t="s">
        <v>887</v>
      </c>
      <c r="U135" s="366" t="s">
        <v>2122</v>
      </c>
      <c r="V135" s="379" t="s">
        <v>2123</v>
      </c>
      <c r="W135" s="379"/>
      <c r="X135" s="379"/>
      <c r="Y135" s="379"/>
      <c r="Z135" s="379"/>
      <c r="AA135" s="408"/>
      <c r="AB135" s="380" t="s">
        <v>2125</v>
      </c>
      <c r="AC135" s="370" t="s">
        <v>1329</v>
      </c>
      <c r="AD135" s="376"/>
    </row>
    <row r="136" spans="1:30" ht="170.1" customHeight="1" x14ac:dyDescent="0.7">
      <c r="A136" s="448" t="s">
        <v>2068</v>
      </c>
      <c r="B136" s="363" t="s">
        <v>2128</v>
      </c>
      <c r="C136" s="364" t="s">
        <v>2129</v>
      </c>
      <c r="D136" s="365"/>
      <c r="E136" s="366" t="s">
        <v>944</v>
      </c>
      <c r="F136" s="367">
        <v>3</v>
      </c>
      <c r="G136" s="368">
        <f>VLOOKUP($B136,'[9]ret CDPF B26'!$A$6:$F$686,5,FALSE)</f>
        <v>2</v>
      </c>
      <c r="H136" s="369">
        <f>VLOOKUP($B136,'[9]ret CDPF B26'!$A$6:$F$686,3,FALSE)</f>
        <v>16790</v>
      </c>
      <c r="I136" s="369">
        <f>VLOOKUP($B136,'[9]ret CDPF B26'!$A$6:$F$686,6,FALSE)</f>
        <v>129100</v>
      </c>
      <c r="J136" s="366" t="s">
        <v>2130</v>
      </c>
      <c r="K136" s="366" t="s">
        <v>2119</v>
      </c>
      <c r="L136" s="366" t="s">
        <v>2120</v>
      </c>
      <c r="M136" s="365"/>
      <c r="N136" s="365"/>
      <c r="O136" s="365"/>
      <c r="P136" s="365"/>
      <c r="Q136" s="365"/>
      <c r="R136" s="365"/>
      <c r="S136" s="379" t="s">
        <v>2131</v>
      </c>
      <c r="T136" s="366" t="s">
        <v>2132</v>
      </c>
      <c r="U136" s="366" t="s">
        <v>2122</v>
      </c>
      <c r="V136" s="394" t="s">
        <v>2133</v>
      </c>
      <c r="W136" s="394"/>
      <c r="X136" s="394"/>
      <c r="Y136" s="394"/>
      <c r="Z136" s="394"/>
      <c r="AA136" s="408" t="s">
        <v>2134</v>
      </c>
      <c r="AB136" s="380" t="s">
        <v>2135</v>
      </c>
      <c r="AC136" s="370" t="s">
        <v>1329</v>
      </c>
      <c r="AD136" s="376"/>
    </row>
    <row r="137" spans="1:30" ht="170.1" customHeight="1" x14ac:dyDescent="0.7">
      <c r="A137" s="448" t="s">
        <v>2068</v>
      </c>
      <c r="B137" s="363" t="s">
        <v>2136</v>
      </c>
      <c r="C137" s="364" t="s">
        <v>2137</v>
      </c>
      <c r="D137" s="365"/>
      <c r="E137" s="366" t="s">
        <v>918</v>
      </c>
      <c r="F137" s="367">
        <v>2</v>
      </c>
      <c r="G137" s="368">
        <f>VLOOKUP($B137,'[9]ret CDPF B26'!$A$6:$F$686,5,FALSE)</f>
        <v>1.64</v>
      </c>
      <c r="H137" s="369">
        <f>VLOOKUP($B137,'[9]ret CDPF B26'!$A$6:$F$686,3,FALSE)</f>
        <v>20516</v>
      </c>
      <c r="I137" s="369">
        <f>VLOOKUP($B137,'[9]ret CDPF B26'!$A$6:$F$686,6,FALSE)</f>
        <v>106677.8028</v>
      </c>
      <c r="J137" s="366" t="s">
        <v>2138</v>
      </c>
      <c r="K137" s="366" t="s">
        <v>2119</v>
      </c>
      <c r="L137" s="366" t="s">
        <v>2120</v>
      </c>
      <c r="M137" s="365"/>
      <c r="N137" s="365"/>
      <c r="O137" s="365"/>
      <c r="P137" s="365"/>
      <c r="Q137" s="365"/>
      <c r="R137" s="365"/>
      <c r="S137" s="372" t="s">
        <v>2139</v>
      </c>
      <c r="T137" s="370" t="s">
        <v>887</v>
      </c>
      <c r="U137" s="370" t="s">
        <v>2140</v>
      </c>
      <c r="V137" s="372" t="s">
        <v>2141</v>
      </c>
      <c r="W137" s="372"/>
      <c r="X137" s="372"/>
      <c r="Y137" s="372"/>
      <c r="Z137" s="372"/>
      <c r="AA137" s="373" t="s">
        <v>2124</v>
      </c>
      <c r="AB137" s="374" t="s">
        <v>2135</v>
      </c>
      <c r="AC137" s="370" t="s">
        <v>2142</v>
      </c>
      <c r="AD137" s="376"/>
    </row>
    <row r="138" spans="1:30" ht="170.1" customHeight="1" x14ac:dyDescent="0.7">
      <c r="A138" s="448" t="s">
        <v>2068</v>
      </c>
      <c r="B138" s="425" t="s">
        <v>2143</v>
      </c>
      <c r="C138" s="364" t="s">
        <v>2144</v>
      </c>
      <c r="D138" s="365"/>
      <c r="E138" s="366" t="s">
        <v>944</v>
      </c>
      <c r="F138" s="367">
        <v>3</v>
      </c>
      <c r="G138" s="368">
        <f>VLOOKUP($B138,'[9]ret CDPF B26'!$A$6:$F$686,5,FALSE)</f>
        <v>3</v>
      </c>
      <c r="H138" s="369">
        <f>VLOOKUP($B138,'[9]ret CDPF B26'!$A$6:$F$686,3,FALSE)</f>
        <v>42295</v>
      </c>
      <c r="I138" s="369">
        <f>VLOOKUP($B138,'[9]ret CDPF B26'!$A$6:$F$686,6,FALSE)</f>
        <v>281365.70825999998</v>
      </c>
      <c r="J138" s="366" t="s">
        <v>2145</v>
      </c>
      <c r="K138" s="366" t="s">
        <v>2146</v>
      </c>
      <c r="L138" s="366" t="s">
        <v>2147</v>
      </c>
      <c r="M138" s="365"/>
      <c r="N138" s="365"/>
      <c r="O138" s="365"/>
      <c r="P138" s="365"/>
      <c r="Q138" s="365"/>
      <c r="R138" s="365"/>
      <c r="S138" s="372" t="s">
        <v>2148</v>
      </c>
      <c r="T138" s="370" t="s">
        <v>887</v>
      </c>
      <c r="U138" s="370" t="s">
        <v>2149</v>
      </c>
      <c r="V138" s="372" t="s">
        <v>2150</v>
      </c>
      <c r="W138" s="372"/>
      <c r="X138" s="372"/>
      <c r="Y138" s="372"/>
      <c r="Z138" s="372"/>
      <c r="AA138" s="373" t="s">
        <v>2151</v>
      </c>
      <c r="AB138" s="374" t="s">
        <v>2152</v>
      </c>
      <c r="AC138" s="370"/>
    </row>
    <row r="139" spans="1:30" ht="170.1" customHeight="1" x14ac:dyDescent="0.7">
      <c r="A139" s="448" t="s">
        <v>2068</v>
      </c>
      <c r="B139" s="363" t="s">
        <v>2153</v>
      </c>
      <c r="C139" s="364" t="s">
        <v>2154</v>
      </c>
      <c r="D139" s="365"/>
      <c r="E139" s="366" t="s">
        <v>918</v>
      </c>
      <c r="F139" s="367"/>
      <c r="G139" s="368">
        <f>VLOOKUP($B139,'[9]ret CDPF B26'!$A$6:$F$686,5,FALSE)</f>
        <v>3.8699999999999997</v>
      </c>
      <c r="H139" s="369">
        <f>VLOOKUP($B139,'[9]ret CDPF B26'!$A$6:$F$686,3,FALSE)</f>
        <v>37312</v>
      </c>
      <c r="I139" s="369">
        <f>VLOOKUP($B139,'[9]ret CDPF B26'!$A$6:$F$686,6,FALSE)</f>
        <v>231805.75599999996</v>
      </c>
      <c r="J139" s="366" t="s">
        <v>2155</v>
      </c>
      <c r="K139" s="366" t="s">
        <v>2156</v>
      </c>
      <c r="L139" s="366" t="s">
        <v>2157</v>
      </c>
      <c r="M139" s="365"/>
      <c r="N139" s="365"/>
      <c r="O139" s="365"/>
      <c r="P139" s="365"/>
      <c r="Q139" s="365"/>
      <c r="R139" s="365"/>
      <c r="S139" s="372" t="s">
        <v>2158</v>
      </c>
      <c r="T139" s="370" t="s">
        <v>887</v>
      </c>
      <c r="U139" s="370" t="s">
        <v>2140</v>
      </c>
      <c r="V139" s="372" t="s">
        <v>2159</v>
      </c>
      <c r="W139" s="372"/>
      <c r="X139" s="372"/>
      <c r="Y139" s="372"/>
      <c r="Z139" s="372"/>
      <c r="AA139" s="373" t="s">
        <v>2160</v>
      </c>
      <c r="AB139" s="374"/>
      <c r="AC139" s="370" t="s">
        <v>2161</v>
      </c>
      <c r="AD139" s="376"/>
    </row>
    <row r="140" spans="1:30" ht="170.1" customHeight="1" x14ac:dyDescent="0.7">
      <c r="A140" s="448" t="s">
        <v>2068</v>
      </c>
      <c r="B140" s="363" t="s">
        <v>2162</v>
      </c>
      <c r="C140" s="364" t="s">
        <v>2163</v>
      </c>
      <c r="D140" s="365"/>
      <c r="E140" s="366" t="s">
        <v>944</v>
      </c>
      <c r="F140" s="367"/>
      <c r="G140" s="368">
        <f>VLOOKUP($B140,'[9]ret CDPF B26'!$A$6:$F$686,5,FALSE)</f>
        <v>5.08</v>
      </c>
      <c r="H140" s="369">
        <f>VLOOKUP($B140,'[9]ret CDPF B26'!$A$6:$F$686,3,FALSE)</f>
        <v>74062</v>
      </c>
      <c r="I140" s="369">
        <f>VLOOKUP($B140,'[9]ret CDPF B26'!$A$6:$F$686,6,FALSE)</f>
        <v>407282.85499999998</v>
      </c>
      <c r="J140" s="366" t="s">
        <v>2164</v>
      </c>
      <c r="K140" s="366" t="s">
        <v>2156</v>
      </c>
      <c r="L140" s="366" t="s">
        <v>2165</v>
      </c>
      <c r="M140" s="365"/>
      <c r="N140" s="365"/>
      <c r="O140" s="365"/>
      <c r="P140" s="365"/>
      <c r="Q140" s="365"/>
      <c r="R140" s="365"/>
      <c r="S140" s="372" t="s">
        <v>2082</v>
      </c>
      <c r="T140" s="370" t="s">
        <v>887</v>
      </c>
      <c r="U140" s="370"/>
      <c r="V140" s="372" t="s">
        <v>2083</v>
      </c>
      <c r="W140" s="372"/>
      <c r="X140" s="372"/>
      <c r="Y140" s="372"/>
      <c r="Z140" s="372"/>
      <c r="AA140" s="373" t="s">
        <v>2166</v>
      </c>
      <c r="AB140" s="374" t="s">
        <v>2167</v>
      </c>
      <c r="AC140" s="370" t="s">
        <v>2168</v>
      </c>
      <c r="AD140" s="376"/>
    </row>
    <row r="141" spans="1:30" ht="170.1" customHeight="1" x14ac:dyDescent="0.7">
      <c r="A141" s="448" t="s">
        <v>2068</v>
      </c>
      <c r="B141" s="363" t="s">
        <v>2169</v>
      </c>
      <c r="C141" s="364" t="s">
        <v>2170</v>
      </c>
      <c r="D141" s="365"/>
      <c r="E141" s="366" t="s">
        <v>944</v>
      </c>
      <c r="F141" s="367">
        <v>4</v>
      </c>
      <c r="G141" s="368">
        <f>VLOOKUP($B141,'[9]ret CDPF B26'!$A$6:$F$686,5,FALSE)</f>
        <v>4.53</v>
      </c>
      <c r="H141" s="369">
        <f>VLOOKUP($B141,'[9]ret CDPF B26'!$A$6:$F$686,3,FALSE)</f>
        <v>61451.5</v>
      </c>
      <c r="I141" s="369">
        <f>VLOOKUP($B141,'[9]ret CDPF B26'!$A$6:$F$686,6,FALSE)</f>
        <v>264207.87411720003</v>
      </c>
      <c r="J141" s="366" t="s">
        <v>2171</v>
      </c>
      <c r="K141" s="366" t="s">
        <v>2172</v>
      </c>
      <c r="L141" s="366" t="s">
        <v>2173</v>
      </c>
      <c r="M141" s="365"/>
      <c r="N141" s="365"/>
      <c r="O141" s="365"/>
      <c r="P141" s="365"/>
      <c r="Q141" s="365"/>
      <c r="R141" s="365"/>
      <c r="S141" s="372" t="s">
        <v>2174</v>
      </c>
      <c r="T141" s="370" t="s">
        <v>887</v>
      </c>
      <c r="U141" s="370" t="s">
        <v>2175</v>
      </c>
      <c r="V141" s="372" t="s">
        <v>2176</v>
      </c>
      <c r="W141" s="372"/>
      <c r="X141" s="372"/>
      <c r="Y141" s="372"/>
      <c r="Z141" s="372"/>
      <c r="AA141" s="373" t="s">
        <v>2177</v>
      </c>
      <c r="AB141" s="374"/>
      <c r="AC141" s="370" t="s">
        <v>2178</v>
      </c>
      <c r="AD141" s="376"/>
    </row>
    <row r="142" spans="1:30" ht="170.1" customHeight="1" x14ac:dyDescent="0.7">
      <c r="A142" s="450" t="s">
        <v>2068</v>
      </c>
      <c r="B142" s="363" t="s">
        <v>2179</v>
      </c>
      <c r="C142" s="364" t="s">
        <v>2180</v>
      </c>
      <c r="D142" s="365"/>
      <c r="E142" s="366" t="s">
        <v>918</v>
      </c>
      <c r="F142" s="367"/>
      <c r="G142" s="368">
        <f>VLOOKUP($B142,'[9]ret CDPF B26'!$A$6:$F$686,5,FALSE)</f>
        <v>6.3499999999999988</v>
      </c>
      <c r="H142" s="369">
        <f>VLOOKUP($B142,'[9]ret CDPF B26'!$A$6:$F$686,3,FALSE)</f>
        <v>83013</v>
      </c>
      <c r="I142" s="369">
        <f>VLOOKUP($B142,'[9]ret CDPF B26'!$A$6:$F$686,6,FALSE)</f>
        <v>424994.71400000004</v>
      </c>
      <c r="J142" s="366" t="s">
        <v>2181</v>
      </c>
      <c r="K142" s="366" t="s">
        <v>2182</v>
      </c>
      <c r="L142" s="366" t="s">
        <v>2087</v>
      </c>
      <c r="M142" s="365"/>
      <c r="N142" s="365"/>
      <c r="O142" s="365"/>
      <c r="P142" s="365"/>
      <c r="Q142" s="365"/>
      <c r="R142" s="365"/>
      <c r="S142" s="372" t="s">
        <v>2183</v>
      </c>
      <c r="T142" s="370" t="s">
        <v>887</v>
      </c>
      <c r="U142" s="374">
        <v>757127004</v>
      </c>
      <c r="V142" s="372" t="s">
        <v>2184</v>
      </c>
      <c r="W142" s="372"/>
      <c r="X142" s="372"/>
      <c r="Y142" s="372"/>
      <c r="Z142" s="372"/>
      <c r="AA142" s="373" t="s">
        <v>2185</v>
      </c>
      <c r="AB142" s="374">
        <v>786345877</v>
      </c>
      <c r="AC142" s="370" t="s">
        <v>2186</v>
      </c>
    </row>
    <row r="143" spans="1:30" ht="170.1" customHeight="1" x14ac:dyDescent="0.7">
      <c r="A143" s="450" t="s">
        <v>2068</v>
      </c>
      <c r="B143" s="383" t="s">
        <v>2187</v>
      </c>
      <c r="C143" s="384" t="s">
        <v>2188</v>
      </c>
      <c r="D143" s="385"/>
      <c r="E143" s="386" t="s">
        <v>944</v>
      </c>
      <c r="F143" s="387">
        <v>4</v>
      </c>
      <c r="G143" s="368">
        <f>VLOOKUP($B143,'[9]ret CDPF B26'!$A$6:$F$686,5,FALSE)</f>
        <v>2.4</v>
      </c>
      <c r="H143" s="369">
        <f>VLOOKUP($B143,'[9]ret CDPF B26'!$A$6:$F$686,3,FALSE)</f>
        <v>43361</v>
      </c>
      <c r="I143" s="369">
        <f>VLOOKUP($B143,'[9]ret CDPF B26'!$A$6:$F$686,6,FALSE)</f>
        <v>204696.68299999996</v>
      </c>
      <c r="J143" s="386" t="s">
        <v>2189</v>
      </c>
      <c r="K143" s="386" t="s">
        <v>2190</v>
      </c>
      <c r="L143" s="386" t="s">
        <v>2191</v>
      </c>
      <c r="M143" s="385"/>
      <c r="N143" s="365"/>
      <c r="O143" s="365"/>
      <c r="P143" s="365"/>
      <c r="Q143" s="365"/>
      <c r="R143" s="365"/>
      <c r="S143" s="397" t="s">
        <v>2192</v>
      </c>
      <c r="T143" s="389" t="s">
        <v>1000</v>
      </c>
      <c r="U143" s="389" t="s">
        <v>2193</v>
      </c>
      <c r="V143" s="451" t="s">
        <v>2194</v>
      </c>
      <c r="W143" s="451"/>
      <c r="X143" s="451"/>
      <c r="Y143" s="451"/>
      <c r="Z143" s="451"/>
      <c r="AA143" s="392" t="s">
        <v>2195</v>
      </c>
      <c r="AB143" s="393" t="s">
        <v>2196</v>
      </c>
      <c r="AC143" s="389" t="s">
        <v>2197</v>
      </c>
      <c r="AD143" s="376"/>
    </row>
    <row r="144" spans="1:30" ht="170.1" customHeight="1" x14ac:dyDescent="0.7">
      <c r="A144" s="450" t="s">
        <v>2068</v>
      </c>
      <c r="B144" s="363" t="s">
        <v>2093</v>
      </c>
      <c r="C144" s="364" t="s">
        <v>2198</v>
      </c>
      <c r="D144" s="365"/>
      <c r="E144" s="366" t="s">
        <v>894</v>
      </c>
      <c r="F144" s="367">
        <v>13</v>
      </c>
      <c r="G144" s="368">
        <f>VLOOKUP($B144,'[9]ret CDPF B26'!$A$6:$F$686,5,FALSE)</f>
        <v>10.699999999999998</v>
      </c>
      <c r="H144" s="369">
        <f>VLOOKUP($B144,'[9]ret CDPF B26'!$A$6:$F$686,3,FALSE)</f>
        <v>163793.5</v>
      </c>
      <c r="I144" s="369">
        <f>VLOOKUP($B144,'[9]ret CDPF B26'!$A$6:$F$686,6,FALSE)</f>
        <v>852939.31168799999</v>
      </c>
      <c r="J144" s="366" t="s">
        <v>2199</v>
      </c>
      <c r="K144" s="366" t="s">
        <v>2200</v>
      </c>
      <c r="L144" s="366" t="s">
        <v>2201</v>
      </c>
      <c r="M144" s="365"/>
      <c r="N144" s="365"/>
      <c r="O144" s="365"/>
      <c r="P144" s="365"/>
      <c r="Q144" s="365"/>
      <c r="R144" s="365"/>
      <c r="S144" s="372" t="s">
        <v>2202</v>
      </c>
      <c r="T144" s="370" t="s">
        <v>887</v>
      </c>
      <c r="U144" s="370" t="s">
        <v>2203</v>
      </c>
      <c r="V144" s="372" t="s">
        <v>2204</v>
      </c>
      <c r="W144" s="372"/>
      <c r="X144" s="372"/>
      <c r="Y144" s="372"/>
      <c r="Z144" s="372"/>
      <c r="AA144" s="373" t="s">
        <v>2105</v>
      </c>
      <c r="AB144" s="374" t="s">
        <v>2106</v>
      </c>
      <c r="AC144" s="370" t="s">
        <v>2205</v>
      </c>
    </row>
    <row r="145" spans="1:30" ht="170.1" customHeight="1" x14ac:dyDescent="0.7">
      <c r="A145" s="448" t="s">
        <v>2068</v>
      </c>
      <c r="B145" s="363" t="s">
        <v>2206</v>
      </c>
      <c r="C145" s="364" t="s">
        <v>2207</v>
      </c>
      <c r="D145" s="365"/>
      <c r="E145" s="366" t="s">
        <v>918</v>
      </c>
      <c r="F145" s="367"/>
      <c r="G145" s="368">
        <f>VLOOKUP($B145,'[9]ret CDPF B26'!$A$6:$F$686,5,FALSE)</f>
        <v>1.7</v>
      </c>
      <c r="H145" s="369">
        <f>VLOOKUP($B145,'[9]ret CDPF B26'!$A$6:$F$686,3,FALSE)</f>
        <v>62238.5</v>
      </c>
      <c r="I145" s="369">
        <f>VLOOKUP($B145,'[9]ret CDPF B26'!$A$6:$F$686,6,FALSE)</f>
        <v>270219.24962760002</v>
      </c>
      <c r="J145" s="366" t="s">
        <v>2208</v>
      </c>
      <c r="K145" s="366" t="s">
        <v>2209</v>
      </c>
      <c r="L145" s="366" t="s">
        <v>2210</v>
      </c>
      <c r="M145" s="365"/>
      <c r="N145" s="365"/>
      <c r="O145" s="365"/>
      <c r="P145" s="365"/>
      <c r="Q145" s="365"/>
      <c r="R145" s="365"/>
      <c r="S145" s="372" t="s">
        <v>2111</v>
      </c>
      <c r="T145" s="370" t="s">
        <v>1833</v>
      </c>
      <c r="U145" s="374">
        <v>622578178</v>
      </c>
      <c r="V145" s="381" t="s">
        <v>2211</v>
      </c>
      <c r="W145" s="381"/>
      <c r="X145" s="381"/>
      <c r="Y145" s="381"/>
      <c r="Z145" s="381"/>
      <c r="AA145" s="373" t="s">
        <v>2212</v>
      </c>
      <c r="AB145" s="374">
        <v>149691122</v>
      </c>
      <c r="AC145" s="370"/>
      <c r="AD145" s="376"/>
    </row>
    <row r="146" spans="1:30" ht="207.6" customHeight="1" x14ac:dyDescent="0.7">
      <c r="A146" s="448" t="s">
        <v>2068</v>
      </c>
      <c r="B146" s="383" t="s">
        <v>2213</v>
      </c>
      <c r="C146" s="384" t="s">
        <v>2214</v>
      </c>
      <c r="D146" s="385"/>
      <c r="E146" s="386" t="s">
        <v>918</v>
      </c>
      <c r="F146" s="387">
        <v>6</v>
      </c>
      <c r="G146" s="368">
        <f>VLOOKUP($B146,'[9]ret CDPF B26'!$A$6:$F$686,5,FALSE)</f>
        <v>5.43</v>
      </c>
      <c r="H146" s="369">
        <f>VLOOKUP($B146,'[9]ret CDPF B26'!$A$6:$F$686,3,FALSE)</f>
        <v>72144.5</v>
      </c>
      <c r="I146" s="369">
        <f>VLOOKUP($B146,'[9]ret CDPF B26'!$A$6:$F$686,6,FALSE)</f>
        <v>379574.73239999998</v>
      </c>
      <c r="J146" s="386" t="s">
        <v>2215</v>
      </c>
      <c r="K146" s="386" t="s">
        <v>2216</v>
      </c>
      <c r="L146" s="386" t="s">
        <v>2217</v>
      </c>
      <c r="M146" s="385"/>
      <c r="N146" s="365"/>
      <c r="O146" s="365"/>
      <c r="P146" s="365"/>
      <c r="Q146" s="365"/>
      <c r="R146" s="365"/>
      <c r="S146" s="397" t="s">
        <v>2218</v>
      </c>
      <c r="T146" s="389" t="s">
        <v>2219</v>
      </c>
      <c r="U146" s="389" t="s">
        <v>2220</v>
      </c>
      <c r="V146" s="391" t="s">
        <v>2221</v>
      </c>
      <c r="W146" s="391"/>
      <c r="X146" s="391"/>
      <c r="Y146" s="391"/>
      <c r="Z146" s="391"/>
      <c r="AA146" s="392" t="s">
        <v>2222</v>
      </c>
      <c r="AB146" s="393" t="s">
        <v>1996</v>
      </c>
      <c r="AC146" s="389" t="s">
        <v>2223</v>
      </c>
      <c r="AD146" s="376"/>
    </row>
    <row r="147" spans="1:30" ht="170.1" customHeight="1" x14ac:dyDescent="0.7">
      <c r="A147" s="448" t="s">
        <v>2068</v>
      </c>
      <c r="B147" s="363" t="s">
        <v>2224</v>
      </c>
      <c r="C147" s="364" t="s">
        <v>2225</v>
      </c>
      <c r="D147" s="365"/>
      <c r="E147" s="366" t="s">
        <v>944</v>
      </c>
      <c r="F147" s="367"/>
      <c r="G147" s="368">
        <f>VLOOKUP($B147,'[9]ret CDPF B26'!$A$6:$F$686,5,FALSE)</f>
        <v>2</v>
      </c>
      <c r="H147" s="369">
        <f>VLOOKUP($B147,'[9]ret CDPF B26'!$A$6:$F$686,3,FALSE)</f>
        <v>16045</v>
      </c>
      <c r="I147" s="369">
        <f>VLOOKUP($B147,'[9]ret CDPF B26'!$A$6:$F$686,6,FALSE)</f>
        <v>58357.680000000008</v>
      </c>
      <c r="J147" s="366" t="s">
        <v>2226</v>
      </c>
      <c r="K147" s="366" t="s">
        <v>2227</v>
      </c>
      <c r="L147" s="366" t="s">
        <v>2228</v>
      </c>
      <c r="M147" s="365"/>
      <c r="N147" s="365"/>
      <c r="O147" s="365"/>
      <c r="P147" s="365"/>
      <c r="Q147" s="365"/>
      <c r="R147" s="365"/>
      <c r="S147" s="372" t="s">
        <v>2088</v>
      </c>
      <c r="T147" s="370" t="s">
        <v>887</v>
      </c>
      <c r="U147" s="382" t="s">
        <v>2089</v>
      </c>
      <c r="V147" s="372" t="s">
        <v>2090</v>
      </c>
      <c r="W147" s="372"/>
      <c r="X147" s="372"/>
      <c r="Y147" s="372"/>
      <c r="Z147" s="372"/>
      <c r="AA147" s="373" t="s">
        <v>2091</v>
      </c>
      <c r="AB147" s="374">
        <v>658497783</v>
      </c>
      <c r="AC147" s="370" t="s">
        <v>2092</v>
      </c>
    </row>
    <row r="148" spans="1:30" ht="170.1" customHeight="1" x14ac:dyDescent="0.7">
      <c r="A148" s="448" t="s">
        <v>2068</v>
      </c>
      <c r="B148" s="363" t="s">
        <v>2229</v>
      </c>
      <c r="C148" s="364" t="s">
        <v>2230</v>
      </c>
      <c r="D148" s="365"/>
      <c r="E148" s="366" t="s">
        <v>918</v>
      </c>
      <c r="F148" s="367">
        <v>7</v>
      </c>
      <c r="G148" s="368">
        <f>VLOOKUP($B148,'[9]ret CDPF B26'!$A$6:$F$686,5,FALSE)</f>
        <v>6.0100000000000007</v>
      </c>
      <c r="H148" s="369">
        <f>VLOOKUP($B148,'[9]ret CDPF B26'!$A$6:$F$686,3,FALSE)</f>
        <v>70624</v>
      </c>
      <c r="I148" s="369">
        <f>VLOOKUP($B148,'[9]ret CDPF B26'!$A$6:$F$686,6,FALSE)</f>
        <v>365699.63500000001</v>
      </c>
      <c r="J148" s="366" t="s">
        <v>2231</v>
      </c>
      <c r="K148" s="366" t="s">
        <v>2232</v>
      </c>
      <c r="L148" s="366" t="s">
        <v>2233</v>
      </c>
      <c r="M148" s="365"/>
      <c r="N148" s="365"/>
      <c r="O148" s="365"/>
      <c r="P148" s="365"/>
      <c r="Q148" s="365"/>
      <c r="R148" s="365"/>
      <c r="S148" s="372" t="s">
        <v>2234</v>
      </c>
      <c r="T148" s="370" t="s">
        <v>887</v>
      </c>
      <c r="U148" s="370" t="s">
        <v>2235</v>
      </c>
      <c r="V148" s="394" t="s">
        <v>2236</v>
      </c>
      <c r="W148" s="394"/>
      <c r="X148" s="394"/>
      <c r="Y148" s="394"/>
      <c r="Z148" s="394"/>
      <c r="AA148" s="373" t="s">
        <v>2237</v>
      </c>
      <c r="AB148" s="374" t="s">
        <v>2238</v>
      </c>
      <c r="AC148" s="370" t="s">
        <v>2239</v>
      </c>
      <c r="AD148" s="376"/>
    </row>
  </sheetData>
  <autoFilter ref="A1:AD148" xr:uid="{00000000-0001-0000-0000-000000000000}">
    <sortState xmlns:xlrd2="http://schemas.microsoft.com/office/spreadsheetml/2017/richdata2" ref="A2:AD148">
      <sortCondition ref="A1:A148"/>
    </sortState>
  </autoFilter>
  <conditionalFormatting sqref="E2:I1048576">
    <cfRule type="containsText" dxfId="26" priority="1" operator="containsText" text="First">
      <formula>NOT(ISERROR(SEARCH("First",E2)))</formula>
    </cfRule>
  </conditionalFormatting>
  <hyperlinks>
    <hyperlink ref="V8" r:id="rId1" xr:uid="{975D67E6-6022-42EC-9D93-CDCC8E8E33F6}"/>
    <hyperlink ref="V94" r:id="rId2" display="u.batini@integrale-prepa.fr" xr:uid="{1413E47C-796A-4C4B-A389-118BA10F9732}"/>
    <hyperlink ref="V147" r:id="rId3" xr:uid="{CF141589-1D52-4E02-8D7F-892620526390}"/>
    <hyperlink ref="V119" r:id="rId4" xr:uid="{C000CB7A-9CA3-48F7-96AE-23D1D510E9A9}"/>
    <hyperlink ref="V23" r:id="rId5" xr:uid="{1CFC0824-402D-4575-B2EC-09FE61EA82E7}"/>
    <hyperlink ref="V30" r:id="rId6" xr:uid="{02FCA2C6-316E-4B5E-9B0E-C45014AA1A98}"/>
    <hyperlink ref="V100" r:id="rId7" xr:uid="{8920900E-FBC8-429A-B996-2F6CCD8797BF}"/>
    <hyperlink ref="V146" r:id="rId8" display="direction.college@jakb.fr" xr:uid="{717E493B-4CC6-491D-9627-2830609A6233}"/>
    <hyperlink ref="V22" r:id="rId9" display="mailto:direction@ecolesaintroch.fr" xr:uid="{CE0164D6-0B19-45EA-B8B1-E5C8E0C9A603}"/>
    <hyperlink ref="V95" r:id="rId10" xr:uid="{587C28C0-2270-433E-B1F3-B902D9D40973}"/>
    <hyperlink ref="V25" r:id="rId11" xr:uid="{E2F952E1-504C-4DB6-83EC-9EBC55C71DAA}"/>
    <hyperlink ref="V24" r:id="rId12" xr:uid="{6F59108C-1D16-4AC6-AF07-D4903C503CE3}"/>
    <hyperlink ref="P31" r:id="rId13" xr:uid="{A0477014-E6C6-4C14-8813-B51245DD9561}"/>
    <hyperlink ref="P76" r:id="rId14" xr:uid="{173998BA-7D87-40FB-BFE6-4D8E75A4407A}"/>
    <hyperlink ref="P69" r:id="rId15" xr:uid="{A45EEF9C-4FC4-47E5-9A8A-6316515D3918}"/>
    <hyperlink ref="V31" r:id="rId16" xr:uid="{CE6BD68A-0395-4265-A3F7-66140441A5D5}"/>
    <hyperlink ref="V76" r:id="rId17" xr:uid="{298369DE-8A73-442D-A81A-FC7C3D483855}"/>
    <hyperlink ref="V69" r:id="rId18" xr:uid="{5C195221-B850-4294-9E3A-ED2A2BADBCC5}"/>
    <hyperlink ref="V98" r:id="rId19" xr:uid="{1B849B60-038B-455E-B96B-67B8DBE48EC4}"/>
    <hyperlink ref="V112" r:id="rId20" xr:uid="{B2D102B3-035C-4B99-8E2C-C2BC581C5788}"/>
    <hyperlink ref="V111" r:id="rId21" xr:uid="{FC80C570-4791-434F-B785-9F91EB307446}"/>
    <hyperlink ref="V110" r:id="rId22" xr:uid="{ECDD9BBB-87BE-4C31-BCB1-12BCBB50F953}"/>
    <hyperlink ref="V103" r:id="rId23" xr:uid="{059F2693-8208-421A-9467-D2A57A8A53CB}"/>
    <hyperlink ref="V102" r:id="rId24" xr:uid="{6E383CB5-1D7F-4C12-98C1-C355D8D6F754}"/>
    <hyperlink ref="V101" r:id="rId25" xr:uid="{015B90F7-4178-4FCA-9AE6-E9C6E6E5EE2B}"/>
    <hyperlink ref="V130" r:id="rId26" xr:uid="{64BABD36-6717-4D18-BEDD-EF637E43029C}"/>
    <hyperlink ref="V37" r:id="rId27" xr:uid="{159BFC74-7E4C-4B1E-B823-B41DDE2A4968}"/>
    <hyperlink ref="V83" r:id="rId28" display="sarah.layet@ac-versailles.fr" xr:uid="{C577BF49-8B19-46F4-86E2-060BB20C1350}"/>
    <hyperlink ref="V84" r:id="rId29" display="fabien.delorme@ac-versailles.fr" xr:uid="{A0C779F8-BF8D-4F7E-B8A9-AB2B956B3402}"/>
    <hyperlink ref="V124" r:id="rId30" xr:uid="{74738084-C2C0-481B-9A21-59D245690A5F}"/>
    <hyperlink ref="V87" r:id="rId31" display="int.0911938m@ac-versailles.fr" xr:uid="{41BBFA6E-E8BB-43DF-AD5A-68EFDAA165B2}"/>
    <hyperlink ref="V133" r:id="rId32" xr:uid="{B575006B-20EC-4635-BF18-85AA5DDC930A}"/>
    <hyperlink ref="V58" r:id="rId33" xr:uid="{A4F763C0-F011-40C5-AB2D-01A16D7B4F29}"/>
    <hyperlink ref="V60" r:id="rId34" xr:uid="{0EC33BD4-781A-4154-BCF6-DAA02A0B0A76}"/>
    <hyperlink ref="V134" r:id="rId35" xr:uid="{62DB06E8-FCDF-4D70-AE2A-3F5F7CD26D8B}"/>
    <hyperlink ref="V135" r:id="rId36" xr:uid="{4BE55314-DCBB-4051-9A6B-B09AF410BD49}"/>
    <hyperlink ref="V136" r:id="rId37" xr:uid="{418DCF87-4EAC-487D-8E97-0E0F4878D2A8}"/>
    <hyperlink ref="V55" r:id="rId38" display="ipascal@ndfrance.fr" xr:uid="{873ED41A-BC58-48BD-B81A-431343395BE6}"/>
    <hyperlink ref="U63" r:id="rId39" display="https://www.google.com/search?q=groupe+scolaire+fenelon+sainte+marie&amp;rlz=1C1GCEA_enFR1098FR1098&amp;oq=groupe+scolaire+fenelon&amp;gs_lcrp=EgZjaHJvbWUqCggAEAAY4wIYgAQyCggAEAAY4wIYgAQyEAgBEC4YrwEYxwEYgAQYjgUyBggCEEUYOTIHCAMQABiABDIQCAQQLhivARjHARiABBiOBTINCAUQLhivARjHARiABDIICAYQABgWGB4yCAgHEAAYFhgeMggICBAAGBYYHjIICAkQABgWGB7SAQg0OTA2ajBqN6gCCLACAQ&amp;sourceid=chrome&amp;ie=UTF-8" xr:uid="{F86BD208-54E8-4C56-86F4-717B9F6290D1}"/>
    <hyperlink ref="V11" r:id="rId40" display="gmichelbechet@petitval.fr" xr:uid="{7F02BF37-18B3-4BCC-9561-2DFEF82791F7}"/>
    <hyperlink ref="V41" r:id="rId41" xr:uid="{301F5BFF-F653-4D9E-8490-D39326571ECD}"/>
    <hyperlink ref="V46" r:id="rId42" xr:uid="{C4DD00CE-B6F9-40D4-B678-7996FF883F02}"/>
    <hyperlink ref="V114" r:id="rId43" xr:uid="{CCB2E53C-3214-46F5-8EEB-794940E134ED}"/>
    <hyperlink ref="V32" r:id="rId44" xr:uid="{C2A3051F-BC92-474C-B12B-38D329CD85F4}"/>
    <hyperlink ref="Z44" r:id="rId45" xr:uid="{5EA8F43A-73D4-4B98-98BE-E7B2B4E94E2C}"/>
    <hyperlink ref="V39" r:id="rId46" xr:uid="{F5E0DEF0-BBE6-4A26-8261-50536AD56672}"/>
    <hyperlink ref="V86" r:id="rId47" xr:uid="{D810AD18-FBE5-4B49-915A-E275F577ED0D}"/>
    <hyperlink ref="V82" r:id="rId48" xr:uid="{E8674F64-B4F4-42D0-8024-A068A113F7E1}"/>
    <hyperlink ref="V116" r:id="rId49" xr:uid="{5C0EF8E6-1200-4621-B582-0FE95F47F8DD}"/>
    <hyperlink ref="V63" r:id="rId50" xr:uid="{E89E8B80-7BA8-4873-B650-753312840478}"/>
    <hyperlink ref="V148" r:id="rId51" display="emm.nicolas@orange.frma.huveline@st-andre-choisy.fr" xr:uid="{62686B14-85F0-4461-BB49-A40FD7202DB2}"/>
    <hyperlink ref="V29" r:id="rId52" xr:uid="{F4873EDE-7175-4E5D-B1B3-2AEA1582ED8B}"/>
    <hyperlink ref="V3" r:id="rId53" xr:uid="{23D2AD64-E09F-49AE-8C02-C9D1AA42B339}"/>
    <hyperlink ref="V64" r:id="rId54" xr:uid="{2E44DB63-F434-487E-B63C-EA97BE4736C0}"/>
    <hyperlink ref="V68" r:id="rId55" xr:uid="{25095451-20FC-4EA6-89A2-E31EF42ADAB4}"/>
    <hyperlink ref="V66" r:id="rId56" xr:uid="{6B8E9CC9-F30E-47A6-B4CF-BC01F676EEBB}"/>
    <hyperlink ref="V67" r:id="rId57" xr:uid="{94C31D50-FD91-4A21-8861-7A41553AB138}"/>
    <hyperlink ref="V105" r:id="rId58" xr:uid="{16398930-4503-4845-8B5D-4B0F5E560AF6}"/>
    <hyperlink ref="V51" r:id="rId59" xr:uid="{091236A5-F7DC-4EE0-9A77-B5788F3B29FD}"/>
    <hyperlink ref="V52" r:id="rId60" display="mailto:g.marie@charlespeguybobigny.fr" xr:uid="{58B7FC01-DCC1-4E14-AA3F-C32E252BD16A}"/>
    <hyperlink ref="V96" r:id="rId61" xr:uid="{06E29E9A-1811-4721-A904-82C945D7F51E}"/>
    <hyperlink ref="V65" r:id="rId62" xr:uid="{F37BA6ED-7B12-456E-BCEF-C3459390400D}"/>
    <hyperlink ref="V14" r:id="rId63" xr:uid="{CB1A68F0-9E0F-46CA-9527-B049684D50F7}"/>
    <hyperlink ref="V16" r:id="rId64" xr:uid="{234B8A67-1E29-4AF1-BCEB-05E5558D8583}"/>
    <hyperlink ref="V17" r:id="rId65" xr:uid="{D1668859-AD35-458A-8C82-3C7652AFAFAE}"/>
    <hyperlink ref="V19" r:id="rId66" xr:uid="{12EEEDDD-11C7-4889-BCEE-771ADE735394}"/>
    <hyperlink ref="V15" r:id="rId67" xr:uid="{018B90B9-B42E-429A-968C-4BFAD8AED696}"/>
    <hyperlink ref="V20" r:id="rId68" xr:uid="{62927EFF-88A2-49D3-835E-8BB5CDA1D90E}"/>
    <hyperlink ref="V28" r:id="rId69" xr:uid="{567A2604-CFD2-4A83-BD3E-6D4E1343AE34}"/>
    <hyperlink ref="V107" r:id="rId70" xr:uid="{4B9866AA-A2F1-45AC-91CE-37FAB08931A0}"/>
    <hyperlink ref="V74" r:id="rId71" display="mailto:jc-dhavernas@blanche-de-castille.fr" xr:uid="{827D1943-F320-490B-9E06-9637FC559D3D}"/>
    <hyperlink ref="Z22" r:id="rId72" xr:uid="{C1F2B2A8-7E98-46EC-92DD-50B5D1AC3D45}"/>
    <hyperlink ref="X26" r:id="rId73" xr:uid="{A4117B7B-C59B-42EA-A253-C7FE971BB83D}"/>
    <hyperlink ref="V27" r:id="rId74" xr:uid="{17C36AF2-E75C-4E01-9A1A-F86CEAC5C34A}"/>
    <hyperlink ref="V26" r:id="rId75" xr:uid="{38D96A8B-2988-4AC2-A7DD-A9365CD8608F}"/>
    <hyperlink ref="X27" r:id="rId76" xr:uid="{2B06F9FF-E516-4D7E-9447-45F180CC9EA5}"/>
    <hyperlink ref="X21" r:id="rId77" xr:uid="{BBF91D04-BC03-4324-BC97-B636C0B03063}"/>
    <hyperlink ref="X30" r:id="rId78" xr:uid="{61CA3076-AB86-46F0-B9CA-A081B1C3C8C8}"/>
    <hyperlink ref="V18" r:id="rId79" xr:uid="{618F3B13-856B-40E8-A899-928E2AEFAA00}"/>
    <hyperlink ref="Z32" r:id="rId80" xr:uid="{917C21C3-4BBA-4978-A209-20515DA59077}"/>
    <hyperlink ref="V33" r:id="rId81" xr:uid="{1576160D-9223-48B6-A1E2-BF3A92823A69}"/>
    <hyperlink ref="X33" r:id="rId82" xr:uid="{E6EAFB1A-78AB-43E2-810B-6C8DC751F68E}"/>
    <hyperlink ref="V34" r:id="rId83" xr:uid="{E27F8513-687A-4429-BCB8-B0B302A6678D}"/>
    <hyperlink ref="Z36" r:id="rId84" xr:uid="{7CC21A65-8B1B-476C-9219-D23E9DA47B83}"/>
    <hyperlink ref="Z33" r:id="rId85" xr:uid="{52E6FB8B-1920-4877-BABE-E5033F17459B}"/>
    <hyperlink ref="Z34" r:id="rId86" xr:uid="{0AF190B1-C267-47A7-911A-DB26C9649232}"/>
    <hyperlink ref="Z37" r:id="rId87" display="srenaux@ferrandi-paris.fr" xr:uid="{2505E6B2-B05E-43EB-86B6-0DFEB8718B98}"/>
    <hyperlink ref="Z39" r:id="rId88" xr:uid="{BE4C4C3C-6B6E-4435-9FD1-389C48882EE4}"/>
    <hyperlink ref="Z40" r:id="rId89" xr:uid="{9F8236D3-7DD6-41BD-B398-14795B394B75}"/>
    <hyperlink ref="V40" r:id="rId90" xr:uid="{1F9A9D76-F0C9-49E2-8602-DC7C21B0F77C}"/>
    <hyperlink ref="X40" r:id="rId91" xr:uid="{D584A2BF-56A9-4992-85BE-54440E4341A6}"/>
    <hyperlink ref="V44" r:id="rId92" xr:uid="{C51B526F-EC01-4016-9A67-D31541F2A16A}"/>
    <hyperlink ref="Z43" r:id="rId93" xr:uid="{3C45F7EF-0171-4DA1-8FF2-4373E6DE9F6E}"/>
    <hyperlink ref="Z42" r:id="rId94" xr:uid="{59765994-466D-4076-B645-36271C059996}"/>
    <hyperlink ref="Z45" r:id="rId95" xr:uid="{ED8F567D-E3BA-47AE-860E-F10D4E2F32EC}"/>
    <hyperlink ref="Z46" r:id="rId96" xr:uid="{57B9D4D0-5C89-4782-85A2-E44B02FB907B}"/>
  </hyperlinks>
  <printOptions horizontalCentered="1" verticalCentered="1"/>
  <pageMargins left="0.19685039370078741" right="0.19685039370078741" top="0.19685039370078741" bottom="0" header="0.11811023622047245" footer="0"/>
  <pageSetup paperSize="9" scale="10" orientation="landscape" horizontalDpi="1200" verticalDpi="1200" r:id="rId97"/>
  <headerFooter>
    <oddHeader>&amp;C&amp;"-,Gras"&amp;48ELIOR RESTAURATION FRANCE
DR RSP IDF - PERIMETRES 25-26</oddHeader>
  </headerFooter>
  <rowBreaks count="8" manualBreakCount="8">
    <brk id="21" max="28" man="1"/>
    <brk id="31" max="28" man="1"/>
    <brk id="46" max="28" man="1"/>
    <brk id="62" max="28" man="1"/>
    <brk id="80" max="16383" man="1"/>
    <brk id="94" max="16383" man="1"/>
    <brk id="113" max="28" man="1"/>
    <brk id="127" max="28" man="1"/>
  </rowBreaks>
  <drawing r:id="rId98"/>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6D4DE-27A8-4B41-B7F9-604E709A62F8}">
  <dimension ref="A1:M55"/>
  <sheetViews>
    <sheetView zoomScale="95" workbookViewId="0">
      <selection activeCell="N45" sqref="N45"/>
    </sheetView>
  </sheetViews>
  <sheetFormatPr baseColWidth="10" defaultRowHeight="12.75" x14ac:dyDescent="0.2"/>
  <cols>
    <col min="1" max="1" width="16.28515625" bestFit="1" customWidth="1"/>
    <col min="2" max="2" width="19.42578125" bestFit="1" customWidth="1"/>
    <col min="3" max="3" width="8.140625" bestFit="1" customWidth="1"/>
    <col min="4" max="4" width="43.140625" bestFit="1" customWidth="1"/>
    <col min="5" max="5" width="12.5703125" bestFit="1" customWidth="1"/>
    <col min="6" max="6" width="31" bestFit="1" customWidth="1"/>
    <col min="7" max="7" width="6.85546875" bestFit="1" customWidth="1"/>
    <col min="8" max="8" width="24" bestFit="1" customWidth="1"/>
    <col min="9" max="9" width="31.85546875" bestFit="1" customWidth="1"/>
    <col min="10" max="10" width="14.28515625" bestFit="1" customWidth="1"/>
    <col min="11" max="11" width="14.7109375" bestFit="1" customWidth="1"/>
    <col min="12" max="12" width="20.7109375" bestFit="1" customWidth="1"/>
    <col min="13" max="13" width="27.140625" bestFit="1" customWidth="1"/>
  </cols>
  <sheetData>
    <row r="1" spans="1:13" ht="19.5" x14ac:dyDescent="0.55000000000000004">
      <c r="A1" s="1" t="s">
        <v>0</v>
      </c>
      <c r="B1" s="1" t="s">
        <v>1</v>
      </c>
      <c r="C1" s="2" t="s">
        <v>2</v>
      </c>
      <c r="D1" s="1" t="s">
        <v>3</v>
      </c>
      <c r="E1" s="1" t="s">
        <v>4</v>
      </c>
      <c r="F1" s="1" t="s">
        <v>5</v>
      </c>
      <c r="G1" s="1" t="s">
        <v>6</v>
      </c>
      <c r="H1" s="1" t="s">
        <v>7</v>
      </c>
      <c r="I1" s="1" t="s">
        <v>8</v>
      </c>
      <c r="J1" s="1" t="s">
        <v>9</v>
      </c>
      <c r="K1" s="1" t="s">
        <v>10</v>
      </c>
      <c r="L1" s="1" t="s">
        <v>11</v>
      </c>
      <c r="M1" s="3" t="s">
        <v>12</v>
      </c>
    </row>
    <row r="2" spans="1:13" ht="19.5" x14ac:dyDescent="0.55000000000000004">
      <c r="A2" s="4" t="s">
        <v>13</v>
      </c>
      <c r="B2" s="5" t="s">
        <v>14</v>
      </c>
      <c r="C2" s="6" t="s">
        <v>15</v>
      </c>
      <c r="D2" s="7" t="s">
        <v>16</v>
      </c>
      <c r="E2" s="5">
        <v>4</v>
      </c>
      <c r="F2" s="7" t="s">
        <v>17</v>
      </c>
      <c r="G2" s="7">
        <v>95500</v>
      </c>
      <c r="H2" s="7" t="s">
        <v>18</v>
      </c>
      <c r="I2" s="7" t="s">
        <v>19</v>
      </c>
      <c r="J2" s="5"/>
      <c r="K2" s="5" t="s">
        <v>20</v>
      </c>
      <c r="L2" s="8" t="s">
        <v>21</v>
      </c>
      <c r="M2" s="5"/>
    </row>
    <row r="3" spans="1:13" ht="19.5" x14ac:dyDescent="0.55000000000000004">
      <c r="A3" s="4" t="s">
        <v>13</v>
      </c>
      <c r="B3" s="5" t="s">
        <v>14</v>
      </c>
      <c r="C3" s="6" t="s">
        <v>22</v>
      </c>
      <c r="D3" s="7" t="s">
        <v>23</v>
      </c>
      <c r="E3" s="5">
        <v>4</v>
      </c>
      <c r="F3" s="7" t="s">
        <v>24</v>
      </c>
      <c r="G3" s="7">
        <v>95160</v>
      </c>
      <c r="H3" s="7" t="s">
        <v>25</v>
      </c>
      <c r="I3" s="7" t="s">
        <v>26</v>
      </c>
      <c r="J3" s="5"/>
      <c r="K3" s="5" t="s">
        <v>27</v>
      </c>
      <c r="L3" s="8" t="s">
        <v>28</v>
      </c>
      <c r="M3" s="5"/>
    </row>
    <row r="4" spans="1:13" ht="19.5" x14ac:dyDescent="0.55000000000000004">
      <c r="A4" s="4" t="s">
        <v>13</v>
      </c>
      <c r="B4" s="5" t="s">
        <v>14</v>
      </c>
      <c r="C4" s="6" t="s">
        <v>29</v>
      </c>
      <c r="D4" s="7" t="s">
        <v>30</v>
      </c>
      <c r="E4" s="5">
        <v>5</v>
      </c>
      <c r="F4" s="7" t="s">
        <v>31</v>
      </c>
      <c r="G4" s="7">
        <v>75015</v>
      </c>
      <c r="H4" s="7" t="s">
        <v>32</v>
      </c>
      <c r="I4" s="7" t="s">
        <v>33</v>
      </c>
      <c r="J4" s="5"/>
      <c r="K4" s="5" t="s">
        <v>34</v>
      </c>
      <c r="L4" s="8" t="s">
        <v>35</v>
      </c>
      <c r="M4" s="5"/>
    </row>
    <row r="5" spans="1:13" ht="19.5" x14ac:dyDescent="0.55000000000000004">
      <c r="A5" s="4" t="s">
        <v>13</v>
      </c>
      <c r="B5" s="5" t="s">
        <v>14</v>
      </c>
      <c r="C5" s="6" t="s">
        <v>36</v>
      </c>
      <c r="D5" s="7" t="s">
        <v>37</v>
      </c>
      <c r="E5" s="5">
        <v>5</v>
      </c>
      <c r="F5" s="7" t="s">
        <v>38</v>
      </c>
      <c r="G5" s="7">
        <v>91540</v>
      </c>
      <c r="H5" s="7" t="s">
        <v>39</v>
      </c>
      <c r="I5" s="7" t="s">
        <v>40</v>
      </c>
      <c r="J5" s="5"/>
      <c r="K5" s="9"/>
      <c r="L5" s="8" t="s">
        <v>41</v>
      </c>
      <c r="M5" s="5"/>
    </row>
    <row r="6" spans="1:13" ht="19.5" x14ac:dyDescent="0.55000000000000004">
      <c r="A6" s="4" t="s">
        <v>13</v>
      </c>
      <c r="B6" s="5" t="s">
        <v>14</v>
      </c>
      <c r="C6" s="6" t="s">
        <v>42</v>
      </c>
      <c r="D6" s="7" t="s">
        <v>43</v>
      </c>
      <c r="E6" s="5">
        <v>5</v>
      </c>
      <c r="F6" s="7" t="s">
        <v>44</v>
      </c>
      <c r="G6" s="7">
        <v>91100</v>
      </c>
      <c r="H6" s="7" t="s">
        <v>45</v>
      </c>
      <c r="I6" s="7" t="s">
        <v>46</v>
      </c>
      <c r="J6" s="5"/>
      <c r="K6" s="5" t="s">
        <v>47</v>
      </c>
      <c r="L6" s="8" t="s">
        <v>48</v>
      </c>
      <c r="M6" s="5"/>
    </row>
    <row r="7" spans="1:13" ht="19.5" x14ac:dyDescent="0.55000000000000004">
      <c r="A7" s="4" t="s">
        <v>13</v>
      </c>
      <c r="B7" s="5" t="s">
        <v>14</v>
      </c>
      <c r="C7" s="6" t="s">
        <v>49</v>
      </c>
      <c r="D7" s="7" t="s">
        <v>50</v>
      </c>
      <c r="E7" s="5">
        <v>2</v>
      </c>
      <c r="F7" s="7" t="s">
        <v>51</v>
      </c>
      <c r="G7" s="7">
        <v>78470</v>
      </c>
      <c r="H7" s="7" t="s">
        <v>52</v>
      </c>
      <c r="I7" s="7" t="s">
        <v>53</v>
      </c>
      <c r="J7" s="5"/>
      <c r="K7" s="5" t="s">
        <v>54</v>
      </c>
      <c r="L7" s="8" t="s">
        <v>55</v>
      </c>
      <c r="M7" s="5"/>
    </row>
    <row r="8" spans="1:13" ht="19.5" x14ac:dyDescent="0.55000000000000004">
      <c r="A8" s="4" t="s">
        <v>13</v>
      </c>
      <c r="B8" s="5" t="s">
        <v>14</v>
      </c>
      <c r="C8" s="6" t="s">
        <v>56</v>
      </c>
      <c r="D8" s="7" t="s">
        <v>57</v>
      </c>
      <c r="E8" s="5">
        <v>3</v>
      </c>
      <c r="F8" s="7" t="s">
        <v>58</v>
      </c>
      <c r="G8" s="7">
        <v>78750</v>
      </c>
      <c r="H8" s="7" t="s">
        <v>59</v>
      </c>
      <c r="I8" s="7" t="s">
        <v>60</v>
      </c>
      <c r="J8" s="5"/>
      <c r="K8" s="9"/>
      <c r="L8" s="8" t="s">
        <v>61</v>
      </c>
      <c r="M8" s="5"/>
    </row>
    <row r="9" spans="1:13" ht="19.5" x14ac:dyDescent="0.55000000000000004">
      <c r="A9" s="4" t="s">
        <v>13</v>
      </c>
      <c r="B9" s="5" t="s">
        <v>14</v>
      </c>
      <c r="C9" s="6" t="s">
        <v>62</v>
      </c>
      <c r="D9" s="7" t="s">
        <v>63</v>
      </c>
      <c r="E9" s="5">
        <v>5</v>
      </c>
      <c r="F9" s="7" t="s">
        <v>64</v>
      </c>
      <c r="G9" s="7">
        <v>91100</v>
      </c>
      <c r="H9" s="7" t="s">
        <v>45</v>
      </c>
      <c r="I9" s="7" t="s">
        <v>65</v>
      </c>
      <c r="J9" s="5"/>
      <c r="K9" s="5" t="s">
        <v>66</v>
      </c>
      <c r="L9" s="8" t="s">
        <v>67</v>
      </c>
      <c r="M9" s="5"/>
    </row>
    <row r="10" spans="1:13" ht="19.5" x14ac:dyDescent="0.55000000000000004">
      <c r="A10" s="4" t="s">
        <v>13</v>
      </c>
      <c r="B10" s="5" t="s">
        <v>14</v>
      </c>
      <c r="C10" s="6" t="s">
        <v>68</v>
      </c>
      <c r="D10" s="7" t="s">
        <v>69</v>
      </c>
      <c r="E10" s="5">
        <v>6</v>
      </c>
      <c r="F10" s="7" t="s">
        <v>70</v>
      </c>
      <c r="G10" s="7">
        <v>75014</v>
      </c>
      <c r="H10" s="7" t="s">
        <v>32</v>
      </c>
      <c r="I10" s="7" t="s">
        <v>71</v>
      </c>
      <c r="J10" s="5"/>
      <c r="K10" s="5" t="s">
        <v>72</v>
      </c>
      <c r="L10" s="8" t="s">
        <v>73</v>
      </c>
      <c r="M10" s="5"/>
    </row>
    <row r="11" spans="1:13" ht="19.5" x14ac:dyDescent="0.55000000000000004">
      <c r="A11" s="4" t="s">
        <v>13</v>
      </c>
      <c r="B11" s="5" t="s">
        <v>14</v>
      </c>
      <c r="C11" s="6" t="s">
        <v>74</v>
      </c>
      <c r="D11" s="7" t="s">
        <v>75</v>
      </c>
      <c r="E11" s="5">
        <v>4</v>
      </c>
      <c r="F11" s="7" t="s">
        <v>76</v>
      </c>
      <c r="G11" s="7">
        <v>78230</v>
      </c>
      <c r="H11" s="7" t="s">
        <v>77</v>
      </c>
      <c r="I11" s="7" t="s">
        <v>78</v>
      </c>
      <c r="J11" s="5"/>
      <c r="K11" s="5" t="s">
        <v>79</v>
      </c>
      <c r="L11" s="8" t="s">
        <v>80</v>
      </c>
      <c r="M11" s="5"/>
    </row>
    <row r="12" spans="1:13" ht="19.5" x14ac:dyDescent="0.55000000000000004">
      <c r="A12" s="4" t="s">
        <v>13</v>
      </c>
      <c r="B12" s="5" t="s">
        <v>14</v>
      </c>
      <c r="C12" s="6" t="s">
        <v>81</v>
      </c>
      <c r="D12" s="7" t="s">
        <v>82</v>
      </c>
      <c r="E12" s="5">
        <v>2</v>
      </c>
      <c r="F12" s="7" t="s">
        <v>83</v>
      </c>
      <c r="G12" s="7">
        <v>75012</v>
      </c>
      <c r="H12" s="7" t="s">
        <v>32</v>
      </c>
      <c r="I12" s="7" t="s">
        <v>84</v>
      </c>
      <c r="J12" s="5"/>
      <c r="K12" s="9"/>
      <c r="L12" s="8" t="s">
        <v>85</v>
      </c>
      <c r="M12" s="5"/>
    </row>
    <row r="13" spans="1:13" ht="19.5" x14ac:dyDescent="0.55000000000000004">
      <c r="A13" s="4" t="s">
        <v>86</v>
      </c>
      <c r="B13" s="10" t="s">
        <v>87</v>
      </c>
      <c r="C13" s="11" t="s">
        <v>88</v>
      </c>
      <c r="D13" s="12" t="s">
        <v>89</v>
      </c>
      <c r="E13" s="10">
        <v>6</v>
      </c>
      <c r="F13" s="12" t="s">
        <v>90</v>
      </c>
      <c r="G13" s="12">
        <v>60200</v>
      </c>
      <c r="H13" s="12" t="s">
        <v>91</v>
      </c>
      <c r="I13" s="12" t="s">
        <v>92</v>
      </c>
      <c r="J13" s="10"/>
      <c r="K13" s="10" t="s">
        <v>93</v>
      </c>
      <c r="L13" s="13" t="s">
        <v>94</v>
      </c>
      <c r="M13" s="14"/>
    </row>
    <row r="14" spans="1:13" ht="19.5" x14ac:dyDescent="0.55000000000000004">
      <c r="A14" s="4" t="s">
        <v>86</v>
      </c>
      <c r="B14" s="10" t="s">
        <v>87</v>
      </c>
      <c r="C14" s="11" t="s">
        <v>88</v>
      </c>
      <c r="D14" s="12" t="s">
        <v>89</v>
      </c>
      <c r="E14" s="10"/>
      <c r="F14" s="12" t="s">
        <v>95</v>
      </c>
      <c r="G14" s="12">
        <v>60200</v>
      </c>
      <c r="H14" s="12" t="s">
        <v>91</v>
      </c>
      <c r="I14" s="12" t="s">
        <v>92</v>
      </c>
      <c r="J14" s="10"/>
      <c r="K14" s="10" t="s">
        <v>93</v>
      </c>
      <c r="L14" s="13" t="s">
        <v>94</v>
      </c>
      <c r="M14" s="14"/>
    </row>
    <row r="15" spans="1:13" ht="19.5" x14ac:dyDescent="0.55000000000000004">
      <c r="A15" s="4" t="s">
        <v>86</v>
      </c>
      <c r="B15" s="10" t="s">
        <v>87</v>
      </c>
      <c r="C15" s="11" t="s">
        <v>96</v>
      </c>
      <c r="D15" s="12" t="s">
        <v>97</v>
      </c>
      <c r="E15" s="10">
        <v>5</v>
      </c>
      <c r="F15" s="12" t="s">
        <v>98</v>
      </c>
      <c r="G15" s="12">
        <v>75019</v>
      </c>
      <c r="H15" s="12" t="s">
        <v>32</v>
      </c>
      <c r="I15" s="12" t="s">
        <v>99</v>
      </c>
      <c r="J15" s="10" t="s">
        <v>100</v>
      </c>
      <c r="K15" s="10" t="s">
        <v>101</v>
      </c>
      <c r="L15" s="13" t="s">
        <v>102</v>
      </c>
      <c r="M15" s="14"/>
    </row>
    <row r="16" spans="1:13" ht="19.5" x14ac:dyDescent="0.55000000000000004">
      <c r="A16" s="4" t="s">
        <v>86</v>
      </c>
      <c r="B16" s="10" t="s">
        <v>87</v>
      </c>
      <c r="C16" s="11" t="s">
        <v>103</v>
      </c>
      <c r="D16" s="12" t="s">
        <v>104</v>
      </c>
      <c r="E16" s="10">
        <v>2</v>
      </c>
      <c r="F16" s="12" t="s">
        <v>105</v>
      </c>
      <c r="G16" s="12">
        <v>75007</v>
      </c>
      <c r="H16" s="12" t="s">
        <v>32</v>
      </c>
      <c r="I16" s="12" t="s">
        <v>106</v>
      </c>
      <c r="J16" s="10" t="s">
        <v>107</v>
      </c>
      <c r="K16" s="15" t="s">
        <v>108</v>
      </c>
      <c r="L16" s="13" t="s">
        <v>109</v>
      </c>
      <c r="M16" s="14"/>
    </row>
    <row r="17" spans="1:13" ht="19.5" x14ac:dyDescent="0.55000000000000004">
      <c r="A17" s="4" t="s">
        <v>86</v>
      </c>
      <c r="B17" s="10" t="s">
        <v>87</v>
      </c>
      <c r="C17" s="11" t="s">
        <v>110</v>
      </c>
      <c r="D17" s="12" t="s">
        <v>111</v>
      </c>
      <c r="E17" s="10">
        <v>8</v>
      </c>
      <c r="F17" s="12" t="s">
        <v>112</v>
      </c>
      <c r="G17" s="12">
        <v>78100</v>
      </c>
      <c r="H17" s="12" t="s">
        <v>113</v>
      </c>
      <c r="I17" s="12" t="s">
        <v>114</v>
      </c>
      <c r="J17" s="15" t="s">
        <v>115</v>
      </c>
      <c r="K17" s="10" t="s">
        <v>116</v>
      </c>
      <c r="L17" s="13" t="s">
        <v>117</v>
      </c>
      <c r="M17" s="14"/>
    </row>
    <row r="18" spans="1:13" ht="19.5" x14ac:dyDescent="0.55000000000000004">
      <c r="A18" s="4" t="s">
        <v>86</v>
      </c>
      <c r="B18" s="10" t="s">
        <v>87</v>
      </c>
      <c r="C18" s="11" t="s">
        <v>118</v>
      </c>
      <c r="D18" s="12" t="s">
        <v>119</v>
      </c>
      <c r="E18" s="10">
        <v>4</v>
      </c>
      <c r="F18" s="12" t="s">
        <v>120</v>
      </c>
      <c r="G18" s="12">
        <v>94130</v>
      </c>
      <c r="H18" s="12" t="s">
        <v>121</v>
      </c>
      <c r="I18" s="12" t="s">
        <v>122</v>
      </c>
      <c r="J18" s="10" t="s">
        <v>123</v>
      </c>
      <c r="K18" s="10" t="s">
        <v>124</v>
      </c>
      <c r="L18" s="13" t="s">
        <v>125</v>
      </c>
      <c r="M18" s="14"/>
    </row>
    <row r="19" spans="1:13" ht="19.5" x14ac:dyDescent="0.55000000000000004">
      <c r="A19" s="4" t="s">
        <v>86</v>
      </c>
      <c r="B19" s="10" t="s">
        <v>87</v>
      </c>
      <c r="C19" s="11" t="s">
        <v>126</v>
      </c>
      <c r="D19" s="12" t="s">
        <v>127</v>
      </c>
      <c r="E19" s="10">
        <v>3</v>
      </c>
      <c r="F19" s="12" t="s">
        <v>128</v>
      </c>
      <c r="G19" s="12">
        <v>95330</v>
      </c>
      <c r="H19" s="12" t="s">
        <v>129</v>
      </c>
      <c r="I19" s="12" t="s">
        <v>130</v>
      </c>
      <c r="J19" s="10" t="s">
        <v>131</v>
      </c>
      <c r="K19" s="10" t="s">
        <v>132</v>
      </c>
      <c r="L19" s="13" t="s">
        <v>133</v>
      </c>
      <c r="M19" s="14"/>
    </row>
    <row r="20" spans="1:13" ht="19.5" x14ac:dyDescent="0.55000000000000004">
      <c r="A20" s="4" t="s">
        <v>86</v>
      </c>
      <c r="B20" s="10" t="s">
        <v>87</v>
      </c>
      <c r="C20" s="11" t="s">
        <v>134</v>
      </c>
      <c r="D20" s="12" t="s">
        <v>135</v>
      </c>
      <c r="E20" s="10">
        <v>4</v>
      </c>
      <c r="F20" s="12" t="s">
        <v>136</v>
      </c>
      <c r="G20" s="12">
        <v>75016</v>
      </c>
      <c r="H20" s="12" t="s">
        <v>32</v>
      </c>
      <c r="I20" s="12" t="s">
        <v>137</v>
      </c>
      <c r="J20" s="14"/>
      <c r="K20" s="10" t="s">
        <v>138</v>
      </c>
      <c r="L20" s="13" t="s">
        <v>139</v>
      </c>
      <c r="M20" s="14"/>
    </row>
    <row r="21" spans="1:13" ht="19.5" x14ac:dyDescent="0.55000000000000004">
      <c r="A21" s="4" t="s">
        <v>86</v>
      </c>
      <c r="B21" s="10" t="s">
        <v>87</v>
      </c>
      <c r="C21" s="11" t="s">
        <v>140</v>
      </c>
      <c r="D21" s="12" t="s">
        <v>141</v>
      </c>
      <c r="E21" s="10">
        <v>13</v>
      </c>
      <c r="F21" s="12" t="s">
        <v>142</v>
      </c>
      <c r="G21" s="12">
        <v>92500</v>
      </c>
      <c r="H21" s="12" t="s">
        <v>143</v>
      </c>
      <c r="I21" s="12" t="s">
        <v>144</v>
      </c>
      <c r="J21" s="14"/>
      <c r="K21" s="10" t="s">
        <v>145</v>
      </c>
      <c r="L21" s="13" t="s">
        <v>146</v>
      </c>
      <c r="M21" s="14"/>
    </row>
    <row r="22" spans="1:13" ht="19.5" x14ac:dyDescent="0.55000000000000004">
      <c r="A22" s="4" t="s">
        <v>86</v>
      </c>
      <c r="B22" s="10" t="s">
        <v>87</v>
      </c>
      <c r="C22" s="11" t="s">
        <v>147</v>
      </c>
      <c r="D22" s="12" t="s">
        <v>148</v>
      </c>
      <c r="E22" s="10">
        <v>5</v>
      </c>
      <c r="F22" s="12" t="s">
        <v>149</v>
      </c>
      <c r="G22" s="12">
        <v>75012</v>
      </c>
      <c r="H22" s="12" t="s">
        <v>32</v>
      </c>
      <c r="I22" s="12" t="s">
        <v>150</v>
      </c>
      <c r="J22" s="10" t="s">
        <v>151</v>
      </c>
      <c r="K22" s="10" t="s">
        <v>152</v>
      </c>
      <c r="L22" s="13" t="s">
        <v>153</v>
      </c>
      <c r="M22" s="14"/>
    </row>
    <row r="23" spans="1:13" ht="19.5" x14ac:dyDescent="0.55000000000000004">
      <c r="A23" s="4" t="s">
        <v>86</v>
      </c>
      <c r="B23" s="10" t="s">
        <v>87</v>
      </c>
      <c r="C23" s="11" t="s">
        <v>154</v>
      </c>
      <c r="D23" s="12" t="s">
        <v>155</v>
      </c>
      <c r="E23" s="10">
        <v>5</v>
      </c>
      <c r="F23" s="12" t="s">
        <v>156</v>
      </c>
      <c r="G23" s="12">
        <v>78430</v>
      </c>
      <c r="H23" s="12" t="s">
        <v>157</v>
      </c>
      <c r="I23" s="12" t="s">
        <v>158</v>
      </c>
      <c r="J23" s="14"/>
      <c r="K23" s="10" t="s">
        <v>159</v>
      </c>
      <c r="L23" s="13" t="s">
        <v>160</v>
      </c>
      <c r="M23" s="14"/>
    </row>
    <row r="24" spans="1:13" ht="39" x14ac:dyDescent="0.55000000000000004">
      <c r="A24" s="16" t="s">
        <v>86</v>
      </c>
      <c r="B24" s="17" t="s">
        <v>87</v>
      </c>
      <c r="C24" s="18" t="s">
        <v>161</v>
      </c>
      <c r="D24" s="19" t="s">
        <v>162</v>
      </c>
      <c r="E24" s="17">
        <v>2</v>
      </c>
      <c r="F24" s="19" t="s">
        <v>163</v>
      </c>
      <c r="G24" s="19">
        <v>75006</v>
      </c>
      <c r="H24" s="19" t="s">
        <v>32</v>
      </c>
      <c r="I24" s="14" t="s">
        <v>164</v>
      </c>
      <c r="J24" s="14"/>
      <c r="K24" s="15" t="s">
        <v>165</v>
      </c>
      <c r="L24" s="20" t="s">
        <v>166</v>
      </c>
      <c r="M24" s="14"/>
    </row>
    <row r="25" spans="1:13" ht="19.5" x14ac:dyDescent="0.55000000000000004">
      <c r="A25" s="4" t="s">
        <v>86</v>
      </c>
      <c r="B25" s="10" t="s">
        <v>87</v>
      </c>
      <c r="C25" s="11" t="s">
        <v>167</v>
      </c>
      <c r="D25" s="12" t="s">
        <v>168</v>
      </c>
      <c r="E25" s="10">
        <v>2</v>
      </c>
      <c r="F25" s="12" t="s">
        <v>169</v>
      </c>
      <c r="G25" s="12">
        <v>75014</v>
      </c>
      <c r="H25" s="12" t="s">
        <v>32</v>
      </c>
      <c r="I25" s="12" t="s">
        <v>170</v>
      </c>
      <c r="J25" s="14"/>
      <c r="K25" s="10" t="s">
        <v>171</v>
      </c>
      <c r="L25" s="13" t="s">
        <v>172</v>
      </c>
      <c r="M25" s="14"/>
    </row>
    <row r="26" spans="1:13" ht="19.5" x14ac:dyDescent="0.55000000000000004">
      <c r="A26" s="4" t="s">
        <v>86</v>
      </c>
      <c r="B26" s="10" t="s">
        <v>87</v>
      </c>
      <c r="C26" s="11" t="s">
        <v>173</v>
      </c>
      <c r="D26" s="12" t="s">
        <v>174</v>
      </c>
      <c r="E26" s="10">
        <v>4</v>
      </c>
      <c r="F26" s="12" t="s">
        <v>175</v>
      </c>
      <c r="G26" s="12">
        <v>92310</v>
      </c>
      <c r="H26" s="12" t="s">
        <v>176</v>
      </c>
      <c r="I26" s="12" t="s">
        <v>177</v>
      </c>
      <c r="J26" s="14"/>
      <c r="K26" s="10" t="s">
        <v>178</v>
      </c>
      <c r="L26" s="13" t="s">
        <v>179</v>
      </c>
      <c r="M26" s="14"/>
    </row>
    <row r="27" spans="1:13" ht="19.5" x14ac:dyDescent="0.55000000000000004">
      <c r="A27" s="4" t="s">
        <v>86</v>
      </c>
      <c r="B27" s="10" t="s">
        <v>87</v>
      </c>
      <c r="C27" s="11" t="s">
        <v>180</v>
      </c>
      <c r="D27" s="12" t="s">
        <v>181</v>
      </c>
      <c r="E27" s="10">
        <v>4</v>
      </c>
      <c r="F27" s="12" t="s">
        <v>182</v>
      </c>
      <c r="G27" s="12">
        <v>92220</v>
      </c>
      <c r="H27" s="12" t="s">
        <v>183</v>
      </c>
      <c r="I27" s="12" t="s">
        <v>184</v>
      </c>
      <c r="J27" s="14"/>
      <c r="K27" s="10" t="s">
        <v>185</v>
      </c>
      <c r="L27" s="13" t="s">
        <v>186</v>
      </c>
      <c r="M27" s="14"/>
    </row>
    <row r="28" spans="1:13" ht="19.5" x14ac:dyDescent="0.55000000000000004">
      <c r="A28" s="4" t="s">
        <v>86</v>
      </c>
      <c r="B28" s="10" t="s">
        <v>87</v>
      </c>
      <c r="C28" s="11" t="s">
        <v>187</v>
      </c>
      <c r="D28" s="12" t="s">
        <v>188</v>
      </c>
      <c r="E28" s="10">
        <v>2</v>
      </c>
      <c r="F28" s="12" t="s">
        <v>189</v>
      </c>
      <c r="G28" s="12">
        <v>77600</v>
      </c>
      <c r="H28" s="12" t="s">
        <v>190</v>
      </c>
      <c r="I28" s="12" t="s">
        <v>191</v>
      </c>
      <c r="J28" s="14"/>
      <c r="K28" s="10" t="s">
        <v>192</v>
      </c>
      <c r="L28" s="13" t="s">
        <v>193</v>
      </c>
      <c r="M28" s="14"/>
    </row>
    <row r="29" spans="1:13" ht="19.5" x14ac:dyDescent="0.55000000000000004">
      <c r="A29" s="4" t="s">
        <v>86</v>
      </c>
      <c r="B29" s="10" t="s">
        <v>87</v>
      </c>
      <c r="C29" s="11" t="s">
        <v>194</v>
      </c>
      <c r="D29" s="12" t="s">
        <v>195</v>
      </c>
      <c r="E29" s="10">
        <v>2</v>
      </c>
      <c r="F29" s="12" t="s">
        <v>196</v>
      </c>
      <c r="G29" s="12">
        <v>77400</v>
      </c>
      <c r="H29" s="12" t="s">
        <v>197</v>
      </c>
      <c r="I29" s="12" t="s">
        <v>198</v>
      </c>
      <c r="J29" s="14"/>
      <c r="K29" s="10" t="s">
        <v>199</v>
      </c>
      <c r="L29" s="13" t="s">
        <v>200</v>
      </c>
      <c r="M29" s="14"/>
    </row>
    <row r="30" spans="1:13" ht="19.5" x14ac:dyDescent="0.55000000000000004">
      <c r="A30" s="4" t="s">
        <v>201</v>
      </c>
      <c r="B30" s="10" t="s">
        <v>87</v>
      </c>
      <c r="C30" s="11" t="s">
        <v>202</v>
      </c>
      <c r="D30" s="12" t="s">
        <v>203</v>
      </c>
      <c r="E30" s="10">
        <v>4</v>
      </c>
      <c r="F30" s="12" t="s">
        <v>204</v>
      </c>
      <c r="G30" s="12">
        <v>77400</v>
      </c>
      <c r="H30" s="12" t="s">
        <v>205</v>
      </c>
      <c r="I30" s="12" t="s">
        <v>206</v>
      </c>
      <c r="J30" s="14"/>
      <c r="K30" s="10" t="s">
        <v>207</v>
      </c>
      <c r="L30" s="13" t="s">
        <v>208</v>
      </c>
      <c r="M30" s="14"/>
    </row>
    <row r="31" spans="1:13" ht="19.5" x14ac:dyDescent="0.55000000000000004">
      <c r="A31" s="4" t="s">
        <v>201</v>
      </c>
      <c r="B31" s="10" t="s">
        <v>87</v>
      </c>
      <c r="C31" s="11" t="s">
        <v>209</v>
      </c>
      <c r="D31" s="12" t="s">
        <v>210</v>
      </c>
      <c r="E31" s="10">
        <v>1</v>
      </c>
      <c r="F31" s="12" t="s">
        <v>211</v>
      </c>
      <c r="G31" s="12">
        <v>77500</v>
      </c>
      <c r="H31" s="12" t="s">
        <v>212</v>
      </c>
      <c r="I31" s="12" t="s">
        <v>213</v>
      </c>
      <c r="J31" s="14"/>
      <c r="K31" s="10" t="s">
        <v>214</v>
      </c>
      <c r="L31" s="13" t="s">
        <v>215</v>
      </c>
      <c r="M31" s="14"/>
    </row>
    <row r="32" spans="1:13" ht="19.5" x14ac:dyDescent="0.55000000000000004">
      <c r="A32" s="4" t="s">
        <v>201</v>
      </c>
      <c r="B32" s="10" t="s">
        <v>87</v>
      </c>
      <c r="C32" s="11" t="s">
        <v>216</v>
      </c>
      <c r="D32" s="12" t="s">
        <v>217</v>
      </c>
      <c r="E32" s="10">
        <v>5</v>
      </c>
      <c r="F32" s="12" t="s">
        <v>218</v>
      </c>
      <c r="G32" s="12">
        <v>94550</v>
      </c>
      <c r="H32" s="12" t="s">
        <v>219</v>
      </c>
      <c r="I32" s="12" t="s">
        <v>220</v>
      </c>
      <c r="J32" s="14"/>
      <c r="K32" s="10" t="s">
        <v>221</v>
      </c>
      <c r="L32" s="13" t="s">
        <v>222</v>
      </c>
      <c r="M32" s="14"/>
    </row>
    <row r="33" spans="1:13" ht="19.5" x14ac:dyDescent="0.55000000000000004">
      <c r="A33" s="4" t="s">
        <v>223</v>
      </c>
      <c r="B33" s="21" t="s">
        <v>224</v>
      </c>
      <c r="C33" s="22" t="s">
        <v>225</v>
      </c>
      <c r="D33" s="23" t="s">
        <v>226</v>
      </c>
      <c r="E33" s="21">
        <v>2</v>
      </c>
      <c r="F33" s="23" t="s">
        <v>227</v>
      </c>
      <c r="G33" s="23">
        <v>92130</v>
      </c>
      <c r="H33" s="23" t="s">
        <v>228</v>
      </c>
      <c r="I33" s="23" t="s">
        <v>229</v>
      </c>
      <c r="J33" s="21" t="s">
        <v>230</v>
      </c>
      <c r="K33" s="21" t="s">
        <v>231</v>
      </c>
      <c r="L33" s="24" t="s">
        <v>232</v>
      </c>
      <c r="M33" s="21" t="s">
        <v>233</v>
      </c>
    </row>
    <row r="34" spans="1:13" ht="19.5" x14ac:dyDescent="0.55000000000000004">
      <c r="A34" s="4" t="s">
        <v>223</v>
      </c>
      <c r="B34" s="21" t="s">
        <v>224</v>
      </c>
      <c r="C34" s="22" t="s">
        <v>234</v>
      </c>
      <c r="D34" s="23" t="s">
        <v>235</v>
      </c>
      <c r="E34" s="21">
        <v>2</v>
      </c>
      <c r="F34" s="23" t="s">
        <v>236</v>
      </c>
      <c r="G34" s="23">
        <v>78520</v>
      </c>
      <c r="H34" s="23" t="s">
        <v>237</v>
      </c>
      <c r="I34" s="23" t="s">
        <v>238</v>
      </c>
      <c r="J34" s="21" t="s">
        <v>239</v>
      </c>
      <c r="K34" s="21" t="s">
        <v>240</v>
      </c>
      <c r="L34" s="24" t="s">
        <v>241</v>
      </c>
      <c r="M34" s="21" t="s">
        <v>242</v>
      </c>
    </row>
    <row r="35" spans="1:13" ht="19.5" x14ac:dyDescent="0.55000000000000004">
      <c r="A35" s="4" t="s">
        <v>223</v>
      </c>
      <c r="B35" s="21" t="s">
        <v>224</v>
      </c>
      <c r="C35" s="22" t="s">
        <v>243</v>
      </c>
      <c r="D35" s="23" t="s">
        <v>244</v>
      </c>
      <c r="E35" s="21">
        <v>3</v>
      </c>
      <c r="F35" s="23" t="s">
        <v>245</v>
      </c>
      <c r="G35" s="23">
        <v>78370</v>
      </c>
      <c r="H35" s="23" t="s">
        <v>246</v>
      </c>
      <c r="I35" s="23" t="s">
        <v>247</v>
      </c>
      <c r="J35" s="21" t="s">
        <v>248</v>
      </c>
      <c r="K35" s="21" t="s">
        <v>249</v>
      </c>
      <c r="L35" s="24" t="s">
        <v>250</v>
      </c>
      <c r="M35" s="21" t="s">
        <v>251</v>
      </c>
    </row>
    <row r="36" spans="1:13" ht="19.5" x14ac:dyDescent="0.55000000000000004">
      <c r="A36" s="4" t="s">
        <v>223</v>
      </c>
      <c r="B36" s="21" t="s">
        <v>224</v>
      </c>
      <c r="C36" s="22" t="s">
        <v>252</v>
      </c>
      <c r="D36" s="23" t="s">
        <v>253</v>
      </c>
      <c r="E36" s="21">
        <v>1</v>
      </c>
      <c r="F36" s="23" t="s">
        <v>254</v>
      </c>
      <c r="G36" s="23">
        <v>78360</v>
      </c>
      <c r="H36" s="23" t="s">
        <v>255</v>
      </c>
      <c r="I36" s="23" t="s">
        <v>256</v>
      </c>
      <c r="J36" s="21" t="s">
        <v>257</v>
      </c>
      <c r="K36" s="21" t="s">
        <v>258</v>
      </c>
      <c r="L36" s="24" t="s">
        <v>259</v>
      </c>
      <c r="M36" s="21"/>
    </row>
    <row r="37" spans="1:13" ht="19.5" x14ac:dyDescent="0.55000000000000004">
      <c r="A37" s="4" t="s">
        <v>223</v>
      </c>
      <c r="B37" s="21" t="s">
        <v>224</v>
      </c>
      <c r="C37" s="22" t="s">
        <v>260</v>
      </c>
      <c r="D37" s="23" t="s">
        <v>261</v>
      </c>
      <c r="E37" s="21">
        <v>5</v>
      </c>
      <c r="F37" s="23" t="s">
        <v>262</v>
      </c>
      <c r="G37" s="23">
        <v>78130</v>
      </c>
      <c r="H37" s="23" t="s">
        <v>263</v>
      </c>
      <c r="I37" s="23" t="s">
        <v>264</v>
      </c>
      <c r="J37" s="21" t="s">
        <v>265</v>
      </c>
      <c r="K37" s="21" t="s">
        <v>266</v>
      </c>
      <c r="L37" s="24" t="s">
        <v>267</v>
      </c>
      <c r="M37" s="21" t="s">
        <v>268</v>
      </c>
    </row>
    <row r="38" spans="1:13" ht="19.5" x14ac:dyDescent="0.55000000000000004">
      <c r="A38" s="4" t="s">
        <v>223</v>
      </c>
      <c r="B38" s="21" t="s">
        <v>224</v>
      </c>
      <c r="C38" s="22" t="s">
        <v>269</v>
      </c>
      <c r="D38" s="23" t="s">
        <v>270</v>
      </c>
      <c r="E38" s="21">
        <v>3</v>
      </c>
      <c r="F38" s="23" t="s">
        <v>271</v>
      </c>
      <c r="G38" s="23">
        <v>75013</v>
      </c>
      <c r="H38" s="23" t="s">
        <v>32</v>
      </c>
      <c r="I38" s="23" t="s">
        <v>272</v>
      </c>
      <c r="J38" s="21"/>
      <c r="K38" s="21" t="s">
        <v>273</v>
      </c>
      <c r="L38" s="24" t="s">
        <v>274</v>
      </c>
      <c r="M38" s="21" t="s">
        <v>275</v>
      </c>
    </row>
    <row r="39" spans="1:13" ht="19.5" x14ac:dyDescent="0.55000000000000004">
      <c r="A39" s="4" t="s">
        <v>223</v>
      </c>
      <c r="B39" s="21" t="s">
        <v>224</v>
      </c>
      <c r="C39" s="22" t="s">
        <v>276</v>
      </c>
      <c r="D39" s="23" t="s">
        <v>277</v>
      </c>
      <c r="E39" s="21">
        <v>2</v>
      </c>
      <c r="F39" s="23" t="s">
        <v>278</v>
      </c>
      <c r="G39" s="23">
        <v>92700</v>
      </c>
      <c r="H39" s="23" t="s">
        <v>279</v>
      </c>
      <c r="I39" s="23" t="s">
        <v>280</v>
      </c>
      <c r="J39" s="21" t="s">
        <v>281</v>
      </c>
      <c r="K39" s="21" t="s">
        <v>282</v>
      </c>
      <c r="L39" s="24" t="s">
        <v>283</v>
      </c>
      <c r="M39" s="21" t="s">
        <v>284</v>
      </c>
    </row>
    <row r="40" spans="1:13" ht="19.5" x14ac:dyDescent="0.55000000000000004">
      <c r="A40" s="4" t="s">
        <v>285</v>
      </c>
      <c r="B40" s="25" t="s">
        <v>286</v>
      </c>
      <c r="C40" s="26" t="s">
        <v>287</v>
      </c>
      <c r="D40" s="27" t="s">
        <v>288</v>
      </c>
      <c r="E40" s="25">
        <v>3</v>
      </c>
      <c r="F40" s="27" t="s">
        <v>289</v>
      </c>
      <c r="G40" s="27">
        <v>77380</v>
      </c>
      <c r="H40" s="27" t="s">
        <v>290</v>
      </c>
      <c r="I40" s="27" t="s">
        <v>291</v>
      </c>
      <c r="J40" s="25"/>
      <c r="K40" s="25" t="s">
        <v>292</v>
      </c>
      <c r="L40" s="28" t="s">
        <v>293</v>
      </c>
      <c r="M40" s="25"/>
    </row>
    <row r="41" spans="1:13" ht="19.5" x14ac:dyDescent="0.55000000000000004">
      <c r="A41" s="4" t="s">
        <v>285</v>
      </c>
      <c r="B41" s="25" t="s">
        <v>286</v>
      </c>
      <c r="C41" s="26" t="s">
        <v>294</v>
      </c>
      <c r="D41" s="27" t="s">
        <v>295</v>
      </c>
      <c r="E41" s="25">
        <v>5.5</v>
      </c>
      <c r="F41" s="27" t="s">
        <v>296</v>
      </c>
      <c r="G41" s="27">
        <v>77176</v>
      </c>
      <c r="H41" s="27" t="s">
        <v>297</v>
      </c>
      <c r="I41" s="27" t="s">
        <v>298</v>
      </c>
      <c r="J41" s="25"/>
      <c r="K41" s="25" t="s">
        <v>299</v>
      </c>
      <c r="L41" s="28" t="s">
        <v>300</v>
      </c>
      <c r="M41" s="25"/>
    </row>
    <row r="42" spans="1:13" ht="19.5" x14ac:dyDescent="0.55000000000000004">
      <c r="A42" s="4" t="s">
        <v>285</v>
      </c>
      <c r="B42" s="25" t="s">
        <v>286</v>
      </c>
      <c r="C42" s="25" t="s">
        <v>301</v>
      </c>
      <c r="D42" s="27" t="s">
        <v>302</v>
      </c>
      <c r="E42" s="25">
        <v>3</v>
      </c>
      <c r="F42" s="27" t="s">
        <v>303</v>
      </c>
      <c r="G42" s="27">
        <v>92400</v>
      </c>
      <c r="H42" s="27" t="s">
        <v>304</v>
      </c>
      <c r="I42" s="27" t="s">
        <v>305</v>
      </c>
      <c r="J42" s="25"/>
      <c r="K42" s="25" t="s">
        <v>306</v>
      </c>
      <c r="L42" s="27" t="s">
        <v>307</v>
      </c>
      <c r="M42" s="25"/>
    </row>
    <row r="43" spans="1:13" ht="19.5" x14ac:dyDescent="0.55000000000000004">
      <c r="A43" s="4" t="s">
        <v>285</v>
      </c>
      <c r="B43" s="25" t="s">
        <v>286</v>
      </c>
      <c r="C43" s="26" t="s">
        <v>308</v>
      </c>
      <c r="D43" s="27" t="s">
        <v>309</v>
      </c>
      <c r="E43" s="25">
        <v>4</v>
      </c>
      <c r="F43" s="27" t="s">
        <v>310</v>
      </c>
      <c r="G43" s="27">
        <v>93290</v>
      </c>
      <c r="H43" s="27" t="s">
        <v>311</v>
      </c>
      <c r="I43" s="27" t="s">
        <v>312</v>
      </c>
      <c r="J43" s="25"/>
      <c r="K43" s="25" t="s">
        <v>313</v>
      </c>
      <c r="L43" s="28" t="s">
        <v>314</v>
      </c>
      <c r="M43" s="25"/>
    </row>
    <row r="44" spans="1:13" ht="19.5" x14ac:dyDescent="0.55000000000000004">
      <c r="A44" s="4" t="s">
        <v>285</v>
      </c>
      <c r="B44" s="25" t="s">
        <v>286</v>
      </c>
      <c r="C44" s="26" t="s">
        <v>315</v>
      </c>
      <c r="D44" s="27" t="s">
        <v>316</v>
      </c>
      <c r="E44" s="25">
        <v>3</v>
      </c>
      <c r="F44" s="27" t="s">
        <v>317</v>
      </c>
      <c r="G44" s="27">
        <v>92400</v>
      </c>
      <c r="H44" s="27" t="s">
        <v>304</v>
      </c>
      <c r="I44" s="27" t="s">
        <v>318</v>
      </c>
      <c r="J44" s="25"/>
      <c r="K44" s="25" t="s">
        <v>319</v>
      </c>
      <c r="L44" s="28" t="s">
        <v>320</v>
      </c>
      <c r="M44" s="25"/>
    </row>
    <row r="45" spans="1:13" ht="19.5" x14ac:dyDescent="0.55000000000000004">
      <c r="A45" s="4" t="s">
        <v>285</v>
      </c>
      <c r="B45" s="25" t="s">
        <v>286</v>
      </c>
      <c r="C45" s="26" t="s">
        <v>321</v>
      </c>
      <c r="D45" s="27" t="s">
        <v>322</v>
      </c>
      <c r="E45" s="25">
        <v>5</v>
      </c>
      <c r="F45" s="27" t="s">
        <v>323</v>
      </c>
      <c r="G45" s="27">
        <v>75012</v>
      </c>
      <c r="H45" s="27" t="s">
        <v>32</v>
      </c>
      <c r="I45" s="27" t="s">
        <v>324</v>
      </c>
      <c r="J45" s="25"/>
      <c r="K45" s="25" t="s">
        <v>325</v>
      </c>
      <c r="L45" s="28" t="s">
        <v>326</v>
      </c>
      <c r="M45" s="25"/>
    </row>
    <row r="46" spans="1:13" ht="19.5" x14ac:dyDescent="0.55000000000000004">
      <c r="A46" s="4" t="s">
        <v>285</v>
      </c>
      <c r="B46" s="25" t="s">
        <v>286</v>
      </c>
      <c r="C46" s="26" t="s">
        <v>327</v>
      </c>
      <c r="D46" s="27" t="s">
        <v>328</v>
      </c>
      <c r="E46" s="25">
        <v>2</v>
      </c>
      <c r="F46" s="27" t="s">
        <v>329</v>
      </c>
      <c r="G46" s="27">
        <v>91360</v>
      </c>
      <c r="H46" s="27" t="s">
        <v>330</v>
      </c>
      <c r="I46" s="27" t="s">
        <v>331</v>
      </c>
      <c r="J46" s="25"/>
      <c r="K46" s="25" t="s">
        <v>332</v>
      </c>
      <c r="L46" s="28" t="s">
        <v>333</v>
      </c>
      <c r="M46" s="25"/>
    </row>
    <row r="47" spans="1:13" ht="19.5" x14ac:dyDescent="0.55000000000000004">
      <c r="A47" s="4" t="s">
        <v>285</v>
      </c>
      <c r="B47" s="25" t="s">
        <v>286</v>
      </c>
      <c r="C47" s="26" t="s">
        <v>334</v>
      </c>
      <c r="D47" s="27" t="s">
        <v>335</v>
      </c>
      <c r="E47" s="25">
        <v>5</v>
      </c>
      <c r="F47" s="27" t="s">
        <v>336</v>
      </c>
      <c r="G47" s="27">
        <v>92230</v>
      </c>
      <c r="H47" s="27" t="s">
        <v>337</v>
      </c>
      <c r="I47" s="27" t="s">
        <v>338</v>
      </c>
      <c r="J47" s="25"/>
      <c r="K47" s="25" t="s">
        <v>339</v>
      </c>
      <c r="L47" s="28" t="s">
        <v>340</v>
      </c>
      <c r="M47" s="25"/>
    </row>
    <row r="48" spans="1:13" ht="19.5" x14ac:dyDescent="0.55000000000000004">
      <c r="A48" s="4" t="s">
        <v>285</v>
      </c>
      <c r="B48" s="25" t="s">
        <v>286</v>
      </c>
      <c r="C48" s="26" t="s">
        <v>341</v>
      </c>
      <c r="D48" s="27" t="s">
        <v>342</v>
      </c>
      <c r="E48" s="25">
        <v>9</v>
      </c>
      <c r="F48" s="27" t="s">
        <v>343</v>
      </c>
      <c r="G48" s="27">
        <v>94160</v>
      </c>
      <c r="H48" s="27" t="s">
        <v>344</v>
      </c>
      <c r="I48" s="27" t="s">
        <v>345</v>
      </c>
      <c r="J48" s="25"/>
      <c r="K48" s="25" t="s">
        <v>346</v>
      </c>
      <c r="L48" s="28" t="s">
        <v>347</v>
      </c>
      <c r="M48" s="25"/>
    </row>
    <row r="49" spans="1:13" ht="19.5" x14ac:dyDescent="0.55000000000000004">
      <c r="A49" s="4" t="s">
        <v>285</v>
      </c>
      <c r="B49" s="25" t="s">
        <v>286</v>
      </c>
      <c r="C49" s="26" t="s">
        <v>348</v>
      </c>
      <c r="D49" s="27" t="s">
        <v>349</v>
      </c>
      <c r="E49" s="25">
        <v>4</v>
      </c>
      <c r="F49" s="27" t="s">
        <v>350</v>
      </c>
      <c r="G49" s="27">
        <v>91210</v>
      </c>
      <c r="H49" s="27" t="s">
        <v>351</v>
      </c>
      <c r="I49" s="27" t="s">
        <v>352</v>
      </c>
      <c r="J49" s="25"/>
      <c r="K49" s="25" t="s">
        <v>353</v>
      </c>
      <c r="L49" s="28" t="s">
        <v>354</v>
      </c>
      <c r="M49" s="25"/>
    </row>
    <row r="50" spans="1:13" ht="19.5" x14ac:dyDescent="0.55000000000000004">
      <c r="A50" s="4" t="s">
        <v>285</v>
      </c>
      <c r="B50" s="25" t="s">
        <v>286</v>
      </c>
      <c r="C50" s="26" t="s">
        <v>355</v>
      </c>
      <c r="D50" s="27" t="s">
        <v>356</v>
      </c>
      <c r="E50" s="25">
        <v>4</v>
      </c>
      <c r="F50" s="27" t="s">
        <v>357</v>
      </c>
      <c r="G50" s="27">
        <v>91370</v>
      </c>
      <c r="H50" s="27" t="s">
        <v>358</v>
      </c>
      <c r="I50" s="27" t="s">
        <v>359</v>
      </c>
      <c r="J50" s="25"/>
      <c r="K50" s="25" t="s">
        <v>360</v>
      </c>
      <c r="L50" s="28" t="s">
        <v>361</v>
      </c>
      <c r="M50" s="25"/>
    </row>
    <row r="51" spans="1:13" ht="19.5" x14ac:dyDescent="0.55000000000000004">
      <c r="A51" s="4" t="s">
        <v>285</v>
      </c>
      <c r="B51" s="25" t="s">
        <v>286</v>
      </c>
      <c r="C51" s="26" t="s">
        <v>362</v>
      </c>
      <c r="D51" s="27" t="s">
        <v>363</v>
      </c>
      <c r="E51" s="25">
        <v>7</v>
      </c>
      <c r="F51" s="27" t="s">
        <v>364</v>
      </c>
      <c r="G51" s="27">
        <v>94170</v>
      </c>
      <c r="H51" s="27" t="s">
        <v>365</v>
      </c>
      <c r="I51" s="27" t="s">
        <v>366</v>
      </c>
      <c r="J51" s="25"/>
      <c r="K51" s="25" t="s">
        <v>367</v>
      </c>
      <c r="L51" s="28" t="s">
        <v>368</v>
      </c>
      <c r="M51" s="25"/>
    </row>
    <row r="52" spans="1:13" ht="19.5" x14ac:dyDescent="0.55000000000000004">
      <c r="A52" s="4" t="s">
        <v>285</v>
      </c>
      <c r="B52" s="25" t="s">
        <v>286</v>
      </c>
      <c r="C52" s="26" t="s">
        <v>369</v>
      </c>
      <c r="D52" s="27" t="s">
        <v>370</v>
      </c>
      <c r="E52" s="25">
        <v>4</v>
      </c>
      <c r="F52" s="27" t="s">
        <v>371</v>
      </c>
      <c r="G52" s="27">
        <v>93240</v>
      </c>
      <c r="H52" s="27" t="s">
        <v>372</v>
      </c>
      <c r="I52" s="27" t="s">
        <v>373</v>
      </c>
      <c r="J52" s="25"/>
      <c r="K52" s="25" t="s">
        <v>374</v>
      </c>
      <c r="L52" s="28" t="s">
        <v>375</v>
      </c>
      <c r="M52" s="25"/>
    </row>
    <row r="53" spans="1:13" ht="19.5" x14ac:dyDescent="0.55000000000000004">
      <c r="A53" s="4" t="s">
        <v>285</v>
      </c>
      <c r="B53" s="25" t="s">
        <v>286</v>
      </c>
      <c r="C53" s="26" t="s">
        <v>376</v>
      </c>
      <c r="D53" s="27" t="s">
        <v>377</v>
      </c>
      <c r="E53" s="25">
        <v>2</v>
      </c>
      <c r="F53" s="27" t="s">
        <v>378</v>
      </c>
      <c r="G53" s="27">
        <v>75011</v>
      </c>
      <c r="H53" s="27" t="s">
        <v>32</v>
      </c>
      <c r="I53" s="27" t="s">
        <v>379</v>
      </c>
      <c r="J53" s="25"/>
      <c r="K53" s="25" t="s">
        <v>380</v>
      </c>
      <c r="L53" s="28" t="s">
        <v>381</v>
      </c>
      <c r="M53" s="25"/>
    </row>
    <row r="54" spans="1:13" ht="19.5" x14ac:dyDescent="0.55000000000000004">
      <c r="A54" s="4" t="s">
        <v>285</v>
      </c>
      <c r="B54" s="25" t="s">
        <v>286</v>
      </c>
      <c r="C54" s="26" t="s">
        <v>382</v>
      </c>
      <c r="D54" s="27" t="s">
        <v>383</v>
      </c>
      <c r="E54" s="25">
        <v>1</v>
      </c>
      <c r="F54" s="27" t="s">
        <v>384</v>
      </c>
      <c r="G54" s="27">
        <v>77170</v>
      </c>
      <c r="H54" s="27" t="s">
        <v>385</v>
      </c>
      <c r="I54" s="27" t="s">
        <v>386</v>
      </c>
      <c r="J54" s="25"/>
      <c r="K54" s="25" t="s">
        <v>387</v>
      </c>
      <c r="L54" s="28" t="s">
        <v>388</v>
      </c>
      <c r="M54" s="25"/>
    </row>
    <row r="55" spans="1:13" ht="19.5" x14ac:dyDescent="0.55000000000000004">
      <c r="A55" s="4" t="s">
        <v>285</v>
      </c>
      <c r="B55" s="25" t="s">
        <v>286</v>
      </c>
      <c r="C55" s="26" t="s">
        <v>389</v>
      </c>
      <c r="D55" s="27" t="s">
        <v>390</v>
      </c>
      <c r="E55" s="25">
        <v>2</v>
      </c>
      <c r="F55" s="27" t="s">
        <v>391</v>
      </c>
      <c r="G55" s="27">
        <v>75013</v>
      </c>
      <c r="H55" s="27" t="s">
        <v>32</v>
      </c>
      <c r="I55" s="27" t="s">
        <v>392</v>
      </c>
      <c r="J55" s="25"/>
      <c r="K55" s="9" t="s">
        <v>393</v>
      </c>
      <c r="L55" s="28" t="s">
        <v>394</v>
      </c>
      <c r="M55" s="25"/>
    </row>
  </sheetData>
  <dataValidations count="1">
    <dataValidation type="list" allowBlank="1" showInputMessage="1" showErrorMessage="1" sqref="B2:B55" xr:uid="{D40D17D2-DFA4-42B0-BC7E-5125409A101D}">
      <formula1>"SECTEUR PAVILLA,SECTEUR CHAUVET,SECTEUR FERRON,SECTEUR DUCROCQ"</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55711-5171-4D2B-8CAF-A7C865590726}">
  <sheetPr>
    <pageSetUpPr fitToPage="1"/>
  </sheetPr>
  <dimension ref="A1:N102"/>
  <sheetViews>
    <sheetView showGridLines="0" topLeftCell="D73" zoomScale="74" zoomScaleNormal="80" zoomScaleSheetLayoutView="79" workbookViewId="0">
      <selection activeCell="P60" sqref="P60"/>
    </sheetView>
  </sheetViews>
  <sheetFormatPr baseColWidth="10" defaultColWidth="11.42578125" defaultRowHeight="12.75" outlineLevelCol="1" x14ac:dyDescent="0.2"/>
  <cols>
    <col min="1" max="1" width="22.42578125" style="30" customWidth="1"/>
    <col min="2" max="2" width="5.5703125" style="30" customWidth="1"/>
    <col min="3" max="3" width="19.5703125" style="30" customWidth="1"/>
    <col min="4" max="4" width="44.85546875" style="30" customWidth="1"/>
    <col min="5" max="5" width="24.140625" style="30" customWidth="1"/>
    <col min="6" max="6" width="26" style="30" customWidth="1"/>
    <col min="7" max="7" width="28.85546875" style="30" hidden="1" customWidth="1" outlineLevel="1"/>
    <col min="8" max="8" width="69.5703125" style="30" customWidth="1" collapsed="1"/>
    <col min="9" max="9" width="13.42578125" style="32" customWidth="1"/>
    <col min="10" max="10" width="18.140625" style="31" bestFit="1" customWidth="1" outlineLevel="1"/>
    <col min="11" max="11" width="12.42578125" style="30" customWidth="1"/>
    <col min="12" max="12" width="20.5703125" style="30" customWidth="1" outlineLevel="1"/>
    <col min="13" max="13" width="19.5703125" style="30" hidden="1" customWidth="1" outlineLevel="1"/>
    <col min="14" max="14" width="31.42578125" style="30" hidden="1" customWidth="1" outlineLevel="1"/>
    <col min="15" max="16384" width="11.42578125" style="29"/>
  </cols>
  <sheetData>
    <row r="1" spans="1:14" ht="27" customHeight="1" x14ac:dyDescent="0.2">
      <c r="A1" s="96" t="s">
        <v>859</v>
      </c>
      <c r="B1" s="96"/>
      <c r="C1" s="96"/>
      <c r="D1" s="96"/>
      <c r="E1" s="96"/>
      <c r="F1" s="96"/>
      <c r="G1" s="96"/>
      <c r="H1" s="96"/>
      <c r="I1" s="96"/>
      <c r="J1" s="96"/>
      <c r="K1" s="96"/>
      <c r="L1" s="96"/>
      <c r="M1" s="96"/>
      <c r="N1" s="96"/>
    </row>
    <row r="2" spans="1:14" ht="14.1" customHeight="1" thickBot="1" x14ac:dyDescent="0.25">
      <c r="A2" s="353"/>
      <c r="B2" s="353"/>
      <c r="C2" s="353"/>
      <c r="D2" s="353"/>
      <c r="E2" s="353"/>
      <c r="F2" s="353"/>
      <c r="G2" s="353"/>
      <c r="H2" s="353"/>
      <c r="I2" s="355"/>
      <c r="J2" s="354"/>
      <c r="K2" s="353"/>
      <c r="L2" s="353"/>
      <c r="M2" s="353"/>
      <c r="N2" s="353"/>
    </row>
    <row r="3" spans="1:14" s="30" customFormat="1" ht="30" customHeight="1" thickTop="1" thickBot="1" x14ac:dyDescent="0.25">
      <c r="A3" s="352" t="s">
        <v>1</v>
      </c>
      <c r="B3" s="351" t="s">
        <v>460</v>
      </c>
      <c r="C3" s="346" t="s">
        <v>459</v>
      </c>
      <c r="D3" s="346" t="s">
        <v>458</v>
      </c>
      <c r="E3" s="350" t="s">
        <v>457</v>
      </c>
      <c r="F3" s="346" t="s">
        <v>452</v>
      </c>
      <c r="G3" s="346" t="s">
        <v>451</v>
      </c>
      <c r="H3" s="349" t="s">
        <v>456</v>
      </c>
      <c r="I3" s="348" t="s">
        <v>2</v>
      </c>
      <c r="J3" s="347" t="s">
        <v>455</v>
      </c>
      <c r="K3" s="346" t="s">
        <v>454</v>
      </c>
      <c r="L3" s="346" t="s">
        <v>453</v>
      </c>
      <c r="M3" s="345" t="s">
        <v>452</v>
      </c>
      <c r="N3" s="344" t="s">
        <v>451</v>
      </c>
    </row>
    <row r="4" spans="1:14" ht="24.75" customHeight="1" thickTop="1" x14ac:dyDescent="0.2">
      <c r="A4" s="81" t="s">
        <v>858</v>
      </c>
      <c r="B4" s="70" t="s">
        <v>6</v>
      </c>
      <c r="C4" s="56" t="s">
        <v>857</v>
      </c>
      <c r="D4" s="55" t="s">
        <v>856</v>
      </c>
      <c r="E4" s="340" t="s">
        <v>855</v>
      </c>
      <c r="F4" s="55" t="s">
        <v>846</v>
      </c>
      <c r="G4" s="217" t="s">
        <v>854</v>
      </c>
      <c r="H4" s="103" t="s">
        <v>853</v>
      </c>
      <c r="I4" s="251" t="s">
        <v>852</v>
      </c>
      <c r="J4" s="215">
        <v>66202519670775</v>
      </c>
      <c r="K4" s="151" t="s">
        <v>407</v>
      </c>
      <c r="L4" s="50" t="s">
        <v>851</v>
      </c>
      <c r="M4" s="343" t="s">
        <v>850</v>
      </c>
      <c r="N4" s="342" t="s">
        <v>849</v>
      </c>
    </row>
    <row r="5" spans="1:14" ht="24.75" customHeight="1" x14ac:dyDescent="0.2">
      <c r="A5" s="81"/>
      <c r="B5" s="57"/>
      <c r="C5" s="56"/>
      <c r="D5" s="55"/>
      <c r="E5" s="340"/>
      <c r="F5" s="55"/>
      <c r="G5" s="339"/>
      <c r="H5" s="103"/>
      <c r="I5" s="216" t="s">
        <v>848</v>
      </c>
      <c r="J5" s="215"/>
      <c r="K5" s="245" t="s">
        <v>403</v>
      </c>
      <c r="L5" s="50" t="s">
        <v>847</v>
      </c>
      <c r="M5" s="341" t="s">
        <v>846</v>
      </c>
      <c r="N5" s="219" t="s">
        <v>845</v>
      </c>
    </row>
    <row r="6" spans="1:14" ht="24.75" customHeight="1" x14ac:dyDescent="0.2">
      <c r="A6" s="81"/>
      <c r="B6" s="57"/>
      <c r="C6" s="56"/>
      <c r="D6" s="55"/>
      <c r="E6" s="340"/>
      <c r="F6" s="55"/>
      <c r="G6" s="339"/>
      <c r="H6" s="103"/>
      <c r="I6" s="241" t="s">
        <v>844</v>
      </c>
      <c r="J6" s="215"/>
      <c r="K6" s="151" t="s">
        <v>399</v>
      </c>
      <c r="L6" s="225"/>
      <c r="M6" s="323" t="s">
        <v>843</v>
      </c>
      <c r="N6" s="285" t="s">
        <v>842</v>
      </c>
    </row>
    <row r="7" spans="1:14" ht="24.75" customHeight="1" x14ac:dyDescent="0.2">
      <c r="A7" s="81"/>
      <c r="B7" s="57"/>
      <c r="C7" s="56"/>
      <c r="D7" s="238" t="s">
        <v>841</v>
      </c>
      <c r="E7" s="340"/>
      <c r="F7" s="55"/>
      <c r="G7" s="339"/>
      <c r="H7" s="103"/>
      <c r="I7" s="338" t="s">
        <v>840</v>
      </c>
      <c r="J7" s="120">
        <v>66202519674090</v>
      </c>
      <c r="K7" s="149" t="s">
        <v>839</v>
      </c>
      <c r="L7" s="118" t="s">
        <v>838</v>
      </c>
      <c r="M7" s="118" t="s">
        <v>837</v>
      </c>
      <c r="N7" s="337" t="s">
        <v>836</v>
      </c>
    </row>
    <row r="8" spans="1:14" ht="24.75" customHeight="1" thickBot="1" x14ac:dyDescent="0.25">
      <c r="A8" s="81"/>
      <c r="B8" s="45"/>
      <c r="C8" s="44"/>
      <c r="D8" s="43"/>
      <c r="E8" s="336"/>
      <c r="F8" s="43"/>
      <c r="G8" s="335"/>
      <c r="H8" s="100"/>
      <c r="I8" s="281" t="s">
        <v>835</v>
      </c>
      <c r="J8" s="109"/>
      <c r="K8" s="290" t="s">
        <v>583</v>
      </c>
      <c r="L8" s="107"/>
      <c r="M8" s="107"/>
      <c r="N8" s="334"/>
    </row>
    <row r="9" spans="1:14" ht="24.75" customHeight="1" x14ac:dyDescent="0.2">
      <c r="A9" s="81"/>
      <c r="B9" s="70" t="s">
        <v>6</v>
      </c>
      <c r="C9" s="69" t="s">
        <v>834</v>
      </c>
      <c r="D9" s="68" t="s">
        <v>833</v>
      </c>
      <c r="E9" s="67" t="s">
        <v>832</v>
      </c>
      <c r="F9" s="67" t="s">
        <v>831</v>
      </c>
      <c r="G9" s="66" t="s">
        <v>830</v>
      </c>
      <c r="H9" s="65" t="s">
        <v>829</v>
      </c>
      <c r="I9" s="333" t="s">
        <v>828</v>
      </c>
      <c r="J9" s="154">
        <v>66202519672524</v>
      </c>
      <c r="K9" s="62" t="s">
        <v>407</v>
      </c>
      <c r="L9" s="67" t="s">
        <v>827</v>
      </c>
      <c r="M9" s="332" t="s">
        <v>826</v>
      </c>
      <c r="N9" s="331" t="s">
        <v>825</v>
      </c>
    </row>
    <row r="10" spans="1:14" ht="24.75" customHeight="1" x14ac:dyDescent="0.2">
      <c r="A10" s="81"/>
      <c r="B10" s="57"/>
      <c r="C10" s="56"/>
      <c r="D10" s="55"/>
      <c r="E10" s="54"/>
      <c r="F10" s="54"/>
      <c r="G10" s="80"/>
      <c r="H10" s="103"/>
      <c r="I10" s="330" t="s">
        <v>824</v>
      </c>
      <c r="J10" s="215"/>
      <c r="K10" s="245" t="s">
        <v>823</v>
      </c>
      <c r="L10" s="54"/>
      <c r="M10" s="329"/>
      <c r="N10" s="328"/>
    </row>
    <row r="11" spans="1:14" ht="24.75" customHeight="1" x14ac:dyDescent="0.2">
      <c r="A11" s="81"/>
      <c r="B11" s="57"/>
      <c r="C11" s="56"/>
      <c r="D11" s="55"/>
      <c r="E11" s="54"/>
      <c r="F11" s="54"/>
      <c r="G11" s="80"/>
      <c r="H11" s="103"/>
      <c r="I11" s="266" t="s">
        <v>822</v>
      </c>
      <c r="J11" s="215"/>
      <c r="K11" s="245" t="s">
        <v>821</v>
      </c>
      <c r="L11" s="327"/>
      <c r="M11" s="326"/>
      <c r="N11" s="325"/>
    </row>
    <row r="12" spans="1:14" ht="24.75" customHeight="1" x14ac:dyDescent="0.2">
      <c r="A12" s="81"/>
      <c r="B12" s="57"/>
      <c r="C12" s="56"/>
      <c r="D12" s="55"/>
      <c r="E12" s="54"/>
      <c r="F12" s="54"/>
      <c r="G12" s="80"/>
      <c r="H12" s="103"/>
      <c r="I12" s="324" t="s">
        <v>820</v>
      </c>
      <c r="J12" s="215"/>
      <c r="K12" s="151" t="s">
        <v>403</v>
      </c>
      <c r="L12" s="245" t="s">
        <v>819</v>
      </c>
      <c r="M12" s="323" t="s">
        <v>818</v>
      </c>
      <c r="N12" s="322" t="s">
        <v>817</v>
      </c>
    </row>
    <row r="13" spans="1:14" ht="24.75" customHeight="1" thickBot="1" x14ac:dyDescent="0.25">
      <c r="A13" s="81"/>
      <c r="B13" s="45"/>
      <c r="C13" s="44"/>
      <c r="D13" s="43"/>
      <c r="E13" s="42"/>
      <c r="F13" s="42"/>
      <c r="G13" s="75"/>
      <c r="H13" s="100"/>
      <c r="I13" s="281" t="s">
        <v>816</v>
      </c>
      <c r="J13" s="227"/>
      <c r="K13" s="290" t="s">
        <v>399</v>
      </c>
      <c r="L13" s="38" t="s">
        <v>815</v>
      </c>
      <c r="M13" s="321" t="s">
        <v>814</v>
      </c>
      <c r="N13" s="320" t="s">
        <v>813</v>
      </c>
    </row>
    <row r="14" spans="1:14" ht="24.75" customHeight="1" x14ac:dyDescent="0.2">
      <c r="A14" s="81"/>
      <c r="B14" s="174" t="s">
        <v>434</v>
      </c>
      <c r="C14" s="268" t="s">
        <v>812</v>
      </c>
      <c r="D14" s="130" t="s">
        <v>811</v>
      </c>
      <c r="E14" s="130" t="s">
        <v>810</v>
      </c>
      <c r="F14" s="130" t="s">
        <v>809</v>
      </c>
      <c r="G14" s="299" t="s">
        <v>808</v>
      </c>
      <c r="H14" s="65" t="s">
        <v>807</v>
      </c>
      <c r="I14" s="204" t="s">
        <v>806</v>
      </c>
      <c r="J14" s="154">
        <v>66202519667516</v>
      </c>
      <c r="K14" s="62" t="s">
        <v>407</v>
      </c>
      <c r="L14" s="62" t="s">
        <v>805</v>
      </c>
      <c r="M14" s="319" t="s">
        <v>804</v>
      </c>
      <c r="N14" s="220" t="s">
        <v>803</v>
      </c>
    </row>
    <row r="15" spans="1:14" ht="24.75" customHeight="1" thickBot="1" x14ac:dyDescent="0.25">
      <c r="A15" s="81"/>
      <c r="B15" s="161"/>
      <c r="C15" s="282"/>
      <c r="D15" s="108"/>
      <c r="E15" s="107"/>
      <c r="F15" s="107"/>
      <c r="G15" s="112"/>
      <c r="H15" s="103"/>
      <c r="I15" s="251" t="s">
        <v>802</v>
      </c>
      <c r="J15" s="215"/>
      <c r="K15" s="151" t="s">
        <v>403</v>
      </c>
      <c r="L15" s="151"/>
      <c r="M15" s="246" t="s">
        <v>801</v>
      </c>
      <c r="N15" s="285" t="s">
        <v>800</v>
      </c>
    </row>
    <row r="16" spans="1:14" ht="24.6" customHeight="1" thickBot="1" x14ac:dyDescent="0.25">
      <c r="A16" s="81"/>
      <c r="B16" s="318" t="s">
        <v>489</v>
      </c>
      <c r="C16" s="317" t="s">
        <v>799</v>
      </c>
      <c r="D16" s="316" t="s">
        <v>798</v>
      </c>
      <c r="E16" s="311" t="s">
        <v>797</v>
      </c>
      <c r="F16" s="311" t="s">
        <v>794</v>
      </c>
      <c r="G16" s="315" t="s">
        <v>793</v>
      </c>
      <c r="H16" s="314"/>
      <c r="I16" s="313" t="s">
        <v>796</v>
      </c>
      <c r="J16" s="312">
        <v>66202519668480</v>
      </c>
      <c r="K16" s="311" t="s">
        <v>407</v>
      </c>
      <c r="L16" s="311" t="s">
        <v>795</v>
      </c>
      <c r="M16" s="310" t="s">
        <v>794</v>
      </c>
      <c r="N16" s="309" t="s">
        <v>793</v>
      </c>
    </row>
    <row r="17" spans="1:14" s="72" customFormat="1" ht="24.75" customHeight="1" x14ac:dyDescent="0.2">
      <c r="A17" s="81"/>
      <c r="B17" s="70" t="s">
        <v>6</v>
      </c>
      <c r="C17" s="69" t="s">
        <v>792</v>
      </c>
      <c r="D17" s="68" t="s">
        <v>791</v>
      </c>
      <c r="E17" s="67" t="s">
        <v>790</v>
      </c>
      <c r="F17" s="68" t="s">
        <v>789</v>
      </c>
      <c r="G17" s="66" t="s">
        <v>788</v>
      </c>
      <c r="H17" s="65" t="s">
        <v>787</v>
      </c>
      <c r="I17" s="221" t="s">
        <v>786</v>
      </c>
      <c r="J17" s="154">
        <v>66202519670403</v>
      </c>
      <c r="K17" s="62" t="s">
        <v>407</v>
      </c>
      <c r="L17" s="308" t="s">
        <v>785</v>
      </c>
      <c r="M17" s="62" t="s">
        <v>784</v>
      </c>
      <c r="N17" s="307" t="s">
        <v>783</v>
      </c>
    </row>
    <row r="18" spans="1:14" s="72" customFormat="1" ht="24.75" customHeight="1" x14ac:dyDescent="0.2">
      <c r="A18" s="81"/>
      <c r="B18" s="57"/>
      <c r="C18" s="56"/>
      <c r="D18" s="55"/>
      <c r="E18" s="54"/>
      <c r="F18" s="54"/>
      <c r="G18" s="80"/>
      <c r="H18" s="53"/>
      <c r="I18" s="216" t="s">
        <v>782</v>
      </c>
      <c r="J18" s="215"/>
      <c r="K18" s="245" t="s">
        <v>403</v>
      </c>
      <c r="L18" s="245" t="s">
        <v>781</v>
      </c>
      <c r="M18" s="292" t="s">
        <v>780</v>
      </c>
      <c r="N18" s="265" t="s">
        <v>779</v>
      </c>
    </row>
    <row r="19" spans="1:14" s="72" customFormat="1" ht="24.75" customHeight="1" thickBot="1" x14ac:dyDescent="0.25">
      <c r="A19" s="202"/>
      <c r="B19" s="201"/>
      <c r="C19" s="276"/>
      <c r="D19" s="191"/>
      <c r="E19" s="192"/>
      <c r="F19" s="192"/>
      <c r="G19" s="275"/>
      <c r="H19" s="196"/>
      <c r="I19" s="306" t="s">
        <v>778</v>
      </c>
      <c r="J19" s="194"/>
      <c r="K19" s="193" t="s">
        <v>399</v>
      </c>
      <c r="L19" s="193" t="s">
        <v>777</v>
      </c>
      <c r="M19" s="193" t="s">
        <v>776</v>
      </c>
      <c r="N19" s="305" t="s">
        <v>775</v>
      </c>
    </row>
    <row r="20" spans="1:14" ht="24.75" customHeight="1" thickTop="1" x14ac:dyDescent="0.2">
      <c r="A20" s="81" t="s">
        <v>774</v>
      </c>
      <c r="B20" s="255" t="s">
        <v>6</v>
      </c>
      <c r="C20" s="254" t="s">
        <v>773</v>
      </c>
      <c r="D20" s="243" t="s">
        <v>772</v>
      </c>
      <c r="E20" s="243" t="s">
        <v>771</v>
      </c>
      <c r="F20" s="243" t="s">
        <v>764</v>
      </c>
      <c r="G20" s="304" t="s">
        <v>763</v>
      </c>
      <c r="H20" s="103" t="s">
        <v>770</v>
      </c>
      <c r="I20" s="251" t="s">
        <v>769</v>
      </c>
      <c r="J20" s="215">
        <v>66202519668829</v>
      </c>
      <c r="K20" s="50" t="s">
        <v>407</v>
      </c>
      <c r="L20" s="50" t="s">
        <v>768</v>
      </c>
      <c r="M20" s="303"/>
      <c r="N20" s="219" t="s">
        <v>767</v>
      </c>
    </row>
    <row r="21" spans="1:14" ht="24.75" customHeight="1" x14ac:dyDescent="0.2">
      <c r="A21" s="81"/>
      <c r="B21" s="248"/>
      <c r="C21" s="247"/>
      <c r="D21" s="119"/>
      <c r="E21" s="118"/>
      <c r="F21" s="118"/>
      <c r="G21" s="123"/>
      <c r="H21" s="103"/>
      <c r="I21" s="216" t="s">
        <v>766</v>
      </c>
      <c r="J21" s="215"/>
      <c r="K21" s="245" t="s">
        <v>403</v>
      </c>
      <c r="L21" s="245" t="s">
        <v>765</v>
      </c>
      <c r="M21" s="245" t="s">
        <v>764</v>
      </c>
      <c r="N21" s="278" t="s">
        <v>763</v>
      </c>
    </row>
    <row r="22" spans="1:14" ht="24.75" customHeight="1" thickBot="1" x14ac:dyDescent="0.25">
      <c r="A22" s="81"/>
      <c r="B22" s="231"/>
      <c r="C22" s="282"/>
      <c r="D22" s="108"/>
      <c r="E22" s="107"/>
      <c r="F22" s="107"/>
      <c r="G22" s="112"/>
      <c r="H22" s="100"/>
      <c r="I22" s="281" t="s">
        <v>762</v>
      </c>
      <c r="J22" s="227"/>
      <c r="K22" s="38" t="s">
        <v>399</v>
      </c>
      <c r="L22" s="38" t="s">
        <v>761</v>
      </c>
      <c r="M22" s="38"/>
      <c r="N22" s="209" t="s">
        <v>760</v>
      </c>
    </row>
    <row r="23" spans="1:14" ht="24.75" customHeight="1" x14ac:dyDescent="0.2">
      <c r="A23" s="81"/>
      <c r="B23" s="284" t="s">
        <v>434</v>
      </c>
      <c r="C23" s="268" t="s">
        <v>759</v>
      </c>
      <c r="D23" s="130" t="s">
        <v>758</v>
      </c>
      <c r="E23" s="130" t="s">
        <v>757</v>
      </c>
      <c r="F23" s="130" t="s">
        <v>756</v>
      </c>
      <c r="G23" s="299" t="s">
        <v>755</v>
      </c>
      <c r="H23" s="65" t="s">
        <v>754</v>
      </c>
      <c r="I23" s="221" t="s">
        <v>753</v>
      </c>
      <c r="J23" s="154">
        <v>66202519669603</v>
      </c>
      <c r="K23" s="153" t="s">
        <v>407</v>
      </c>
      <c r="L23" s="153" t="s">
        <v>752</v>
      </c>
      <c r="M23" s="153" t="s">
        <v>751</v>
      </c>
      <c r="N23" s="302" t="s">
        <v>750</v>
      </c>
    </row>
    <row r="24" spans="1:14" ht="24.75" customHeight="1" x14ac:dyDescent="0.2">
      <c r="A24" s="81"/>
      <c r="B24" s="248"/>
      <c r="C24" s="247"/>
      <c r="D24" s="119"/>
      <c r="E24" s="118"/>
      <c r="F24" s="118"/>
      <c r="G24" s="123"/>
      <c r="H24" s="103"/>
      <c r="I24" s="216" t="s">
        <v>749</v>
      </c>
      <c r="J24" s="215"/>
      <c r="K24" s="143" t="s">
        <v>403</v>
      </c>
      <c r="L24" s="143" t="s">
        <v>748</v>
      </c>
      <c r="M24" s="143" t="s">
        <v>747</v>
      </c>
      <c r="N24" s="301" t="s">
        <v>746</v>
      </c>
    </row>
    <row r="25" spans="1:14" ht="24.75" customHeight="1" thickBot="1" x14ac:dyDescent="0.25">
      <c r="A25" s="81"/>
      <c r="B25" s="231"/>
      <c r="C25" s="282"/>
      <c r="D25" s="108"/>
      <c r="E25" s="107"/>
      <c r="F25" s="107"/>
      <c r="G25" s="112"/>
      <c r="H25" s="100"/>
      <c r="I25" s="281" t="s">
        <v>745</v>
      </c>
      <c r="J25" s="227"/>
      <c r="K25" s="138" t="s">
        <v>399</v>
      </c>
      <c r="L25" s="138" t="s">
        <v>744</v>
      </c>
      <c r="M25" s="138" t="s">
        <v>743</v>
      </c>
      <c r="N25" s="300" t="s">
        <v>742</v>
      </c>
    </row>
    <row r="26" spans="1:14" s="72" customFormat="1" ht="24.75" customHeight="1" x14ac:dyDescent="0.2">
      <c r="A26" s="81"/>
      <c r="B26" s="284" t="s">
        <v>6</v>
      </c>
      <c r="C26" s="268" t="s">
        <v>741</v>
      </c>
      <c r="D26" s="130" t="s">
        <v>740</v>
      </c>
      <c r="E26" s="130" t="s">
        <v>739</v>
      </c>
      <c r="F26" s="130" t="s">
        <v>738</v>
      </c>
      <c r="G26" s="299" t="s">
        <v>737</v>
      </c>
      <c r="H26" s="65" t="s">
        <v>736</v>
      </c>
      <c r="I26" s="221" t="s">
        <v>735</v>
      </c>
      <c r="J26" s="154">
        <v>66202519667391</v>
      </c>
      <c r="K26" s="62" t="s">
        <v>407</v>
      </c>
      <c r="L26" s="62" t="s">
        <v>734</v>
      </c>
      <c r="M26" s="62" t="s">
        <v>733</v>
      </c>
      <c r="N26" s="220" t="s">
        <v>732</v>
      </c>
    </row>
    <row r="27" spans="1:14" s="72" customFormat="1" ht="24.75" customHeight="1" x14ac:dyDescent="0.2">
      <c r="A27" s="81"/>
      <c r="B27" s="248"/>
      <c r="C27" s="247"/>
      <c r="D27" s="119"/>
      <c r="E27" s="118"/>
      <c r="F27" s="118"/>
      <c r="G27" s="123"/>
      <c r="H27" s="103"/>
      <c r="I27" s="241" t="s">
        <v>731</v>
      </c>
      <c r="J27" s="215"/>
      <c r="K27" s="245" t="s">
        <v>403</v>
      </c>
      <c r="L27" s="292" t="s">
        <v>730</v>
      </c>
      <c r="M27" s="245"/>
      <c r="N27" s="298"/>
    </row>
    <row r="28" spans="1:14" s="72" customFormat="1" ht="24.6" customHeight="1" thickBot="1" x14ac:dyDescent="0.25">
      <c r="A28" s="202"/>
      <c r="B28" s="297"/>
      <c r="C28" s="263"/>
      <c r="D28" s="262"/>
      <c r="E28" s="261"/>
      <c r="F28" s="261"/>
      <c r="G28" s="260"/>
      <c r="H28" s="259"/>
      <c r="I28" s="296" t="s">
        <v>729</v>
      </c>
      <c r="J28" s="194"/>
      <c r="K28" s="193" t="s">
        <v>399</v>
      </c>
      <c r="L28" s="193" t="s">
        <v>728</v>
      </c>
      <c r="M28" s="295"/>
      <c r="N28" s="294" t="s">
        <v>727</v>
      </c>
    </row>
    <row r="29" spans="1:14" s="72" customFormat="1" ht="24.75" customHeight="1" thickTop="1" x14ac:dyDescent="0.2">
      <c r="A29" s="81" t="s">
        <v>726</v>
      </c>
      <c r="B29" s="255" t="s">
        <v>6</v>
      </c>
      <c r="C29" s="254" t="s">
        <v>725</v>
      </c>
      <c r="D29" s="243" t="s">
        <v>724</v>
      </c>
      <c r="E29" s="243" t="s">
        <v>723</v>
      </c>
      <c r="F29" s="243" t="s">
        <v>722</v>
      </c>
      <c r="G29" s="253" t="s">
        <v>721</v>
      </c>
      <c r="H29" s="103" t="s">
        <v>720</v>
      </c>
      <c r="I29" s="251" t="s">
        <v>719</v>
      </c>
      <c r="J29" s="215">
        <v>66202519669827</v>
      </c>
      <c r="K29" s="151" t="s">
        <v>407</v>
      </c>
      <c r="L29" s="151" t="s">
        <v>718</v>
      </c>
      <c r="M29" s="151" t="s">
        <v>717</v>
      </c>
      <c r="N29" s="293" t="s">
        <v>716</v>
      </c>
    </row>
    <row r="30" spans="1:14" s="72" customFormat="1" ht="24.75" customHeight="1" x14ac:dyDescent="0.2">
      <c r="A30" s="81"/>
      <c r="B30" s="248"/>
      <c r="C30" s="247"/>
      <c r="D30" s="119"/>
      <c r="E30" s="118"/>
      <c r="F30" s="118"/>
      <c r="G30" s="123"/>
      <c r="H30" s="103"/>
      <c r="I30" s="216" t="s">
        <v>715</v>
      </c>
      <c r="J30" s="215"/>
      <c r="K30" s="246" t="s">
        <v>403</v>
      </c>
      <c r="L30" s="292" t="s">
        <v>714</v>
      </c>
      <c r="M30" s="245" t="s">
        <v>713</v>
      </c>
      <c r="N30" s="291" t="s">
        <v>712</v>
      </c>
    </row>
    <row r="31" spans="1:14" s="72" customFormat="1" ht="24.75" customHeight="1" thickBot="1" x14ac:dyDescent="0.25">
      <c r="A31" s="81"/>
      <c r="B31" s="239"/>
      <c r="C31" s="230"/>
      <c r="D31" s="238"/>
      <c r="E31" s="163"/>
      <c r="F31" s="163"/>
      <c r="G31" s="242"/>
      <c r="H31" s="100"/>
      <c r="I31" s="281" t="s">
        <v>711</v>
      </c>
      <c r="J31" s="227"/>
      <c r="K31" s="290" t="s">
        <v>399</v>
      </c>
      <c r="L31" s="151" t="s">
        <v>710</v>
      </c>
      <c r="M31" s="151" t="s">
        <v>709</v>
      </c>
      <c r="N31" s="289" t="s">
        <v>708</v>
      </c>
    </row>
    <row r="32" spans="1:14" s="72" customFormat="1" ht="24.75" customHeight="1" x14ac:dyDescent="0.2">
      <c r="A32" s="81"/>
      <c r="B32" s="284" t="s">
        <v>563</v>
      </c>
      <c r="C32" s="268" t="s">
        <v>707</v>
      </c>
      <c r="D32" s="130" t="s">
        <v>706</v>
      </c>
      <c r="E32" s="130" t="s">
        <v>705</v>
      </c>
      <c r="F32" s="129" t="s">
        <v>704</v>
      </c>
      <c r="G32" s="283" t="s">
        <v>703</v>
      </c>
      <c r="H32" s="65" t="s">
        <v>702</v>
      </c>
      <c r="I32" s="204" t="s">
        <v>701</v>
      </c>
      <c r="J32" s="154">
        <v>66202519667490</v>
      </c>
      <c r="K32" s="62" t="s">
        <v>407</v>
      </c>
      <c r="L32" s="288" t="s">
        <v>700</v>
      </c>
      <c r="M32" s="62" t="s">
        <v>699</v>
      </c>
      <c r="N32" s="220" t="s">
        <v>698</v>
      </c>
    </row>
    <row r="33" spans="1:14" s="72" customFormat="1" ht="18" customHeight="1" x14ac:dyDescent="0.2">
      <c r="A33" s="81"/>
      <c r="B33" s="248"/>
      <c r="C33" s="247"/>
      <c r="D33" s="119"/>
      <c r="E33" s="118"/>
      <c r="F33" s="118"/>
      <c r="G33" s="123"/>
      <c r="H33" s="53"/>
      <c r="I33" s="251" t="s">
        <v>697</v>
      </c>
      <c r="J33" s="215"/>
      <c r="K33" s="245" t="s">
        <v>403</v>
      </c>
      <c r="L33" s="287" t="s">
        <v>696</v>
      </c>
      <c r="M33" s="245" t="s">
        <v>695</v>
      </c>
      <c r="N33" s="265" t="s">
        <v>694</v>
      </c>
    </row>
    <row r="34" spans="1:14" s="72" customFormat="1" ht="24.75" customHeight="1" thickBot="1" x14ac:dyDescent="0.25">
      <c r="A34" s="81"/>
      <c r="B34" s="239"/>
      <c r="C34" s="230"/>
      <c r="D34" s="238"/>
      <c r="E34" s="163"/>
      <c r="F34" s="163"/>
      <c r="G34" s="242"/>
      <c r="H34" s="41"/>
      <c r="I34" s="281" t="s">
        <v>693</v>
      </c>
      <c r="J34" s="227"/>
      <c r="K34" s="151" t="s">
        <v>399</v>
      </c>
      <c r="L34" s="286" t="s">
        <v>692</v>
      </c>
      <c r="M34" s="151" t="s">
        <v>691</v>
      </c>
      <c r="N34" s="285" t="s">
        <v>690</v>
      </c>
    </row>
    <row r="35" spans="1:14" ht="24.75" customHeight="1" x14ac:dyDescent="0.2">
      <c r="A35" s="81"/>
      <c r="B35" s="284" t="s">
        <v>6</v>
      </c>
      <c r="C35" s="268" t="s">
        <v>689</v>
      </c>
      <c r="D35" s="130" t="s">
        <v>688</v>
      </c>
      <c r="E35" s="130" t="s">
        <v>687</v>
      </c>
      <c r="F35" s="129" t="s">
        <v>686</v>
      </c>
      <c r="G35" s="283" t="s">
        <v>685</v>
      </c>
      <c r="H35" s="65" t="s">
        <v>684</v>
      </c>
      <c r="I35" s="204" t="s">
        <v>683</v>
      </c>
      <c r="J35" s="154">
        <v>66202519670163</v>
      </c>
      <c r="K35" s="62" t="s">
        <v>407</v>
      </c>
      <c r="L35" s="62" t="s">
        <v>682</v>
      </c>
      <c r="M35" s="62" t="s">
        <v>681</v>
      </c>
      <c r="N35" s="220" t="s">
        <v>680</v>
      </c>
    </row>
    <row r="36" spans="1:14" ht="24.75" customHeight="1" x14ac:dyDescent="0.2">
      <c r="A36" s="81"/>
      <c r="B36" s="248"/>
      <c r="C36" s="247"/>
      <c r="D36" s="119"/>
      <c r="E36" s="118"/>
      <c r="F36" s="118"/>
      <c r="G36" s="123"/>
      <c r="H36" s="103"/>
      <c r="I36" s="251" t="s">
        <v>679</v>
      </c>
      <c r="J36" s="215"/>
      <c r="K36" s="50" t="s">
        <v>403</v>
      </c>
      <c r="L36" s="50" t="s">
        <v>678</v>
      </c>
      <c r="M36" s="50" t="s">
        <v>674</v>
      </c>
      <c r="N36" s="219" t="s">
        <v>677</v>
      </c>
    </row>
    <row r="37" spans="1:14" ht="24.75" customHeight="1" thickBot="1" x14ac:dyDescent="0.25">
      <c r="A37" s="81"/>
      <c r="B37" s="231"/>
      <c r="C37" s="282"/>
      <c r="D37" s="108"/>
      <c r="E37" s="107"/>
      <c r="F37" s="107"/>
      <c r="G37" s="112"/>
      <c r="H37" s="100"/>
      <c r="I37" s="281" t="s">
        <v>676</v>
      </c>
      <c r="J37" s="227"/>
      <c r="K37" s="38" t="s">
        <v>399</v>
      </c>
      <c r="L37" s="38" t="s">
        <v>675</v>
      </c>
      <c r="M37" s="38" t="s">
        <v>674</v>
      </c>
      <c r="N37" s="280"/>
    </row>
    <row r="38" spans="1:14" ht="24.75" customHeight="1" x14ac:dyDescent="0.2">
      <c r="A38" s="81"/>
      <c r="B38" s="218" t="s">
        <v>434</v>
      </c>
      <c r="C38" s="56" t="s">
        <v>673</v>
      </c>
      <c r="D38" s="55" t="s">
        <v>672</v>
      </c>
      <c r="E38" s="55" t="s">
        <v>671</v>
      </c>
      <c r="F38" s="55" t="s">
        <v>670</v>
      </c>
      <c r="G38" s="279" t="s">
        <v>669</v>
      </c>
      <c r="H38" s="65" t="s">
        <v>668</v>
      </c>
      <c r="I38" s="251" t="s">
        <v>667</v>
      </c>
      <c r="J38" s="154">
        <v>66202519674272</v>
      </c>
      <c r="K38" s="62" t="s">
        <v>407</v>
      </c>
      <c r="L38" s="62" t="s">
        <v>666</v>
      </c>
      <c r="M38" s="62"/>
      <c r="N38" s="220" t="s">
        <v>665</v>
      </c>
    </row>
    <row r="39" spans="1:14" ht="24.75" customHeight="1" x14ac:dyDescent="0.2">
      <c r="A39" s="81"/>
      <c r="B39" s="218"/>
      <c r="C39" s="56"/>
      <c r="D39" s="55"/>
      <c r="E39" s="55"/>
      <c r="F39" s="54"/>
      <c r="G39" s="80"/>
      <c r="H39" s="53"/>
      <c r="I39" s="216" t="s">
        <v>664</v>
      </c>
      <c r="J39" s="215"/>
      <c r="K39" s="245" t="s">
        <v>403</v>
      </c>
      <c r="L39" s="245" t="s">
        <v>663</v>
      </c>
      <c r="M39" s="245"/>
      <c r="N39" s="265" t="s">
        <v>662</v>
      </c>
    </row>
    <row r="40" spans="1:14" ht="24.75" customHeight="1" x14ac:dyDescent="0.2">
      <c r="A40" s="81"/>
      <c r="B40" s="218"/>
      <c r="C40" s="56"/>
      <c r="D40" s="55"/>
      <c r="E40" s="55"/>
      <c r="F40" s="54"/>
      <c r="G40" s="80"/>
      <c r="H40" s="53"/>
      <c r="I40" s="266" t="s">
        <v>661</v>
      </c>
      <c r="J40" s="215"/>
      <c r="K40" s="245" t="s">
        <v>399</v>
      </c>
      <c r="L40" s="245" t="s">
        <v>660</v>
      </c>
      <c r="M40" s="245"/>
      <c r="N40" s="278" t="s">
        <v>659</v>
      </c>
    </row>
    <row r="41" spans="1:14" ht="24.75" customHeight="1" thickBot="1" x14ac:dyDescent="0.25">
      <c r="A41" s="202"/>
      <c r="B41" s="277"/>
      <c r="C41" s="276"/>
      <c r="D41" s="191"/>
      <c r="E41" s="191"/>
      <c r="F41" s="192"/>
      <c r="G41" s="275"/>
      <c r="H41" s="196"/>
      <c r="I41" s="274" t="s">
        <v>658</v>
      </c>
      <c r="J41" s="194"/>
      <c r="K41" s="193" t="s">
        <v>657</v>
      </c>
      <c r="L41" s="193" t="s">
        <v>570</v>
      </c>
      <c r="M41" s="193"/>
      <c r="N41" s="257" t="s">
        <v>656</v>
      </c>
    </row>
    <row r="42" spans="1:14" ht="45.6" customHeight="1" thickTop="1" thickBot="1" x14ac:dyDescent="0.25">
      <c r="A42" s="81" t="s">
        <v>655</v>
      </c>
      <c r="B42" s="273" t="s">
        <v>489</v>
      </c>
      <c r="C42" s="272" t="s">
        <v>654</v>
      </c>
      <c r="D42" s="226" t="s">
        <v>653</v>
      </c>
      <c r="E42" s="151" t="s">
        <v>652</v>
      </c>
      <c r="F42" s="151" t="s">
        <v>648</v>
      </c>
      <c r="G42" s="271" t="s">
        <v>647</v>
      </c>
      <c r="H42" s="79" t="s">
        <v>651</v>
      </c>
      <c r="I42" s="251" t="s">
        <v>650</v>
      </c>
      <c r="J42" s="270">
        <v>66202519671096</v>
      </c>
      <c r="K42" s="151" t="s">
        <v>407</v>
      </c>
      <c r="L42" s="151" t="s">
        <v>649</v>
      </c>
      <c r="M42" s="151" t="s">
        <v>648</v>
      </c>
      <c r="N42" s="269" t="s">
        <v>647</v>
      </c>
    </row>
    <row r="43" spans="1:14" ht="24.75" customHeight="1" x14ac:dyDescent="0.2">
      <c r="A43" s="81"/>
      <c r="B43" s="174" t="s">
        <v>6</v>
      </c>
      <c r="C43" s="268" t="s">
        <v>646</v>
      </c>
      <c r="D43" s="130" t="s">
        <v>645</v>
      </c>
      <c r="E43" s="130" t="s">
        <v>644</v>
      </c>
      <c r="F43" s="130" t="s">
        <v>639</v>
      </c>
      <c r="G43" s="267" t="s">
        <v>643</v>
      </c>
      <c r="H43" s="65" t="s">
        <v>642</v>
      </c>
      <c r="I43" s="221" t="s">
        <v>641</v>
      </c>
      <c r="J43" s="154">
        <v>66202519672680</v>
      </c>
      <c r="K43" s="62" t="s">
        <v>407</v>
      </c>
      <c r="L43" s="62" t="s">
        <v>640</v>
      </c>
      <c r="M43" s="62" t="s">
        <v>639</v>
      </c>
      <c r="N43" s="220" t="s">
        <v>638</v>
      </c>
    </row>
    <row r="44" spans="1:14" ht="24.75" customHeight="1" x14ac:dyDescent="0.2">
      <c r="A44" s="81"/>
      <c r="B44" s="167"/>
      <c r="C44" s="247"/>
      <c r="D44" s="119"/>
      <c r="E44" s="118"/>
      <c r="F44" s="118"/>
      <c r="G44" s="123"/>
      <c r="H44" s="103"/>
      <c r="I44" s="266" t="s">
        <v>637</v>
      </c>
      <c r="J44" s="215"/>
      <c r="K44" s="245" t="s">
        <v>403</v>
      </c>
      <c r="L44" s="245" t="s">
        <v>636</v>
      </c>
      <c r="M44" s="245" t="s">
        <v>635</v>
      </c>
      <c r="N44" s="265" t="s">
        <v>634</v>
      </c>
    </row>
    <row r="45" spans="1:14" ht="51" customHeight="1" thickBot="1" x14ac:dyDescent="0.25">
      <c r="A45" s="202"/>
      <c r="B45" s="264"/>
      <c r="C45" s="263"/>
      <c r="D45" s="262"/>
      <c r="E45" s="261"/>
      <c r="F45" s="261"/>
      <c r="G45" s="260"/>
      <c r="H45" s="259"/>
      <c r="I45" s="195" t="s">
        <v>633</v>
      </c>
      <c r="J45" s="194"/>
      <c r="K45" s="193" t="s">
        <v>399</v>
      </c>
      <c r="L45" s="193" t="s">
        <v>632</v>
      </c>
      <c r="M45" s="258" t="s">
        <v>631</v>
      </c>
      <c r="N45" s="257" t="s">
        <v>630</v>
      </c>
    </row>
    <row r="46" spans="1:14" ht="24.75" customHeight="1" thickTop="1" x14ac:dyDescent="0.2">
      <c r="A46" s="256" t="s">
        <v>629</v>
      </c>
      <c r="B46" s="255" t="s">
        <v>434</v>
      </c>
      <c r="C46" s="254" t="s">
        <v>628</v>
      </c>
      <c r="D46" s="55" t="s">
        <v>627</v>
      </c>
      <c r="E46" s="243" t="s">
        <v>626</v>
      </c>
      <c r="F46" s="243" t="s">
        <v>625</v>
      </c>
      <c r="G46" s="253" t="s">
        <v>624</v>
      </c>
      <c r="H46" s="252" t="s">
        <v>623</v>
      </c>
      <c r="I46" s="251" t="s">
        <v>622</v>
      </c>
      <c r="J46" s="215">
        <v>66202519669520</v>
      </c>
      <c r="K46" s="151" t="s">
        <v>407</v>
      </c>
      <c r="L46" s="50" t="s">
        <v>621</v>
      </c>
      <c r="M46" s="250" t="s">
        <v>620</v>
      </c>
      <c r="N46" s="249" t="s">
        <v>619</v>
      </c>
    </row>
    <row r="47" spans="1:14" ht="24.75" customHeight="1" x14ac:dyDescent="0.2">
      <c r="A47" s="81"/>
      <c r="B47" s="248"/>
      <c r="C47" s="247"/>
      <c r="D47" s="55"/>
      <c r="E47" s="118"/>
      <c r="F47" s="118"/>
      <c r="G47" s="123"/>
      <c r="H47" s="103"/>
      <c r="I47" s="216" t="s">
        <v>618</v>
      </c>
      <c r="J47" s="215"/>
      <c r="K47" s="246" t="s">
        <v>403</v>
      </c>
      <c r="L47" s="245" t="s">
        <v>617</v>
      </c>
      <c r="M47" s="245" t="s">
        <v>616</v>
      </c>
      <c r="N47" s="244" t="s">
        <v>615</v>
      </c>
    </row>
    <row r="48" spans="1:14" ht="24.75" customHeight="1" x14ac:dyDescent="0.2">
      <c r="A48" s="81"/>
      <c r="B48" s="239"/>
      <c r="C48" s="230"/>
      <c r="D48" s="243"/>
      <c r="E48" s="163"/>
      <c r="F48" s="163"/>
      <c r="G48" s="242"/>
      <c r="H48" s="103"/>
      <c r="I48" s="241" t="s">
        <v>614</v>
      </c>
      <c r="J48" s="215"/>
      <c r="K48" s="214" t="s">
        <v>399</v>
      </c>
      <c r="L48" s="151" t="s">
        <v>613</v>
      </c>
      <c r="M48" s="225" t="s">
        <v>612</v>
      </c>
      <c r="N48" s="240" t="s">
        <v>611</v>
      </c>
    </row>
    <row r="49" spans="1:14" ht="24.75" customHeight="1" x14ac:dyDescent="0.2">
      <c r="A49" s="81"/>
      <c r="B49" s="239"/>
      <c r="C49" s="230"/>
      <c r="D49" s="238" t="s">
        <v>610</v>
      </c>
      <c r="E49" s="163"/>
      <c r="F49" s="163"/>
      <c r="G49" s="229"/>
      <c r="H49" s="237" t="s">
        <v>608</v>
      </c>
      <c r="I49" s="236" t="s">
        <v>609</v>
      </c>
      <c r="J49" s="235">
        <v>66202519675493</v>
      </c>
      <c r="K49" s="233" t="s">
        <v>509</v>
      </c>
      <c r="L49" s="234" t="s">
        <v>608</v>
      </c>
      <c r="M49" s="233" t="s">
        <v>607</v>
      </c>
      <c r="N49" s="232" t="s">
        <v>606</v>
      </c>
    </row>
    <row r="50" spans="1:14" ht="24.75" customHeight="1" thickBot="1" x14ac:dyDescent="0.25">
      <c r="A50" s="81"/>
      <c r="B50" s="231"/>
      <c r="C50" s="230"/>
      <c r="D50" s="43"/>
      <c r="E50" s="163"/>
      <c r="F50" s="163"/>
      <c r="G50" s="229"/>
      <c r="H50" s="100"/>
      <c r="I50" s="228" t="s">
        <v>605</v>
      </c>
      <c r="J50" s="227"/>
      <c r="K50" s="226" t="s">
        <v>604</v>
      </c>
      <c r="L50" s="151" t="s">
        <v>603</v>
      </c>
      <c r="M50" s="225" t="s">
        <v>602</v>
      </c>
      <c r="N50" s="224" t="s">
        <v>601</v>
      </c>
    </row>
    <row r="51" spans="1:14" ht="24.75" customHeight="1" x14ac:dyDescent="0.2">
      <c r="A51" s="81"/>
      <c r="B51" s="223" t="s">
        <v>6</v>
      </c>
      <c r="C51" s="69" t="s">
        <v>600</v>
      </c>
      <c r="D51" s="68" t="s">
        <v>599</v>
      </c>
      <c r="E51" s="68" t="s">
        <v>598</v>
      </c>
      <c r="F51" s="68" t="s">
        <v>597</v>
      </c>
      <c r="G51" s="222" t="s">
        <v>596</v>
      </c>
      <c r="H51" s="79"/>
      <c r="I51" s="221" t="s">
        <v>595</v>
      </c>
      <c r="J51" s="154">
        <v>66202519669389</v>
      </c>
      <c r="K51" s="62" t="s">
        <v>407</v>
      </c>
      <c r="L51" s="62" t="s">
        <v>594</v>
      </c>
      <c r="M51" s="62" t="s">
        <v>581</v>
      </c>
      <c r="N51" s="220" t="s">
        <v>593</v>
      </c>
    </row>
    <row r="52" spans="1:14" ht="24.75" customHeight="1" x14ac:dyDescent="0.2">
      <c r="A52" s="81"/>
      <c r="B52" s="218"/>
      <c r="C52" s="56"/>
      <c r="D52" s="55"/>
      <c r="E52" s="55"/>
      <c r="F52" s="55"/>
      <c r="G52" s="217"/>
      <c r="H52" s="79"/>
      <c r="I52" s="216" t="s">
        <v>592</v>
      </c>
      <c r="J52" s="215"/>
      <c r="K52" s="50" t="s">
        <v>403</v>
      </c>
      <c r="L52" s="50" t="s">
        <v>591</v>
      </c>
      <c r="M52" s="50" t="s">
        <v>590</v>
      </c>
      <c r="N52" s="219" t="s">
        <v>589</v>
      </c>
    </row>
    <row r="53" spans="1:14" ht="24.75" customHeight="1" x14ac:dyDescent="0.2">
      <c r="A53" s="81"/>
      <c r="B53" s="218"/>
      <c r="C53" s="56"/>
      <c r="D53" s="55"/>
      <c r="E53" s="55"/>
      <c r="F53" s="55"/>
      <c r="G53" s="217"/>
      <c r="H53" s="79"/>
      <c r="I53" s="216" t="s">
        <v>588</v>
      </c>
      <c r="J53" s="215"/>
      <c r="K53" s="214" t="s">
        <v>399</v>
      </c>
      <c r="L53" s="214" t="s">
        <v>587</v>
      </c>
      <c r="M53" s="214" t="s">
        <v>586</v>
      </c>
      <c r="N53" s="213" t="s">
        <v>585</v>
      </c>
    </row>
    <row r="54" spans="1:14" ht="24.75" customHeight="1" thickBot="1" x14ac:dyDescent="0.25">
      <c r="A54" s="76"/>
      <c r="B54" s="212"/>
      <c r="C54" s="44"/>
      <c r="D54" s="43"/>
      <c r="E54" s="43"/>
      <c r="F54" s="43"/>
      <c r="G54" s="211"/>
      <c r="H54" s="210"/>
      <c r="I54" s="141" t="s">
        <v>584</v>
      </c>
      <c r="J54" s="140">
        <v>66202519631066</v>
      </c>
      <c r="K54" s="38" t="s">
        <v>583</v>
      </c>
      <c r="L54" s="38" t="s">
        <v>582</v>
      </c>
      <c r="M54" s="38" t="s">
        <v>581</v>
      </c>
      <c r="N54" s="209" t="s">
        <v>580</v>
      </c>
    </row>
    <row r="55" spans="1:14" ht="24.75" customHeight="1" x14ac:dyDescent="0.2">
      <c r="A55" s="87" t="s">
        <v>579</v>
      </c>
      <c r="B55" s="70" t="s">
        <v>6</v>
      </c>
      <c r="C55" s="208" t="s">
        <v>578</v>
      </c>
      <c r="D55" s="207" t="s">
        <v>577</v>
      </c>
      <c r="E55" s="206" t="s">
        <v>576</v>
      </c>
      <c r="F55" s="206" t="s">
        <v>575</v>
      </c>
      <c r="G55" s="205" t="s">
        <v>574</v>
      </c>
      <c r="H55" s="65" t="s">
        <v>573</v>
      </c>
      <c r="I55" s="204" t="s">
        <v>572</v>
      </c>
      <c r="J55" s="154">
        <v>66202519653656</v>
      </c>
      <c r="K55" s="62" t="s">
        <v>571</v>
      </c>
      <c r="L55" s="67" t="s">
        <v>570</v>
      </c>
      <c r="M55" s="68" t="s">
        <v>569</v>
      </c>
      <c r="N55" s="203" t="s">
        <v>568</v>
      </c>
    </row>
    <row r="56" spans="1:14" ht="111.6" customHeight="1" thickBot="1" x14ac:dyDescent="0.25">
      <c r="A56" s="202"/>
      <c r="B56" s="201"/>
      <c r="C56" s="200"/>
      <c r="D56" s="199"/>
      <c r="E56" s="198"/>
      <c r="F56" s="198"/>
      <c r="G56" s="197"/>
      <c r="H56" s="196"/>
      <c r="I56" s="195" t="s">
        <v>567</v>
      </c>
      <c r="J56" s="194"/>
      <c r="K56" s="193" t="s">
        <v>566</v>
      </c>
      <c r="L56" s="192"/>
      <c r="M56" s="191"/>
      <c r="N56" s="190"/>
    </row>
    <row r="57" spans="1:14" ht="24.75" customHeight="1" thickTop="1" x14ac:dyDescent="0.2">
      <c r="A57" s="96" t="s">
        <v>565</v>
      </c>
      <c r="B57" s="96"/>
      <c r="C57" s="96"/>
      <c r="D57" s="96"/>
      <c r="E57" s="96"/>
      <c r="F57" s="96"/>
      <c r="G57" s="96"/>
      <c r="H57" s="96"/>
      <c r="I57" s="96"/>
      <c r="J57" s="96"/>
      <c r="K57" s="96"/>
      <c r="L57" s="96"/>
      <c r="M57" s="96"/>
      <c r="N57" s="96"/>
    </row>
    <row r="58" spans="1:14" ht="24.75" customHeight="1" thickBot="1" x14ac:dyDescent="0.25"/>
    <row r="59" spans="1:14" s="72" customFormat="1" ht="24.75" customHeight="1" thickBot="1" x14ac:dyDescent="0.25">
      <c r="A59" s="189" t="s">
        <v>1</v>
      </c>
      <c r="B59" s="188" t="s">
        <v>460</v>
      </c>
      <c r="C59" s="183" t="s">
        <v>459</v>
      </c>
      <c r="D59" s="183" t="s">
        <v>458</v>
      </c>
      <c r="E59" s="187" t="s">
        <v>457</v>
      </c>
      <c r="F59" s="183" t="s">
        <v>452</v>
      </c>
      <c r="G59" s="183" t="s">
        <v>451</v>
      </c>
      <c r="H59" s="186" t="s">
        <v>456</v>
      </c>
      <c r="I59" s="185" t="s">
        <v>2</v>
      </c>
      <c r="J59" s="184" t="s">
        <v>455</v>
      </c>
      <c r="K59" s="183" t="s">
        <v>454</v>
      </c>
      <c r="L59" s="183" t="s">
        <v>453</v>
      </c>
      <c r="M59" s="183" t="s">
        <v>452</v>
      </c>
      <c r="N59" s="182" t="s">
        <v>451</v>
      </c>
    </row>
    <row r="60" spans="1:14" ht="24.75" customHeight="1" x14ac:dyDescent="0.2">
      <c r="A60" s="181" t="s">
        <v>564</v>
      </c>
      <c r="B60" s="174" t="s">
        <v>563</v>
      </c>
      <c r="C60" s="180" t="s">
        <v>562</v>
      </c>
      <c r="D60" s="68" t="s">
        <v>561</v>
      </c>
      <c r="E60" s="67" t="s">
        <v>560</v>
      </c>
      <c r="F60" s="67" t="s">
        <v>559</v>
      </c>
      <c r="G60" s="83" t="s">
        <v>558</v>
      </c>
      <c r="H60" s="65" t="s">
        <v>557</v>
      </c>
      <c r="I60" s="64" t="s">
        <v>556</v>
      </c>
      <c r="J60" s="63">
        <v>66202519667441</v>
      </c>
      <c r="K60" s="62" t="s">
        <v>407</v>
      </c>
      <c r="L60" s="62" t="s">
        <v>555</v>
      </c>
      <c r="M60" s="62" t="s">
        <v>554</v>
      </c>
      <c r="N60" s="179" t="s">
        <v>553</v>
      </c>
    </row>
    <row r="61" spans="1:14" ht="24.75" customHeight="1" x14ac:dyDescent="0.2">
      <c r="A61" s="127"/>
      <c r="B61" s="167"/>
      <c r="C61" s="178"/>
      <c r="D61" s="55"/>
      <c r="E61" s="54"/>
      <c r="F61" s="54"/>
      <c r="G61" s="80"/>
      <c r="H61" s="53"/>
      <c r="I61" s="78" t="s">
        <v>552</v>
      </c>
      <c r="J61" s="51"/>
      <c r="K61" s="50" t="s">
        <v>403</v>
      </c>
      <c r="L61" s="50" t="s">
        <v>551</v>
      </c>
      <c r="M61" s="50" t="s">
        <v>550</v>
      </c>
      <c r="N61" s="177" t="s">
        <v>549</v>
      </c>
    </row>
    <row r="62" spans="1:14" ht="24.75" customHeight="1" thickBot="1" x14ac:dyDescent="0.25">
      <c r="A62" s="127"/>
      <c r="B62" s="161"/>
      <c r="C62" s="176"/>
      <c r="D62" s="43"/>
      <c r="E62" s="42"/>
      <c r="F62" s="42"/>
      <c r="G62" s="75"/>
      <c r="H62" s="41"/>
      <c r="I62" s="73" t="s">
        <v>548</v>
      </c>
      <c r="J62" s="39"/>
      <c r="K62" s="38" t="s">
        <v>399</v>
      </c>
      <c r="L62" s="38" t="s">
        <v>547</v>
      </c>
      <c r="M62" s="38" t="s">
        <v>546</v>
      </c>
      <c r="N62" s="97" t="s">
        <v>545</v>
      </c>
    </row>
    <row r="63" spans="1:14" ht="24.75" customHeight="1" x14ac:dyDescent="0.2">
      <c r="A63" s="127"/>
      <c r="B63" s="174" t="s">
        <v>544</v>
      </c>
      <c r="C63" s="173" t="s">
        <v>543</v>
      </c>
      <c r="D63" s="130" t="s">
        <v>542</v>
      </c>
      <c r="E63" s="129" t="s">
        <v>541</v>
      </c>
      <c r="F63" s="129" t="s">
        <v>540</v>
      </c>
      <c r="G63" s="134" t="s">
        <v>539</v>
      </c>
      <c r="H63" s="172" t="s">
        <v>538</v>
      </c>
      <c r="I63" s="171" t="s">
        <v>537</v>
      </c>
      <c r="J63" s="170">
        <v>66202519669900</v>
      </c>
      <c r="K63" s="153" t="s">
        <v>407</v>
      </c>
      <c r="L63" s="153" t="s">
        <v>536</v>
      </c>
      <c r="M63" s="153"/>
      <c r="N63" s="169" t="s">
        <v>535</v>
      </c>
    </row>
    <row r="64" spans="1:14" ht="24.75" customHeight="1" x14ac:dyDescent="0.2">
      <c r="A64" s="127"/>
      <c r="B64" s="167"/>
      <c r="C64" s="166"/>
      <c r="D64" s="119"/>
      <c r="E64" s="118"/>
      <c r="F64" s="118"/>
      <c r="G64" s="118"/>
      <c r="H64" s="122"/>
      <c r="I64" s="168" t="s">
        <v>534</v>
      </c>
      <c r="J64" s="164"/>
      <c r="K64" s="143" t="s">
        <v>403</v>
      </c>
      <c r="L64" s="143" t="s">
        <v>533</v>
      </c>
      <c r="M64" s="143" t="s">
        <v>532</v>
      </c>
      <c r="N64" s="162" t="s">
        <v>531</v>
      </c>
    </row>
    <row r="65" spans="1:14" ht="24.75" customHeight="1" thickBot="1" x14ac:dyDescent="0.25">
      <c r="A65" s="127"/>
      <c r="B65" s="161"/>
      <c r="C65" s="160"/>
      <c r="D65" s="108"/>
      <c r="E65" s="107"/>
      <c r="F65" s="107"/>
      <c r="G65" s="107"/>
      <c r="H65" s="111"/>
      <c r="I65" s="175" t="s">
        <v>530</v>
      </c>
      <c r="J65" s="158"/>
      <c r="K65" s="138" t="s">
        <v>399</v>
      </c>
      <c r="L65" s="138" t="s">
        <v>529</v>
      </c>
      <c r="M65" s="138" t="s">
        <v>528</v>
      </c>
      <c r="N65" s="157" t="s">
        <v>527</v>
      </c>
    </row>
    <row r="66" spans="1:14" s="72" customFormat="1" ht="24.75" customHeight="1" x14ac:dyDescent="0.2">
      <c r="A66" s="127"/>
      <c r="B66" s="174" t="s">
        <v>6</v>
      </c>
      <c r="C66" s="173" t="s">
        <v>526</v>
      </c>
      <c r="D66" s="130" t="s">
        <v>525</v>
      </c>
      <c r="E66" s="129" t="s">
        <v>524</v>
      </c>
      <c r="F66" s="129" t="s">
        <v>520</v>
      </c>
      <c r="G66" s="134" t="s">
        <v>524</v>
      </c>
      <c r="H66" s="172" t="s">
        <v>523</v>
      </c>
      <c r="I66" s="171" t="s">
        <v>522</v>
      </c>
      <c r="J66" s="170">
        <v>66202519667581</v>
      </c>
      <c r="K66" s="153" t="s">
        <v>407</v>
      </c>
      <c r="L66" s="153" t="s">
        <v>521</v>
      </c>
      <c r="M66" s="153" t="s">
        <v>520</v>
      </c>
      <c r="N66" s="169" t="s">
        <v>519</v>
      </c>
    </row>
    <row r="67" spans="1:14" s="72" customFormat="1" ht="24.75" customHeight="1" x14ac:dyDescent="0.2">
      <c r="A67" s="127"/>
      <c r="B67" s="167"/>
      <c r="C67" s="166"/>
      <c r="D67" s="119"/>
      <c r="E67" s="118"/>
      <c r="F67" s="118"/>
      <c r="G67" s="165"/>
      <c r="H67" s="122"/>
      <c r="I67" s="168" t="s">
        <v>518</v>
      </c>
      <c r="J67" s="164"/>
      <c r="K67" s="143" t="s">
        <v>403</v>
      </c>
      <c r="L67" s="143" t="s">
        <v>517</v>
      </c>
      <c r="M67" s="143" t="s">
        <v>516</v>
      </c>
      <c r="N67" s="162" t="s">
        <v>515</v>
      </c>
    </row>
    <row r="68" spans="1:14" s="72" customFormat="1" ht="24.75" customHeight="1" x14ac:dyDescent="0.2">
      <c r="A68" s="127"/>
      <c r="B68" s="167"/>
      <c r="C68" s="166"/>
      <c r="D68" s="119"/>
      <c r="E68" s="118"/>
      <c r="F68" s="118"/>
      <c r="G68" s="165"/>
      <c r="H68" s="122"/>
      <c r="I68" s="168" t="s">
        <v>514</v>
      </c>
      <c r="J68" s="164"/>
      <c r="K68" s="143" t="s">
        <v>399</v>
      </c>
      <c r="L68" s="143" t="s">
        <v>513</v>
      </c>
      <c r="M68" s="143" t="s">
        <v>512</v>
      </c>
      <c r="N68" s="162" t="s">
        <v>511</v>
      </c>
    </row>
    <row r="69" spans="1:14" s="72" customFormat="1" ht="24.75" customHeight="1" x14ac:dyDescent="0.2">
      <c r="A69" s="127"/>
      <c r="B69" s="167"/>
      <c r="C69" s="166"/>
      <c r="D69" s="119"/>
      <c r="E69" s="118"/>
      <c r="F69" s="118"/>
      <c r="G69" s="165"/>
      <c r="H69" s="122"/>
      <c r="I69" s="146" t="s">
        <v>510</v>
      </c>
      <c r="J69" s="164">
        <v>66202519667599</v>
      </c>
      <c r="K69" s="143" t="s">
        <v>509</v>
      </c>
      <c r="L69" s="163" t="s">
        <v>508</v>
      </c>
      <c r="M69" s="143" t="s">
        <v>507</v>
      </c>
      <c r="N69" s="162" t="s">
        <v>506</v>
      </c>
    </row>
    <row r="70" spans="1:14" s="72" customFormat="1" ht="24.75" customHeight="1" thickBot="1" x14ac:dyDescent="0.25">
      <c r="A70" s="127"/>
      <c r="B70" s="161"/>
      <c r="C70" s="160"/>
      <c r="D70" s="108"/>
      <c r="E70" s="107"/>
      <c r="F70" s="107"/>
      <c r="G70" s="159"/>
      <c r="H70" s="111"/>
      <c r="I70" s="141" t="s">
        <v>505</v>
      </c>
      <c r="J70" s="158"/>
      <c r="K70" s="138" t="s">
        <v>504</v>
      </c>
      <c r="L70" s="42"/>
      <c r="M70" s="138"/>
      <c r="N70" s="157"/>
    </row>
    <row r="71" spans="1:14" s="72" customFormat="1" ht="24.75" customHeight="1" thickBot="1" x14ac:dyDescent="0.25">
      <c r="A71" s="127"/>
      <c r="B71" s="156" t="s">
        <v>6</v>
      </c>
      <c r="C71" s="56" t="s">
        <v>503</v>
      </c>
      <c r="D71" s="68" t="s">
        <v>502</v>
      </c>
      <c r="E71" s="67" t="s">
        <v>501</v>
      </c>
      <c r="F71" s="67" t="s">
        <v>500</v>
      </c>
      <c r="G71" s="66" t="s">
        <v>499</v>
      </c>
      <c r="H71" s="65" t="s">
        <v>498</v>
      </c>
      <c r="I71" s="155" t="s">
        <v>496</v>
      </c>
      <c r="J71" s="154">
        <v>66202519676285</v>
      </c>
      <c r="K71" s="153" t="s">
        <v>407</v>
      </c>
      <c r="L71" s="152" t="s">
        <v>497</v>
      </c>
      <c r="M71" s="151" t="s">
        <v>485</v>
      </c>
      <c r="N71" s="151" t="s">
        <v>485</v>
      </c>
    </row>
    <row r="72" spans="1:14" s="72" customFormat="1" ht="24.75" customHeight="1" thickTop="1" thickBot="1" x14ac:dyDescent="0.25">
      <c r="A72" s="127"/>
      <c r="B72" s="147"/>
      <c r="C72" s="56"/>
      <c r="D72" s="55"/>
      <c r="E72" s="54"/>
      <c r="F72" s="54"/>
      <c r="G72" s="54"/>
      <c r="H72" s="103"/>
      <c r="I72" s="146" t="s">
        <v>496</v>
      </c>
      <c r="J72" s="150"/>
      <c r="K72" s="143" t="s">
        <v>495</v>
      </c>
      <c r="L72" s="30" t="s">
        <v>494</v>
      </c>
      <c r="M72" s="149" t="s">
        <v>485</v>
      </c>
      <c r="N72" s="148" t="s">
        <v>485</v>
      </c>
    </row>
    <row r="73" spans="1:14" s="72" customFormat="1" ht="24.75" customHeight="1" thickTop="1" thickBot="1" x14ac:dyDescent="0.25">
      <c r="A73" s="127"/>
      <c r="B73" s="147"/>
      <c r="C73" s="56"/>
      <c r="D73" s="55"/>
      <c r="E73" s="54"/>
      <c r="F73" s="54"/>
      <c r="G73" s="54"/>
      <c r="H73" s="103"/>
      <c r="I73" s="146" t="s">
        <v>493</v>
      </c>
      <c r="J73" s="145" t="s">
        <v>485</v>
      </c>
      <c r="K73" s="143" t="s">
        <v>403</v>
      </c>
      <c r="L73" s="144" t="s">
        <v>492</v>
      </c>
      <c r="M73" s="143" t="s">
        <v>485</v>
      </c>
      <c r="N73" s="143" t="s">
        <v>485</v>
      </c>
    </row>
    <row r="74" spans="1:14" s="72" customFormat="1" ht="24.75" customHeight="1" thickTop="1" thickBot="1" x14ac:dyDescent="0.25">
      <c r="A74" s="127"/>
      <c r="B74" s="142"/>
      <c r="C74" s="56"/>
      <c r="D74" s="43"/>
      <c r="E74" s="42"/>
      <c r="F74" s="42"/>
      <c r="G74" s="42"/>
      <c r="H74" s="100"/>
      <c r="I74" s="141" t="s">
        <v>491</v>
      </c>
      <c r="J74" s="140" t="s">
        <v>485</v>
      </c>
      <c r="K74" s="138" t="s">
        <v>399</v>
      </c>
      <c r="L74" s="139" t="s">
        <v>490</v>
      </c>
      <c r="M74" s="138" t="s">
        <v>485</v>
      </c>
      <c r="N74" s="138" t="s">
        <v>485</v>
      </c>
    </row>
    <row r="75" spans="1:14" s="72" customFormat="1" ht="24.75" customHeight="1" thickBot="1" x14ac:dyDescent="0.25">
      <c r="A75" s="127"/>
      <c r="B75" s="137" t="s">
        <v>489</v>
      </c>
      <c r="C75" s="136" t="s">
        <v>488</v>
      </c>
      <c r="D75" s="135" t="s">
        <v>487</v>
      </c>
      <c r="E75" s="130" t="s">
        <v>486</v>
      </c>
      <c r="F75" s="129" t="s">
        <v>482</v>
      </c>
      <c r="G75" s="134" t="s">
        <v>481</v>
      </c>
      <c r="H75" s="133" t="s">
        <v>485</v>
      </c>
      <c r="I75" s="132" t="s">
        <v>484</v>
      </c>
      <c r="J75" s="131">
        <v>66202519676269</v>
      </c>
      <c r="K75" s="129" t="s">
        <v>407</v>
      </c>
      <c r="L75" s="130" t="s">
        <v>483</v>
      </c>
      <c r="M75" s="129" t="s">
        <v>482</v>
      </c>
      <c r="N75" s="128" t="s">
        <v>481</v>
      </c>
    </row>
    <row r="76" spans="1:14" s="72" customFormat="1" ht="24.75" customHeight="1" thickTop="1" thickBot="1" x14ac:dyDescent="0.25">
      <c r="A76" s="127"/>
      <c r="B76" s="126"/>
      <c r="C76" s="125"/>
      <c r="D76" s="124"/>
      <c r="E76" s="119"/>
      <c r="F76" s="118"/>
      <c r="G76" s="123"/>
      <c r="H76" s="122"/>
      <c r="I76" s="121"/>
      <c r="J76" s="120"/>
      <c r="K76" s="118"/>
      <c r="L76" s="119"/>
      <c r="M76" s="118"/>
      <c r="N76" s="117"/>
    </row>
    <row r="77" spans="1:14" s="72" customFormat="1" ht="24.75" customHeight="1" thickTop="1" thickBot="1" x14ac:dyDescent="0.25">
      <c r="A77" s="116"/>
      <c r="B77" s="115"/>
      <c r="C77" s="114"/>
      <c r="D77" s="113"/>
      <c r="E77" s="108"/>
      <c r="F77" s="107"/>
      <c r="G77" s="112"/>
      <c r="H77" s="111"/>
      <c r="I77" s="110"/>
      <c r="J77" s="109"/>
      <c r="K77" s="107"/>
      <c r="L77" s="108"/>
      <c r="M77" s="107"/>
      <c r="N77" s="106"/>
    </row>
    <row r="78" spans="1:14" ht="24.75" customHeight="1" thickTop="1" x14ac:dyDescent="0.2"/>
    <row r="79" spans="1:14" ht="24.75" customHeight="1" x14ac:dyDescent="0.2">
      <c r="A79" s="96" t="s">
        <v>480</v>
      </c>
      <c r="B79" s="96"/>
      <c r="C79" s="96"/>
      <c r="D79" s="96"/>
      <c r="E79" s="96"/>
      <c r="F79" s="96"/>
      <c r="G79" s="96"/>
      <c r="H79" s="96"/>
      <c r="I79" s="96"/>
      <c r="J79" s="96"/>
      <c r="K79" s="96"/>
      <c r="L79" s="96"/>
      <c r="M79" s="96"/>
      <c r="N79" s="96"/>
    </row>
    <row r="80" spans="1:14" ht="24.75" customHeight="1" thickBot="1" x14ac:dyDescent="0.25"/>
    <row r="81" spans="1:14" ht="24.75" customHeight="1" thickBot="1" x14ac:dyDescent="0.25">
      <c r="A81" s="95" t="s">
        <v>1</v>
      </c>
      <c r="B81" s="94" t="s">
        <v>460</v>
      </c>
      <c r="C81" s="89" t="s">
        <v>459</v>
      </c>
      <c r="D81" s="89" t="s">
        <v>458</v>
      </c>
      <c r="E81" s="93" t="s">
        <v>457</v>
      </c>
      <c r="F81" s="89" t="s">
        <v>452</v>
      </c>
      <c r="G81" s="89" t="s">
        <v>451</v>
      </c>
      <c r="H81" s="92" t="s">
        <v>456</v>
      </c>
      <c r="I81" s="91" t="s">
        <v>2</v>
      </c>
      <c r="J81" s="90" t="s">
        <v>455</v>
      </c>
      <c r="K81" s="89" t="s">
        <v>454</v>
      </c>
      <c r="L81" s="89" t="s">
        <v>453</v>
      </c>
      <c r="M81" s="89" t="s">
        <v>452</v>
      </c>
      <c r="N81" s="88" t="s">
        <v>451</v>
      </c>
    </row>
    <row r="82" spans="1:14" ht="24.75" customHeight="1" x14ac:dyDescent="0.2">
      <c r="A82" s="87" t="s">
        <v>479</v>
      </c>
      <c r="B82" s="70" t="s">
        <v>6</v>
      </c>
      <c r="C82" s="69" t="s">
        <v>478</v>
      </c>
      <c r="D82" s="68" t="s">
        <v>477</v>
      </c>
      <c r="E82" s="68" t="s">
        <v>476</v>
      </c>
      <c r="F82" s="67" t="s">
        <v>475</v>
      </c>
      <c r="G82" s="66" t="s">
        <v>474</v>
      </c>
      <c r="H82" s="65" t="s">
        <v>473</v>
      </c>
      <c r="I82" s="105" t="s">
        <v>472</v>
      </c>
      <c r="J82" s="63">
        <v>66202519674595</v>
      </c>
      <c r="K82" s="62" t="s">
        <v>407</v>
      </c>
      <c r="L82" s="61" t="s">
        <v>471</v>
      </c>
      <c r="M82" s="60" t="s">
        <v>470</v>
      </c>
      <c r="N82" s="104" t="s">
        <v>469</v>
      </c>
    </row>
    <row r="83" spans="1:14" ht="24.75" customHeight="1" thickBot="1" x14ac:dyDescent="0.25">
      <c r="A83" s="81"/>
      <c r="B83" s="57"/>
      <c r="C83" s="56"/>
      <c r="D83" s="55"/>
      <c r="E83" s="54"/>
      <c r="F83" s="54"/>
      <c r="G83" s="54"/>
      <c r="H83" s="103"/>
      <c r="I83" s="102" t="s">
        <v>468</v>
      </c>
      <c r="J83" s="51"/>
      <c r="K83" s="50" t="s">
        <v>403</v>
      </c>
      <c r="L83" s="98" t="s">
        <v>464</v>
      </c>
      <c r="M83" s="48" t="s">
        <v>467</v>
      </c>
      <c r="N83" s="101" t="s">
        <v>466</v>
      </c>
    </row>
    <row r="84" spans="1:14" ht="24.75" customHeight="1" thickBot="1" x14ac:dyDescent="0.25">
      <c r="A84" s="76"/>
      <c r="B84" s="45"/>
      <c r="C84" s="44"/>
      <c r="D84" s="43"/>
      <c r="E84" s="42"/>
      <c r="F84" s="42"/>
      <c r="G84" s="42"/>
      <c r="H84" s="100"/>
      <c r="I84" s="99" t="s">
        <v>465</v>
      </c>
      <c r="J84" s="39"/>
      <c r="K84" s="38" t="s">
        <v>399</v>
      </c>
      <c r="L84" s="98" t="s">
        <v>464</v>
      </c>
      <c r="M84" s="36" t="s">
        <v>463</v>
      </c>
      <c r="N84" s="97" t="s">
        <v>462</v>
      </c>
    </row>
    <row r="85" spans="1:14" ht="24.75" customHeight="1" x14ac:dyDescent="0.2">
      <c r="A85" s="96" t="s">
        <v>461</v>
      </c>
      <c r="B85" s="96"/>
      <c r="C85" s="96"/>
      <c r="D85" s="96"/>
      <c r="E85" s="96"/>
      <c r="F85" s="96"/>
      <c r="G85" s="96"/>
      <c r="H85" s="96"/>
      <c r="I85" s="96"/>
      <c r="J85" s="96"/>
      <c r="K85" s="96"/>
      <c r="L85" s="96"/>
      <c r="M85" s="96"/>
      <c r="N85" s="96"/>
    </row>
    <row r="86" spans="1:14" ht="24.75" customHeight="1" thickBot="1" x14ac:dyDescent="0.25"/>
    <row r="87" spans="1:14" s="30" customFormat="1" ht="24.75" customHeight="1" thickBot="1" x14ac:dyDescent="0.25">
      <c r="A87" s="95" t="s">
        <v>1</v>
      </c>
      <c r="B87" s="94" t="s">
        <v>460</v>
      </c>
      <c r="C87" s="89" t="s">
        <v>459</v>
      </c>
      <c r="D87" s="89" t="s">
        <v>458</v>
      </c>
      <c r="E87" s="93" t="s">
        <v>457</v>
      </c>
      <c r="F87" s="89" t="s">
        <v>452</v>
      </c>
      <c r="G87" s="89" t="s">
        <v>451</v>
      </c>
      <c r="H87" s="92" t="s">
        <v>456</v>
      </c>
      <c r="I87" s="91" t="s">
        <v>2</v>
      </c>
      <c r="J87" s="90" t="s">
        <v>455</v>
      </c>
      <c r="K87" s="89" t="s">
        <v>454</v>
      </c>
      <c r="L87" s="89" t="s">
        <v>453</v>
      </c>
      <c r="M87" s="89" t="s">
        <v>452</v>
      </c>
      <c r="N87" s="88" t="s">
        <v>451</v>
      </c>
    </row>
    <row r="88" spans="1:14" ht="24.75" customHeight="1" x14ac:dyDescent="0.2">
      <c r="A88" s="87" t="s">
        <v>450</v>
      </c>
      <c r="B88" s="70" t="s">
        <v>6</v>
      </c>
      <c r="C88" s="69" t="s">
        <v>449</v>
      </c>
      <c r="D88" s="68" t="s">
        <v>448</v>
      </c>
      <c r="E88" s="67" t="s">
        <v>447</v>
      </c>
      <c r="F88" s="67" t="s">
        <v>446</v>
      </c>
      <c r="G88" s="66" t="s">
        <v>445</v>
      </c>
      <c r="H88" s="65" t="s">
        <v>444</v>
      </c>
      <c r="I88" s="86">
        <v>156055</v>
      </c>
      <c r="J88" s="63">
        <v>66202519672755</v>
      </c>
      <c r="K88" s="62" t="s">
        <v>407</v>
      </c>
      <c r="L88" s="61" t="s">
        <v>443</v>
      </c>
      <c r="M88" s="60" t="s">
        <v>442</v>
      </c>
      <c r="N88" s="59" t="s">
        <v>441</v>
      </c>
    </row>
    <row r="89" spans="1:14" ht="24.75" customHeight="1" x14ac:dyDescent="0.2">
      <c r="A89" s="81"/>
      <c r="B89" s="57"/>
      <c r="C89" s="56"/>
      <c r="D89" s="55"/>
      <c r="E89" s="54"/>
      <c r="F89" s="54"/>
      <c r="G89" s="54"/>
      <c r="H89" s="53"/>
      <c r="I89" s="85">
        <v>146054</v>
      </c>
      <c r="J89" s="51"/>
      <c r="K89" s="50" t="s">
        <v>403</v>
      </c>
      <c r="L89" s="77" t="s">
        <v>440</v>
      </c>
      <c r="M89" s="48" t="s">
        <v>439</v>
      </c>
      <c r="N89" s="84" t="s">
        <v>438</v>
      </c>
    </row>
    <row r="90" spans="1:14" ht="24.6" customHeight="1" thickBot="1" x14ac:dyDescent="0.25">
      <c r="A90" s="81"/>
      <c r="B90" s="45"/>
      <c r="C90" s="44"/>
      <c r="D90" s="43"/>
      <c r="E90" s="42"/>
      <c r="F90" s="42"/>
      <c r="G90" s="42"/>
      <c r="H90" s="41"/>
      <c r="I90" s="73">
        <v>146056</v>
      </c>
      <c r="J90" s="39"/>
      <c r="K90" s="38" t="s">
        <v>399</v>
      </c>
      <c r="L90" s="37" t="s">
        <v>437</v>
      </c>
      <c r="M90" s="36" t="s">
        <v>436</v>
      </c>
      <c r="N90" s="35" t="s">
        <v>435</v>
      </c>
    </row>
    <row r="91" spans="1:14" s="72" customFormat="1" ht="23.85" customHeight="1" x14ac:dyDescent="0.2">
      <c r="A91" s="81"/>
      <c r="B91" s="70" t="s">
        <v>434</v>
      </c>
      <c r="C91" s="69" t="s">
        <v>433</v>
      </c>
      <c r="D91" s="68" t="s">
        <v>432</v>
      </c>
      <c r="E91" s="68" t="s">
        <v>431</v>
      </c>
      <c r="F91" s="68" t="s">
        <v>430</v>
      </c>
      <c r="G91" s="83" t="s">
        <v>429</v>
      </c>
      <c r="H91" s="82"/>
      <c r="I91" s="64" t="s">
        <v>428</v>
      </c>
      <c r="J91" s="63">
        <v>66202519673159</v>
      </c>
      <c r="K91" s="62" t="s">
        <v>407</v>
      </c>
      <c r="L91" s="61" t="s">
        <v>427</v>
      </c>
      <c r="M91" s="60" t="s">
        <v>426</v>
      </c>
      <c r="N91" s="59" t="s">
        <v>425</v>
      </c>
    </row>
    <row r="92" spans="1:14" s="72" customFormat="1" ht="31.5" customHeight="1" x14ac:dyDescent="0.2">
      <c r="A92" s="81"/>
      <c r="B92" s="57"/>
      <c r="C92" s="56"/>
      <c r="D92" s="55"/>
      <c r="E92" s="54"/>
      <c r="F92" s="54"/>
      <c r="G92" s="80"/>
      <c r="H92" s="79" t="s">
        <v>424</v>
      </c>
      <c r="I92" s="78" t="s">
        <v>423</v>
      </c>
      <c r="J92" s="51"/>
      <c r="K92" s="50" t="s">
        <v>403</v>
      </c>
      <c r="L92" s="77" t="s">
        <v>422</v>
      </c>
      <c r="M92" s="48" t="s">
        <v>421</v>
      </c>
      <c r="N92" s="47" t="s">
        <v>420</v>
      </c>
    </row>
    <row r="93" spans="1:14" s="72" customFormat="1" ht="24.75" customHeight="1" thickBot="1" x14ac:dyDescent="0.25">
      <c r="A93" s="76"/>
      <c r="B93" s="45"/>
      <c r="C93" s="44"/>
      <c r="D93" s="43"/>
      <c r="E93" s="42"/>
      <c r="F93" s="42"/>
      <c r="G93" s="75"/>
      <c r="H93" s="74"/>
      <c r="I93" s="73" t="s">
        <v>419</v>
      </c>
      <c r="J93" s="39"/>
      <c r="K93" s="38" t="s">
        <v>399</v>
      </c>
      <c r="L93" s="37" t="s">
        <v>418</v>
      </c>
      <c r="M93" s="36" t="s">
        <v>417</v>
      </c>
      <c r="N93" s="35" t="s">
        <v>416</v>
      </c>
    </row>
    <row r="94" spans="1:14" ht="24.75" customHeight="1" x14ac:dyDescent="0.2">
      <c r="A94" s="71" t="s">
        <v>415</v>
      </c>
      <c r="B94" s="70" t="s">
        <v>6</v>
      </c>
      <c r="C94" s="69" t="s">
        <v>414</v>
      </c>
      <c r="D94" s="68" t="s">
        <v>413</v>
      </c>
      <c r="E94" s="67" t="s">
        <v>412</v>
      </c>
      <c r="F94" s="67" t="s">
        <v>411</v>
      </c>
      <c r="G94" s="66" t="s">
        <v>410</v>
      </c>
      <c r="H94" s="65" t="s">
        <v>409</v>
      </c>
      <c r="I94" s="64" t="s">
        <v>408</v>
      </c>
      <c r="J94" s="63">
        <v>66202519668258</v>
      </c>
      <c r="K94" s="62" t="s">
        <v>407</v>
      </c>
      <c r="L94" s="61" t="s">
        <v>406</v>
      </c>
      <c r="M94" s="60" t="s">
        <v>405</v>
      </c>
      <c r="N94" s="59" t="s">
        <v>404</v>
      </c>
    </row>
    <row r="95" spans="1:14" ht="24.75" customHeight="1" x14ac:dyDescent="0.2">
      <c r="A95" s="58"/>
      <c r="B95" s="57"/>
      <c r="C95" s="56"/>
      <c r="D95" s="55"/>
      <c r="E95" s="54"/>
      <c r="F95" s="54"/>
      <c r="G95" s="54"/>
      <c r="H95" s="53"/>
      <c r="I95" s="52">
        <v>146058</v>
      </c>
      <c r="J95" s="51"/>
      <c r="K95" s="50" t="s">
        <v>403</v>
      </c>
      <c r="L95" s="49" t="s">
        <v>402</v>
      </c>
      <c r="M95" s="48" t="s">
        <v>401</v>
      </c>
      <c r="N95" s="47" t="s">
        <v>400</v>
      </c>
    </row>
    <row r="96" spans="1:14" ht="22.35" customHeight="1" thickBot="1" x14ac:dyDescent="0.25">
      <c r="A96" s="46"/>
      <c r="B96" s="45"/>
      <c r="C96" s="44"/>
      <c r="D96" s="43"/>
      <c r="E96" s="42"/>
      <c r="F96" s="42"/>
      <c r="G96" s="42"/>
      <c r="H96" s="41"/>
      <c r="I96" s="40">
        <v>146059</v>
      </c>
      <c r="J96" s="39"/>
      <c r="K96" s="38" t="s">
        <v>399</v>
      </c>
      <c r="L96" s="37" t="s">
        <v>398</v>
      </c>
      <c r="M96" s="36" t="s">
        <v>397</v>
      </c>
      <c r="N96" s="35" t="s">
        <v>396</v>
      </c>
    </row>
    <row r="102" spans="12:13" x14ac:dyDescent="0.2">
      <c r="L102" s="34" t="s">
        <v>395</v>
      </c>
      <c r="M102" s="33">
        <f ca="1">TODAY()</f>
        <v>46071</v>
      </c>
    </row>
  </sheetData>
  <autoFilter ref="A3:O57" xr:uid="{00000000-0009-0000-0000-000000000000}"/>
  <mergeCells count="225">
    <mergeCell ref="M9:M11"/>
    <mergeCell ref="J46:J48"/>
    <mergeCell ref="F26:F28"/>
    <mergeCell ref="C60:C62"/>
    <mergeCell ref="D60:D62"/>
    <mergeCell ref="J9:J13"/>
    <mergeCell ref="J23:J25"/>
    <mergeCell ref="E9:E13"/>
    <mergeCell ref="F9:F13"/>
    <mergeCell ref="H9:H13"/>
    <mergeCell ref="H17:H19"/>
    <mergeCell ref="H20:H22"/>
    <mergeCell ref="E14:E15"/>
    <mergeCell ref="H49:H50"/>
    <mergeCell ref="M7:M8"/>
    <mergeCell ref="J14:J15"/>
    <mergeCell ref="J17:J19"/>
    <mergeCell ref="J20:J22"/>
    <mergeCell ref="M75:M77"/>
    <mergeCell ref="H43:H45"/>
    <mergeCell ref="H32:H34"/>
    <mergeCell ref="J35:J37"/>
    <mergeCell ref="L9:L11"/>
    <mergeCell ref="A46:A54"/>
    <mergeCell ref="A55:A56"/>
    <mergeCell ref="J49:J50"/>
    <mergeCell ref="B20:B22"/>
    <mergeCell ref="H14:H15"/>
    <mergeCell ref="H23:H25"/>
    <mergeCell ref="H29:H31"/>
    <mergeCell ref="G23:G25"/>
    <mergeCell ref="H55:H56"/>
    <mergeCell ref="J55:J56"/>
    <mergeCell ref="H38:H41"/>
    <mergeCell ref="F32:F34"/>
    <mergeCell ref="L7:L8"/>
    <mergeCell ref="E55:E56"/>
    <mergeCell ref="C38:C41"/>
    <mergeCell ref="D38:D41"/>
    <mergeCell ref="E4:E8"/>
    <mergeCell ref="J51:J53"/>
    <mergeCell ref="G51:G54"/>
    <mergeCell ref="H46:H48"/>
    <mergeCell ref="A42:A45"/>
    <mergeCell ref="N9:N11"/>
    <mergeCell ref="N7:N8"/>
    <mergeCell ref="J7:J8"/>
    <mergeCell ref="G32:G34"/>
    <mergeCell ref="F14:F15"/>
    <mergeCell ref="G14:G15"/>
    <mergeCell ref="F20:F22"/>
    <mergeCell ref="G20:G22"/>
    <mergeCell ref="F17:F19"/>
    <mergeCell ref="F43:F45"/>
    <mergeCell ref="J66:J68"/>
    <mergeCell ref="G35:G37"/>
    <mergeCell ref="G38:G41"/>
    <mergeCell ref="F63:F65"/>
    <mergeCell ref="G43:G45"/>
    <mergeCell ref="G46:G50"/>
    <mergeCell ref="H60:H62"/>
    <mergeCell ref="G60:G62"/>
    <mergeCell ref="A57:N57"/>
    <mergeCell ref="H35:H37"/>
    <mergeCell ref="G55:G56"/>
    <mergeCell ref="J4:J6"/>
    <mergeCell ref="H26:H28"/>
    <mergeCell ref="H75:H77"/>
    <mergeCell ref="F4:F8"/>
    <mergeCell ref="J63:J65"/>
    <mergeCell ref="F55:F56"/>
    <mergeCell ref="F35:F37"/>
    <mergeCell ref="F46:F50"/>
    <mergeCell ref="E38:E41"/>
    <mergeCell ref="E43:E45"/>
    <mergeCell ref="F60:F62"/>
    <mergeCell ref="G75:G77"/>
    <mergeCell ref="F66:F70"/>
    <mergeCell ref="J38:J41"/>
    <mergeCell ref="J43:J45"/>
    <mergeCell ref="J60:J62"/>
    <mergeCell ref="J71:J72"/>
    <mergeCell ref="F51:F54"/>
    <mergeCell ref="B71:B74"/>
    <mergeCell ref="C75:C77"/>
    <mergeCell ref="C63:C65"/>
    <mergeCell ref="G66:G70"/>
    <mergeCell ref="E46:E50"/>
    <mergeCell ref="F29:F31"/>
    <mergeCell ref="E32:E34"/>
    <mergeCell ref="E29:E31"/>
    <mergeCell ref="G29:G31"/>
    <mergeCell ref="F38:F41"/>
    <mergeCell ref="L55:L56"/>
    <mergeCell ref="D63:D65"/>
    <mergeCell ref="D66:D70"/>
    <mergeCell ref="M55:M56"/>
    <mergeCell ref="E60:E62"/>
    <mergeCell ref="D75:D77"/>
    <mergeCell ref="E75:E77"/>
    <mergeCell ref="J69:J70"/>
    <mergeCell ref="I75:I77"/>
    <mergeCell ref="K75:K77"/>
    <mergeCell ref="L75:L77"/>
    <mergeCell ref="C66:C70"/>
    <mergeCell ref="H63:H65"/>
    <mergeCell ref="H66:H70"/>
    <mergeCell ref="B51:B54"/>
    <mergeCell ref="B55:B56"/>
    <mergeCell ref="D46:D48"/>
    <mergeCell ref="D49:D50"/>
    <mergeCell ref="C46:C50"/>
    <mergeCell ref="A79:N79"/>
    <mergeCell ref="N55:N56"/>
    <mergeCell ref="E66:E70"/>
    <mergeCell ref="G63:G65"/>
    <mergeCell ref="F75:F77"/>
    <mergeCell ref="B43:B45"/>
    <mergeCell ref="C35:C37"/>
    <mergeCell ref="D35:D37"/>
    <mergeCell ref="C55:C56"/>
    <mergeCell ref="D55:D56"/>
    <mergeCell ref="B35:B37"/>
    <mergeCell ref="B38:B41"/>
    <mergeCell ref="C51:C54"/>
    <mergeCell ref="D51:D54"/>
    <mergeCell ref="B46:B50"/>
    <mergeCell ref="D4:D6"/>
    <mergeCell ref="D7:D8"/>
    <mergeCell ref="C26:C28"/>
    <mergeCell ref="B9:B13"/>
    <mergeCell ref="B17:B19"/>
    <mergeCell ref="C14:C15"/>
    <mergeCell ref="C9:C13"/>
    <mergeCell ref="D9:D13"/>
    <mergeCell ref="C20:C22"/>
    <mergeCell ref="H4:H8"/>
    <mergeCell ref="J32:J34"/>
    <mergeCell ref="A4:A19"/>
    <mergeCell ref="C23:C25"/>
    <mergeCell ref="B14:B15"/>
    <mergeCell ref="A20:A28"/>
    <mergeCell ref="B23:B25"/>
    <mergeCell ref="D26:D28"/>
    <mergeCell ref="B4:B8"/>
    <mergeCell ref="C4:C8"/>
    <mergeCell ref="J26:J28"/>
    <mergeCell ref="A29:A41"/>
    <mergeCell ref="B29:B31"/>
    <mergeCell ref="C17:C19"/>
    <mergeCell ref="D23:D25"/>
    <mergeCell ref="E23:E25"/>
    <mergeCell ref="J29:J31"/>
    <mergeCell ref="B32:B34"/>
    <mergeCell ref="C32:C34"/>
    <mergeCell ref="D32:D34"/>
    <mergeCell ref="D20:D22"/>
    <mergeCell ref="B26:B28"/>
    <mergeCell ref="D14:D15"/>
    <mergeCell ref="G17:G19"/>
    <mergeCell ref="C29:C31"/>
    <mergeCell ref="D29:D31"/>
    <mergeCell ref="E26:E28"/>
    <mergeCell ref="G26:G28"/>
    <mergeCell ref="F23:F25"/>
    <mergeCell ref="E20:E22"/>
    <mergeCell ref="A88:A93"/>
    <mergeCell ref="A1:N1"/>
    <mergeCell ref="C43:C45"/>
    <mergeCell ref="D43:D45"/>
    <mergeCell ref="E51:E54"/>
    <mergeCell ref="G4:G8"/>
    <mergeCell ref="G9:G13"/>
    <mergeCell ref="D17:D19"/>
    <mergeCell ref="E17:E19"/>
    <mergeCell ref="E35:E37"/>
    <mergeCell ref="H94:H96"/>
    <mergeCell ref="J94:J96"/>
    <mergeCell ref="B75:B77"/>
    <mergeCell ref="J75:J77"/>
    <mergeCell ref="J82:J84"/>
    <mergeCell ref="D91:D93"/>
    <mergeCell ref="A85:N85"/>
    <mergeCell ref="C82:C84"/>
    <mergeCell ref="D82:D84"/>
    <mergeCell ref="E82:E84"/>
    <mergeCell ref="B94:B96"/>
    <mergeCell ref="C94:C96"/>
    <mergeCell ref="D94:D96"/>
    <mergeCell ref="E94:E96"/>
    <mergeCell ref="F94:F96"/>
    <mergeCell ref="G94:G96"/>
    <mergeCell ref="N75:N77"/>
    <mergeCell ref="C71:C74"/>
    <mergeCell ref="D71:D74"/>
    <mergeCell ref="E71:E74"/>
    <mergeCell ref="F71:F74"/>
    <mergeCell ref="G71:G74"/>
    <mergeCell ref="H71:H74"/>
    <mergeCell ref="A82:A84"/>
    <mergeCell ref="B82:B84"/>
    <mergeCell ref="A60:A77"/>
    <mergeCell ref="H82:H84"/>
    <mergeCell ref="F82:F84"/>
    <mergeCell ref="G82:G84"/>
    <mergeCell ref="E63:E65"/>
    <mergeCell ref="B60:B62"/>
    <mergeCell ref="B63:B65"/>
    <mergeCell ref="B66:B70"/>
    <mergeCell ref="C88:C90"/>
    <mergeCell ref="D88:D90"/>
    <mergeCell ref="E88:E90"/>
    <mergeCell ref="F88:F90"/>
    <mergeCell ref="G88:G90"/>
    <mergeCell ref="C91:C93"/>
    <mergeCell ref="L69:L70"/>
    <mergeCell ref="A94:A96"/>
    <mergeCell ref="B88:B90"/>
    <mergeCell ref="B91:B93"/>
    <mergeCell ref="J88:J90"/>
    <mergeCell ref="J91:J93"/>
    <mergeCell ref="G91:G93"/>
    <mergeCell ref="H88:H90"/>
    <mergeCell ref="E91:E93"/>
    <mergeCell ref="F91:F93"/>
  </mergeCells>
  <hyperlinks>
    <hyperlink ref="G66" r:id="rId1" display="christophe.chabaud@elior.fr" xr:uid="{2F867BE4-0CB8-444D-B199-97C84EB8DE91}"/>
    <hyperlink ref="G60" r:id="rId2" xr:uid="{131E34AB-955C-4A7F-8CB6-89C88527350D}"/>
    <hyperlink ref="N60" r:id="rId3" xr:uid="{81CF8920-6BDC-4F74-A184-35DC6582A610}"/>
    <hyperlink ref="N61" r:id="rId4" xr:uid="{4642B803-DF4E-44F5-A9BF-2AF4A95CAC90}"/>
    <hyperlink ref="N62" r:id="rId5" xr:uid="{6CA5FA81-4A90-482E-AF0C-AC03BED0636B}"/>
    <hyperlink ref="G63" r:id="rId6" xr:uid="{CE97F3E6-7F74-4CDC-9B03-4377AFE49914}"/>
    <hyperlink ref="N63" r:id="rId7" xr:uid="{20DBAC3B-406E-41A1-B2F7-447650F6FE7E}"/>
    <hyperlink ref="N64" r:id="rId8" xr:uid="{C2A39E5C-6A4B-4A7F-9AE9-A03735CE7554}"/>
    <hyperlink ref="N65" r:id="rId9" xr:uid="{4EF79217-213C-41AA-B9F8-54B025C6C9D5}"/>
    <hyperlink ref="N66" r:id="rId10" xr:uid="{5636A000-4075-48A4-B8E5-1049F1D9C805}"/>
    <hyperlink ref="N67" r:id="rId11" xr:uid="{26298E6B-7F6A-4168-90C3-876C8F78B5B6}"/>
    <hyperlink ref="G91" r:id="rId12" xr:uid="{79F1E4E3-42C3-4173-B0F7-0A8BC451CA1B}"/>
    <hyperlink ref="G88" r:id="rId13" xr:uid="{D12A4D7F-853F-4629-A35A-BDEB9BA9C2FC}"/>
    <hyperlink ref="N88" r:id="rId14" xr:uid="{56DDF3E9-2B21-4DA7-9546-A66BA3D172ED}"/>
    <hyperlink ref="N89" r:id="rId15" xr:uid="{026DF54E-DD5F-4C49-B5FE-08214FFDD76D}"/>
    <hyperlink ref="N90" r:id="rId16" xr:uid="{12499EFA-2B5C-4D47-8D2F-87188C217BF4}"/>
    <hyperlink ref="N91" r:id="rId17" xr:uid="{DFD0B0AD-D77B-4F32-A40C-08FC4A61772B}"/>
    <hyperlink ref="N92" r:id="rId18" xr:uid="{A80CA512-8896-4180-8C94-2AA52B97A96D}"/>
    <hyperlink ref="N93" r:id="rId19" xr:uid="{FDD0D05A-F316-4126-BA9B-FD1B37768602}"/>
    <hyperlink ref="G17" r:id="rId20" xr:uid="{15364EAC-9656-48FC-87DD-CDC8F4D19DCD}"/>
    <hyperlink ref="G16" r:id="rId21" xr:uid="{7A5902AC-8B52-4FA2-A4C8-FAE40EA92A2B}"/>
    <hyperlink ref="G14:G15" r:id="rId22" display="magali.ducros@elior.fr" xr:uid="{0E98F69E-630B-4DDB-89D8-DB9FBBC55194}"/>
    <hyperlink ref="G9:G13" r:id="rId23" display="amandine.champy@elior.fr" xr:uid="{F64180F1-068A-47CC-9E82-5E148564EEB4}"/>
    <hyperlink ref="G20:G22" r:id="rId24" display="nathalie.vigetta@elior.fr" xr:uid="{0A5EA4BC-F499-41C7-AD17-A3BFDF343CBC}"/>
    <hyperlink ref="G26:G28" r:id="rId25" display="ingrid.abemonty@elior.fr" xr:uid="{634EC764-CDA5-4D85-AB16-ACA0ABBD4221}"/>
    <hyperlink ref="G23:G25" r:id="rId26" display="sabrina.lemire@elior.fr" xr:uid="{589C784B-DFAB-4141-BA63-EC382DB20C67}"/>
    <hyperlink ref="G35:G37" r:id="rId27" display="romuald.vetter@elior.fr" xr:uid="{EB9C604A-FC48-4C1E-8016-8DEE908F26EA}"/>
    <hyperlink ref="G29:G31" r:id="rId28" display="steve.diottin@elior.fr" xr:uid="{FC2E9988-7F09-47A4-BF1B-62D9B09094E0}"/>
    <hyperlink ref="G32" r:id="rId29" xr:uid="{B11CEAC5-8453-4D0C-857F-63F9FCF0DF84}"/>
    <hyperlink ref="G43:G45" r:id="rId30" display="franckdidier.malysse@elior.fr" xr:uid="{EE88C30C-7DCE-41D1-A516-CB830A618A3B}"/>
    <hyperlink ref="G42" r:id="rId31" xr:uid="{D31EF224-3F92-4DB2-8B04-360363577A2D}"/>
    <hyperlink ref="G55" r:id="rId32" xr:uid="{FFD4B154-CC9F-4E04-A083-C1B3FEAB9C7E}"/>
    <hyperlink ref="G51:G53" r:id="rId33" display="stephanie.becque@elior.fr" xr:uid="{D414A0E6-67BB-4F43-82DF-D198AA1FE334}"/>
    <hyperlink ref="G17:G19" r:id="rId34" display="claire.legrand@elior.fr" xr:uid="{213DD588-0BCD-41AC-BCAA-63D3B3D7465A}"/>
    <hyperlink ref="N4" r:id="rId35" xr:uid="{C776DC85-0CBA-4501-9713-249A81E03BC7}"/>
    <hyperlink ref="N5" r:id="rId36" xr:uid="{EBA96B51-280E-4D95-9757-7F3E5FC370BC}"/>
    <hyperlink ref="N6" r:id="rId37" xr:uid="{B9FECEF6-09B8-43A3-ACB8-9CE91E2F06B7}"/>
    <hyperlink ref="N14" r:id="rId38" xr:uid="{20B66C2F-DEB3-462D-ADA9-6F01B9E9519D}"/>
    <hyperlink ref="N15" r:id="rId39" xr:uid="{B081BADE-A042-4186-A5CC-7348237B23E5}"/>
    <hyperlink ref="N16" r:id="rId40" xr:uid="{81859FC1-74B4-40BE-AB5C-3320581C4497}"/>
    <hyperlink ref="N20" r:id="rId41" xr:uid="{B626E21C-FCF2-4C25-B833-19CB836C99E1}"/>
    <hyperlink ref="N21" r:id="rId42" xr:uid="{8255B0D0-BA6B-4E25-A2EB-7F8786A4A5DF}"/>
    <hyperlink ref="N23" r:id="rId43" xr:uid="{82DEF0BA-EAAF-480B-809B-E30BA028691B}"/>
    <hyperlink ref="N24" r:id="rId44" xr:uid="{A5D908B4-F96B-4E9C-87BB-C084A8F3A469}"/>
    <hyperlink ref="N25" r:id="rId45" xr:uid="{A72DB68B-A41F-40AE-ABFE-19902890474B}"/>
    <hyperlink ref="N26" r:id="rId46" xr:uid="{BE58F131-257E-491C-9CA1-817A61947B99}"/>
    <hyperlink ref="N28" r:id="rId47" xr:uid="{38F8B87E-DF8A-46E3-B3B3-9A19C522A71F}"/>
    <hyperlink ref="N29" r:id="rId48" xr:uid="{10AC88DD-A38F-4E12-BCEC-30870E820601}"/>
    <hyperlink ref="N30" r:id="rId49" xr:uid="{ABBA78B1-2C02-43B1-8FEA-DFFC3667F4FB}"/>
    <hyperlink ref="N31" r:id="rId50" xr:uid="{203171EE-9DB1-4C61-86A0-F742E0B88D92}"/>
    <hyperlink ref="N32" r:id="rId51" xr:uid="{3FF77799-0E05-404E-A7C4-60EC95F9F57A}"/>
    <hyperlink ref="N33" r:id="rId52" xr:uid="{7D10BBF0-48DF-4516-B797-153C46E973A5}"/>
    <hyperlink ref="N34" r:id="rId53" xr:uid="{33F2477E-2EEA-4663-99A9-458DC65AFDEB}"/>
    <hyperlink ref="N35" r:id="rId54" xr:uid="{68639DF3-8905-439D-A071-691527CAA56D}"/>
    <hyperlink ref="N36" r:id="rId55" xr:uid="{F7A7FF10-10F7-4407-A06A-A086E998FEFB}"/>
    <hyperlink ref="N42" r:id="rId56" xr:uid="{B70F90E8-C304-4B48-BE80-11F6B7289B78}"/>
    <hyperlink ref="N43" r:id="rId57" xr:uid="{93A5AE68-C8DB-44FB-AC1A-9D211454D2D7}"/>
    <hyperlink ref="N44" r:id="rId58" xr:uid="{46FFD7CC-81B2-4D97-AA24-563A6C8A378F}"/>
    <hyperlink ref="N45" r:id="rId59" xr:uid="{1C04474D-1175-4B5D-AF45-40ACD69078CA}"/>
    <hyperlink ref="N46" r:id="rId60" xr:uid="{17F7B8D7-D317-4DF0-AE61-EE309BA1C4CA}"/>
    <hyperlink ref="N47" r:id="rId61" display="av163050@elior.com" xr:uid="{633B82EF-3E82-42CE-852E-29FB755E2BEA}"/>
    <hyperlink ref="N51" r:id="rId62" xr:uid="{C2DE396E-0A6C-490E-B1D5-56C3810BC7B4}"/>
    <hyperlink ref="N52" r:id="rId63" xr:uid="{C9B52A44-7086-4C87-92E3-D13B0F7814C6}"/>
    <hyperlink ref="N53" r:id="rId64" xr:uid="{F1706B7F-7832-45B8-8A21-181AD1DE2B5F}"/>
    <hyperlink ref="N55" r:id="rId65" display="av163057@elior.com" xr:uid="{735CE0A4-A5B1-4C1D-97A4-5655C86BBE68}"/>
    <hyperlink ref="N38" r:id="rId66" xr:uid="{B70127EE-AF9F-4269-B38C-97A7FAC5C2D2}"/>
    <hyperlink ref="N39" r:id="rId67" xr:uid="{EEF1AB47-4899-468E-919E-E41F533C2127}"/>
    <hyperlink ref="G29" r:id="rId68" xr:uid="{F185844E-8CA9-458D-AF43-93D12EDEC8C8}"/>
    <hyperlink ref="G46" r:id="rId69" xr:uid="{4FF8D4B6-6F9E-4D5F-BA59-DE26C2FB67CB}"/>
    <hyperlink ref="N69" r:id="rId70" xr:uid="{6222F42A-8D70-4A3F-B8A6-292347253A9A}"/>
    <hyperlink ref="G9" r:id="rId71" xr:uid="{1A2147E0-6719-4936-8E26-210CE2F0A819}"/>
    <hyperlink ref="G23" r:id="rId72" xr:uid="{C303ACF4-0A36-4CB1-90BE-C66D9B2D023D}"/>
    <hyperlink ref="N83" r:id="rId73" display="av063770@elior.com" xr:uid="{391B22B0-92F1-4724-BD1A-E1A1B7B48684}"/>
    <hyperlink ref="N84" r:id="rId74" xr:uid="{DDADB619-B7A4-4564-A805-A33A78A2594D}"/>
    <hyperlink ref="N17" r:id="rId75" xr:uid="{452C5E3B-D686-444A-A6CD-71EE6C16722A}"/>
    <hyperlink ref="N18" r:id="rId76" xr:uid="{87C5F163-251D-43E6-A1FC-89762943F5E2}"/>
    <hyperlink ref="N19" r:id="rId77" xr:uid="{4C0FABB2-6261-44F5-9F77-5155E1AE5305}"/>
    <hyperlink ref="N68" r:id="rId78" xr:uid="{63BB12A3-AE88-4525-8E43-0CC3B98AD499}"/>
    <hyperlink ref="G32:G34" r:id="rId79" display="severine.blandin@elior.fr" xr:uid="{4C838BA1-E7CE-4746-B94A-07E52E4CFB68}"/>
    <hyperlink ref="G60:G62" r:id="rId80" display="yvan.jouanneau@elior.fr" xr:uid="{D8CEA3FD-0A7E-4F12-B109-19E933C1B4AA}"/>
    <hyperlink ref="G91:G93" r:id="rId81" display="barbara.hellebuyck@elior.fr" xr:uid="{92EDAAF2-BC15-4C8A-A2E8-7016F7FACAAC}"/>
    <hyperlink ref="G51" r:id="rId82" xr:uid="{73145C0D-DC55-496D-A8F2-31D994121E83}"/>
    <hyperlink ref="N54" r:id="rId83" xr:uid="{BA696CA2-97AB-4750-B08B-966CE53574AF}"/>
    <hyperlink ref="N40" r:id="rId84" xr:uid="{9EF7C618-941D-4A94-9A95-C63B86E8B47A}"/>
    <hyperlink ref="N9" r:id="rId85" xr:uid="{650D2650-D378-484C-A396-ED1DE287CAF0}"/>
    <hyperlink ref="G38" r:id="rId86" xr:uid="{70202D0F-0640-4537-B727-2FFDAFAFD64B}"/>
    <hyperlink ref="G4" r:id="rId87" xr:uid="{1028F9BD-EB29-4DA4-8E6C-820BDA601417}"/>
    <hyperlink ref="N49" r:id="rId88" xr:uid="{C88832C7-93DF-41D9-926F-82D18190C0A0}"/>
    <hyperlink ref="N82" r:id="rId89" display="av063769@elior.com" xr:uid="{955A1AAA-4FE4-4027-8D2E-50B8034D32B3}"/>
    <hyperlink ref="G82" r:id="rId90" xr:uid="{CF71A242-3805-40A4-BE8A-33F924859716}"/>
    <hyperlink ref="G94" r:id="rId91" xr:uid="{98FC194D-DA7D-4EBD-B41F-C9419327D7FA}"/>
    <hyperlink ref="N94" r:id="rId92" xr:uid="{C723731A-B303-48F3-A299-136B0FF90DA8}"/>
    <hyperlink ref="N95" r:id="rId93" xr:uid="{8FC8D74B-7874-4C82-86B6-E853EAFCB1D5}"/>
    <hyperlink ref="N96" r:id="rId94" xr:uid="{8770EE32-007F-4C3F-9BFF-C862344B672E}"/>
    <hyperlink ref="N22" r:id="rId95" xr:uid="{727C664D-573D-4C54-9861-868FEF164EFB}"/>
    <hyperlink ref="G26" r:id="rId96" xr:uid="{A996F95A-1F0E-443C-9B50-F0A5D0ECC761}"/>
    <hyperlink ref="N41" r:id="rId97" xr:uid="{8BBA7FFB-F3C8-438C-AEAE-16B749444BA3}"/>
    <hyperlink ref="G14" r:id="rId98" xr:uid="{4E32F512-DA8E-4457-BE41-2173424535D4}"/>
    <hyperlink ref="G71" r:id="rId99" xr:uid="{D5ECA34C-1BBF-4993-9DD4-256B6A4DACD2}"/>
    <hyperlink ref="G75" r:id="rId100" xr:uid="{E6665546-ED86-426E-A32A-6795CE85DDE4}"/>
    <hyperlink ref="G75:G77" r:id="rId101" display="guillaume.vinet@elior.fr" xr:uid="{CE6A7E18-34F8-4794-94D8-D2B7BA99D38E}"/>
    <hyperlink ref="N75" r:id="rId102" xr:uid="{C88B436C-EA19-41B7-8E21-5016553E8A89}"/>
    <hyperlink ref="N50" r:id="rId103" xr:uid="{8038593A-0554-4ACE-901E-2C8BB46C0416}"/>
    <hyperlink ref="N12" r:id="rId104" xr:uid="{B9FFE946-B514-452D-BA01-6850B63F049D}"/>
  </hyperlinks>
  <printOptions horizontalCentered="1" verticalCentered="1"/>
  <pageMargins left="0.25" right="0.25" top="0.75" bottom="0.75" header="0.3" footer="0.3"/>
  <pageSetup paperSize="9" scale="38" fitToHeight="2" orientation="landscape" horizontalDpi="1200" verticalDpi="1200" r:id="rId105"/>
  <rowBreaks count="1" manualBreakCount="1">
    <brk id="41" max="1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72814-F820-479D-8229-A0CF4D95C063}">
  <dimension ref="A1:AH115"/>
  <sheetViews>
    <sheetView tabSelected="1" topLeftCell="F1" workbookViewId="0">
      <pane ySplit="1" topLeftCell="A68" activePane="bottomLeft" state="frozen"/>
      <selection pane="bottomLeft" activeCell="M92" sqref="M92"/>
    </sheetView>
  </sheetViews>
  <sheetFormatPr baseColWidth="10" defaultColWidth="8.7109375" defaultRowHeight="15" x14ac:dyDescent="0.25"/>
  <cols>
    <col min="1" max="1" width="14.140625" style="740" bestFit="1" customWidth="1"/>
    <col min="2" max="2" width="23.5703125" style="740" customWidth="1"/>
    <col min="3" max="3" width="13" style="740" bestFit="1" customWidth="1"/>
    <col min="4" max="4" width="11.5703125" style="740" bestFit="1" customWidth="1"/>
    <col min="5" max="5" width="54.42578125" style="740" bestFit="1" customWidth="1"/>
    <col min="6" max="6" width="12.140625" style="740" bestFit="1" customWidth="1"/>
    <col min="7" max="7" width="16.140625" style="740" bestFit="1" customWidth="1"/>
    <col min="8" max="8" width="11.5703125" style="740" bestFit="1" customWidth="1"/>
    <col min="9" max="9" width="44.28515625" style="740" customWidth="1"/>
    <col min="10" max="10" width="11.5703125" style="740" bestFit="1" customWidth="1"/>
    <col min="11" max="11" width="18" style="740" bestFit="1" customWidth="1"/>
    <col min="12" max="12" width="14.42578125" style="740" bestFit="1" customWidth="1"/>
    <col min="13" max="13" width="33.140625" style="740" bestFit="1" customWidth="1"/>
    <col min="14" max="14" width="8.7109375" style="740"/>
    <col min="15" max="15" width="37.85546875" style="740" bestFit="1" customWidth="1"/>
    <col min="16" max="16" width="12.140625" style="740" bestFit="1" customWidth="1"/>
    <col min="17" max="17" width="16" style="740" bestFit="1" customWidth="1"/>
    <col min="18" max="18" width="11.5703125" style="740" bestFit="1" customWidth="1"/>
    <col min="19" max="19" width="8.7109375" style="740"/>
    <col min="20" max="20" width="11.5703125" style="740" customWidth="1"/>
    <col min="21" max="21" width="12" style="740" customWidth="1"/>
    <col min="22" max="16384" width="8.7109375" style="740"/>
  </cols>
  <sheetData>
    <row r="1" spans="1:34" ht="34.5" customHeight="1" x14ac:dyDescent="0.25">
      <c r="A1" s="838" t="s">
        <v>4444</v>
      </c>
      <c r="B1" s="838" t="s">
        <v>4445</v>
      </c>
      <c r="C1" s="838" t="s">
        <v>4446</v>
      </c>
      <c r="D1" s="839" t="s">
        <v>4447</v>
      </c>
      <c r="E1" s="838" t="s">
        <v>4448</v>
      </c>
      <c r="F1" s="840" t="s">
        <v>4449</v>
      </c>
      <c r="G1" s="841" t="s">
        <v>4450</v>
      </c>
      <c r="H1" s="842" t="s">
        <v>4451</v>
      </c>
      <c r="I1" s="843" t="s">
        <v>4452</v>
      </c>
      <c r="J1" s="843" t="s">
        <v>4453</v>
      </c>
      <c r="K1" s="844" t="s">
        <v>4454</v>
      </c>
      <c r="L1" s="844" t="s">
        <v>4455</v>
      </c>
      <c r="M1" s="838" t="s">
        <v>4456</v>
      </c>
      <c r="N1" s="838" t="s">
        <v>2</v>
      </c>
      <c r="O1" s="845" t="s">
        <v>4457</v>
      </c>
      <c r="P1" s="846" t="s">
        <v>4458</v>
      </c>
      <c r="Q1" s="838" t="s">
        <v>4459</v>
      </c>
      <c r="R1" s="847" t="s">
        <v>4460</v>
      </c>
      <c r="S1" s="838" t="s">
        <v>4461</v>
      </c>
      <c r="T1" s="847" t="s">
        <v>4462</v>
      </c>
      <c r="U1" s="848" t="s">
        <v>4463</v>
      </c>
      <c r="V1" s="848"/>
      <c r="W1" s="848"/>
      <c r="X1" s="849"/>
      <c r="Y1" s="849"/>
      <c r="Z1" s="849"/>
      <c r="AA1" s="849"/>
      <c r="AB1" s="849"/>
      <c r="AC1" s="849"/>
      <c r="AD1" s="849"/>
      <c r="AE1" s="849"/>
      <c r="AF1" s="849"/>
      <c r="AG1" s="849"/>
      <c r="AH1" s="849"/>
    </row>
    <row r="2" spans="1:34" x14ac:dyDescent="0.25">
      <c r="A2" s="850" t="s">
        <v>4464</v>
      </c>
      <c r="B2" s="851" t="s">
        <v>4465</v>
      </c>
      <c r="C2" s="851" t="s">
        <v>4466</v>
      </c>
      <c r="D2" s="851" t="s">
        <v>4467</v>
      </c>
      <c r="E2" s="851" t="s">
        <v>4468</v>
      </c>
      <c r="F2" s="851" t="s">
        <v>4469</v>
      </c>
      <c r="G2" s="851" t="s">
        <v>4470</v>
      </c>
      <c r="H2" s="851" t="s">
        <v>4471</v>
      </c>
      <c r="I2" s="851" t="s">
        <v>4472</v>
      </c>
      <c r="J2" s="851" t="s">
        <v>4473</v>
      </c>
      <c r="K2" s="851" t="s">
        <v>4469</v>
      </c>
      <c r="L2" s="851" t="s">
        <v>4469</v>
      </c>
      <c r="M2" s="851" t="s">
        <v>4474</v>
      </c>
      <c r="N2" s="851" t="s">
        <v>4469</v>
      </c>
      <c r="O2" s="851" t="s">
        <v>4475</v>
      </c>
      <c r="P2" s="852" t="s">
        <v>4476</v>
      </c>
      <c r="Q2" s="852" t="s">
        <v>4477</v>
      </c>
      <c r="R2" s="852" t="s">
        <v>4469</v>
      </c>
      <c r="S2" s="853">
        <v>3700</v>
      </c>
      <c r="T2" s="854"/>
      <c r="U2" s="855"/>
    </row>
    <row r="3" spans="1:34" x14ac:dyDescent="0.25">
      <c r="A3" s="856" t="s">
        <v>4464</v>
      </c>
      <c r="B3" s="852" t="s">
        <v>4465</v>
      </c>
      <c r="C3" s="852" t="s">
        <v>4466</v>
      </c>
      <c r="D3" s="852" t="s">
        <v>4467</v>
      </c>
      <c r="E3" s="852" t="s">
        <v>4468</v>
      </c>
      <c r="F3" s="852" t="s">
        <v>4469</v>
      </c>
      <c r="G3" s="852" t="s">
        <v>4470</v>
      </c>
      <c r="H3" s="852" t="s">
        <v>4471</v>
      </c>
      <c r="I3" s="852" t="s">
        <v>4472</v>
      </c>
      <c r="J3" s="852" t="s">
        <v>4473</v>
      </c>
      <c r="K3" s="852" t="s">
        <v>4469</v>
      </c>
      <c r="L3" s="852" t="s">
        <v>4469</v>
      </c>
      <c r="M3" s="852" t="s">
        <v>4474</v>
      </c>
      <c r="N3" s="852" t="s">
        <v>4469</v>
      </c>
      <c r="O3" s="852" t="s">
        <v>4478</v>
      </c>
      <c r="P3" s="852" t="s">
        <v>4479</v>
      </c>
      <c r="Q3" s="852" t="s">
        <v>4477</v>
      </c>
      <c r="R3" s="852" t="s">
        <v>4469</v>
      </c>
      <c r="S3" s="853">
        <v>3700</v>
      </c>
      <c r="T3" s="855"/>
      <c r="U3" s="855"/>
    </row>
    <row r="4" spans="1:34" x14ac:dyDescent="0.25">
      <c r="A4" s="856" t="s">
        <v>4464</v>
      </c>
      <c r="B4" s="852" t="s">
        <v>4465</v>
      </c>
      <c r="C4" s="852" t="s">
        <v>4466</v>
      </c>
      <c r="D4" s="852" t="s">
        <v>4467</v>
      </c>
      <c r="E4" s="852" t="s">
        <v>4468</v>
      </c>
      <c r="F4" s="852" t="s">
        <v>4469</v>
      </c>
      <c r="G4" s="852" t="s">
        <v>4470</v>
      </c>
      <c r="H4" s="852" t="s">
        <v>4471</v>
      </c>
      <c r="I4" s="852" t="s">
        <v>4472</v>
      </c>
      <c r="J4" s="852" t="s">
        <v>4473</v>
      </c>
      <c r="K4" s="852" t="s">
        <v>4469</v>
      </c>
      <c r="L4" s="852" t="s">
        <v>4469</v>
      </c>
      <c r="M4" s="852" t="s">
        <v>4480</v>
      </c>
      <c r="N4" s="852" t="s">
        <v>4469</v>
      </c>
      <c r="O4" s="852" t="s">
        <v>4475</v>
      </c>
      <c r="P4" s="852" t="s">
        <v>4476</v>
      </c>
      <c r="Q4" s="852" t="s">
        <v>4477</v>
      </c>
      <c r="R4" s="852" t="s">
        <v>4469</v>
      </c>
      <c r="S4" s="853">
        <v>580</v>
      </c>
      <c r="T4" s="855"/>
      <c r="U4" s="855"/>
    </row>
    <row r="5" spans="1:34" x14ac:dyDescent="0.25">
      <c r="A5" s="856" t="s">
        <v>4464</v>
      </c>
      <c r="B5" s="852" t="s">
        <v>4465</v>
      </c>
      <c r="C5" s="852" t="s">
        <v>4466</v>
      </c>
      <c r="D5" s="852" t="s">
        <v>4467</v>
      </c>
      <c r="E5" s="852" t="s">
        <v>4468</v>
      </c>
      <c r="F5" s="852" t="s">
        <v>4469</v>
      </c>
      <c r="G5" s="852" t="s">
        <v>4470</v>
      </c>
      <c r="H5" s="852" t="s">
        <v>4471</v>
      </c>
      <c r="I5" s="852" t="s">
        <v>4472</v>
      </c>
      <c r="J5" s="852" t="s">
        <v>4473</v>
      </c>
      <c r="K5" s="852" t="s">
        <v>4469</v>
      </c>
      <c r="L5" s="852" t="s">
        <v>4469</v>
      </c>
      <c r="M5" s="852" t="s">
        <v>4481</v>
      </c>
      <c r="N5" s="852" t="s">
        <v>4469</v>
      </c>
      <c r="O5" s="852" t="s">
        <v>4475</v>
      </c>
      <c r="P5" s="852" t="s">
        <v>4476</v>
      </c>
      <c r="Q5" s="852" t="s">
        <v>4477</v>
      </c>
      <c r="R5" s="852" t="s">
        <v>4469</v>
      </c>
      <c r="S5" s="853">
        <v>920</v>
      </c>
      <c r="T5" s="855"/>
      <c r="U5" s="855"/>
    </row>
    <row r="6" spans="1:34" x14ac:dyDescent="0.25">
      <c r="A6" s="856" t="s">
        <v>4464</v>
      </c>
      <c r="B6" s="852" t="s">
        <v>4465</v>
      </c>
      <c r="C6" s="852" t="s">
        <v>4482</v>
      </c>
      <c r="D6" s="852" t="s">
        <v>4483</v>
      </c>
      <c r="E6" s="852" t="s">
        <v>4484</v>
      </c>
      <c r="F6" s="857">
        <v>20000</v>
      </c>
      <c r="G6" s="852" t="s">
        <v>4485</v>
      </c>
      <c r="H6" s="852" t="s">
        <v>4486</v>
      </c>
      <c r="I6" s="852" t="s">
        <v>4487</v>
      </c>
      <c r="J6" s="852" t="s">
        <v>4488</v>
      </c>
      <c r="K6" s="852" t="s">
        <v>4489</v>
      </c>
      <c r="L6" s="852" t="s">
        <v>4469</v>
      </c>
      <c r="M6" s="852" t="s">
        <v>4490</v>
      </c>
      <c r="N6" s="852" t="s">
        <v>4491</v>
      </c>
      <c r="O6" s="852" t="s">
        <v>4492</v>
      </c>
      <c r="P6" s="852" t="s">
        <v>4493</v>
      </c>
      <c r="Q6" s="852" t="s">
        <v>4477</v>
      </c>
      <c r="R6" s="852" t="s">
        <v>4469</v>
      </c>
      <c r="S6" s="858">
        <v>1200</v>
      </c>
      <c r="T6" s="859" t="s">
        <v>4494</v>
      </c>
      <c r="U6" s="855">
        <v>21</v>
      </c>
    </row>
    <row r="7" spans="1:34" x14ac:dyDescent="0.25">
      <c r="A7" s="856" t="s">
        <v>4464</v>
      </c>
      <c r="B7" s="852" t="s">
        <v>4465</v>
      </c>
      <c r="C7" s="852" t="s">
        <v>4482</v>
      </c>
      <c r="D7" s="852" t="s">
        <v>4483</v>
      </c>
      <c r="E7" s="852" t="s">
        <v>4484</v>
      </c>
      <c r="F7" s="857">
        <v>20000</v>
      </c>
      <c r="G7" s="852" t="s">
        <v>4485</v>
      </c>
      <c r="H7" s="852" t="s">
        <v>4486</v>
      </c>
      <c r="I7" s="852" t="s">
        <v>4487</v>
      </c>
      <c r="J7" s="852" t="s">
        <v>4488</v>
      </c>
      <c r="K7" s="852" t="s">
        <v>4489</v>
      </c>
      <c r="L7" s="852" t="s">
        <v>4469</v>
      </c>
      <c r="M7" s="852" t="s">
        <v>4495</v>
      </c>
      <c r="N7" s="852" t="s">
        <v>4496</v>
      </c>
      <c r="O7" s="852" t="s">
        <v>4497</v>
      </c>
      <c r="P7" s="852" t="s">
        <v>4498</v>
      </c>
      <c r="Q7" s="852" t="s">
        <v>4477</v>
      </c>
      <c r="R7" s="852" t="s">
        <v>4469</v>
      </c>
      <c r="S7" s="853">
        <v>147</v>
      </c>
      <c r="T7" s="859" t="s">
        <v>4494</v>
      </c>
      <c r="U7" s="855"/>
    </row>
    <row r="8" spans="1:34" x14ac:dyDescent="0.25">
      <c r="A8" s="856" t="s">
        <v>4464</v>
      </c>
      <c r="B8" s="852" t="s">
        <v>4465</v>
      </c>
      <c r="C8" s="852" t="s">
        <v>4482</v>
      </c>
      <c r="D8" s="852" t="s">
        <v>4483</v>
      </c>
      <c r="E8" s="852" t="s">
        <v>4484</v>
      </c>
      <c r="F8" s="857">
        <v>20000</v>
      </c>
      <c r="G8" s="852" t="s">
        <v>4485</v>
      </c>
      <c r="H8" s="852" t="s">
        <v>4486</v>
      </c>
      <c r="I8" s="852" t="s">
        <v>4487</v>
      </c>
      <c r="J8" s="852" t="s">
        <v>4488</v>
      </c>
      <c r="K8" s="852" t="s">
        <v>4489</v>
      </c>
      <c r="L8" s="852" t="s">
        <v>4469</v>
      </c>
      <c r="M8" s="852" t="s">
        <v>4499</v>
      </c>
      <c r="N8" s="852" t="s">
        <v>4500</v>
      </c>
      <c r="O8" s="852" t="s">
        <v>4497</v>
      </c>
      <c r="P8" s="852" t="s">
        <v>4498</v>
      </c>
      <c r="Q8" s="852" t="s">
        <v>4477</v>
      </c>
      <c r="R8" s="852" t="s">
        <v>4469</v>
      </c>
      <c r="S8" s="853">
        <v>120</v>
      </c>
      <c r="T8" s="859" t="s">
        <v>4494</v>
      </c>
      <c r="U8" s="855"/>
    </row>
    <row r="9" spans="1:34" x14ac:dyDescent="0.25">
      <c r="A9" s="856" t="s">
        <v>4464</v>
      </c>
      <c r="B9" s="852" t="s">
        <v>4465</v>
      </c>
      <c r="C9" s="852" t="s">
        <v>4482</v>
      </c>
      <c r="D9" s="852" t="s">
        <v>4483</v>
      </c>
      <c r="E9" s="852" t="s">
        <v>4484</v>
      </c>
      <c r="F9" s="857">
        <v>20000</v>
      </c>
      <c r="G9" s="852" t="s">
        <v>4485</v>
      </c>
      <c r="H9" s="852" t="s">
        <v>4486</v>
      </c>
      <c r="I9" s="852" t="s">
        <v>4487</v>
      </c>
      <c r="J9" s="852" t="s">
        <v>4488</v>
      </c>
      <c r="K9" s="852" t="s">
        <v>4489</v>
      </c>
      <c r="L9" s="852" t="s">
        <v>4469</v>
      </c>
      <c r="M9" s="852" t="s">
        <v>4501</v>
      </c>
      <c r="N9" s="852" t="s">
        <v>4469</v>
      </c>
      <c r="O9" s="852" t="s">
        <v>4502</v>
      </c>
      <c r="P9" s="852" t="s">
        <v>4503</v>
      </c>
      <c r="Q9" s="852" t="s">
        <v>4477</v>
      </c>
      <c r="R9" s="852" t="s">
        <v>4469</v>
      </c>
      <c r="S9" s="853" t="s">
        <v>4469</v>
      </c>
      <c r="T9" s="855"/>
      <c r="U9" s="855"/>
    </row>
    <row r="10" spans="1:34" x14ac:dyDescent="0.25">
      <c r="A10" s="856" t="s">
        <v>4464</v>
      </c>
      <c r="B10" s="852" t="s">
        <v>4465</v>
      </c>
      <c r="C10" s="852" t="s">
        <v>4482</v>
      </c>
      <c r="D10" s="852" t="s">
        <v>4483</v>
      </c>
      <c r="E10" s="852" t="s">
        <v>4484</v>
      </c>
      <c r="F10" s="857">
        <v>20000</v>
      </c>
      <c r="G10" s="852" t="s">
        <v>4485</v>
      </c>
      <c r="H10" s="852" t="s">
        <v>4486</v>
      </c>
      <c r="I10" s="852" t="s">
        <v>4487</v>
      </c>
      <c r="J10" s="852" t="s">
        <v>4488</v>
      </c>
      <c r="K10" s="852" t="s">
        <v>4489</v>
      </c>
      <c r="L10" s="852" t="s">
        <v>4469</v>
      </c>
      <c r="M10" s="852" t="s">
        <v>4504</v>
      </c>
      <c r="N10" s="852" t="s">
        <v>4505</v>
      </c>
      <c r="O10" s="852" t="s">
        <v>4506</v>
      </c>
      <c r="P10" s="852" t="s">
        <v>4507</v>
      </c>
      <c r="Q10" s="852" t="s">
        <v>4477</v>
      </c>
      <c r="R10" s="852" t="s">
        <v>4469</v>
      </c>
      <c r="S10" s="853">
        <v>35</v>
      </c>
      <c r="T10" s="855"/>
      <c r="U10" s="855"/>
    </row>
    <row r="11" spans="1:34" x14ac:dyDescent="0.25">
      <c r="A11" s="856" t="s">
        <v>4464</v>
      </c>
      <c r="B11" s="852" t="s">
        <v>4465</v>
      </c>
      <c r="C11" s="852" t="s">
        <v>4482</v>
      </c>
      <c r="D11" s="852" t="s">
        <v>4483</v>
      </c>
      <c r="E11" s="852" t="s">
        <v>4484</v>
      </c>
      <c r="F11" s="857">
        <v>20000</v>
      </c>
      <c r="G11" s="852" t="s">
        <v>4485</v>
      </c>
      <c r="H11" s="852" t="s">
        <v>4486</v>
      </c>
      <c r="I11" s="852" t="s">
        <v>4487</v>
      </c>
      <c r="J11" s="852" t="s">
        <v>4488</v>
      </c>
      <c r="K11" s="852" t="s">
        <v>4489</v>
      </c>
      <c r="L11" s="852" t="s">
        <v>4469</v>
      </c>
      <c r="M11" s="852" t="s">
        <v>4508</v>
      </c>
      <c r="N11" s="852" t="s">
        <v>4509</v>
      </c>
      <c r="O11" s="852" t="s">
        <v>4510</v>
      </c>
      <c r="P11" s="852" t="s">
        <v>4511</v>
      </c>
      <c r="Q11" s="852" t="s">
        <v>4477</v>
      </c>
      <c r="R11" s="852" t="s">
        <v>4469</v>
      </c>
      <c r="S11" s="853">
        <v>605</v>
      </c>
      <c r="T11" s="859" t="s">
        <v>4494</v>
      </c>
      <c r="U11" s="855">
        <v>12</v>
      </c>
    </row>
    <row r="12" spans="1:34" x14ac:dyDescent="0.25">
      <c r="A12" s="856" t="s">
        <v>4464</v>
      </c>
      <c r="B12" s="852" t="s">
        <v>4465</v>
      </c>
      <c r="C12" s="852" t="s">
        <v>4482</v>
      </c>
      <c r="D12" s="852" t="s">
        <v>4483</v>
      </c>
      <c r="E12" s="852" t="s">
        <v>4484</v>
      </c>
      <c r="F12" s="857">
        <v>20000</v>
      </c>
      <c r="G12" s="852" t="s">
        <v>4485</v>
      </c>
      <c r="H12" s="852" t="s">
        <v>4486</v>
      </c>
      <c r="I12" s="852" t="s">
        <v>4487</v>
      </c>
      <c r="J12" s="852" t="s">
        <v>4488</v>
      </c>
      <c r="K12" s="852" t="s">
        <v>4489</v>
      </c>
      <c r="L12" s="852" t="s">
        <v>4469</v>
      </c>
      <c r="M12" s="852" t="s">
        <v>4512</v>
      </c>
      <c r="N12" s="852" t="s">
        <v>4513</v>
      </c>
      <c r="O12" s="852" t="s">
        <v>4510</v>
      </c>
      <c r="P12" s="852" t="s">
        <v>4511</v>
      </c>
      <c r="Q12" s="852" t="s">
        <v>4477</v>
      </c>
      <c r="R12" s="852" t="s">
        <v>4469</v>
      </c>
      <c r="S12" s="858">
        <v>1352</v>
      </c>
      <c r="T12" s="855"/>
      <c r="U12" s="855"/>
    </row>
    <row r="13" spans="1:34" x14ac:dyDescent="0.25">
      <c r="A13" s="856" t="s">
        <v>4464</v>
      </c>
      <c r="B13" s="852" t="s">
        <v>4465</v>
      </c>
      <c r="C13" s="852" t="s">
        <v>4482</v>
      </c>
      <c r="D13" s="852" t="s">
        <v>4483</v>
      </c>
      <c r="E13" s="852" t="s">
        <v>4484</v>
      </c>
      <c r="F13" s="857">
        <v>20000</v>
      </c>
      <c r="G13" s="852" t="s">
        <v>4485</v>
      </c>
      <c r="H13" s="852" t="s">
        <v>4486</v>
      </c>
      <c r="I13" s="852" t="s">
        <v>4487</v>
      </c>
      <c r="J13" s="852" t="s">
        <v>4488</v>
      </c>
      <c r="K13" s="852" t="s">
        <v>4489</v>
      </c>
      <c r="L13" s="852" t="s">
        <v>4469</v>
      </c>
      <c r="M13" s="852" t="s">
        <v>4514</v>
      </c>
      <c r="N13" s="852" t="s">
        <v>4515</v>
      </c>
      <c r="O13" s="852" t="s">
        <v>4510</v>
      </c>
      <c r="P13" s="852" t="s">
        <v>4511</v>
      </c>
      <c r="Q13" s="852" t="s">
        <v>4477</v>
      </c>
      <c r="R13" s="852" t="s">
        <v>4469</v>
      </c>
      <c r="S13" s="858">
        <v>1873</v>
      </c>
      <c r="T13" s="855"/>
      <c r="U13" s="855"/>
    </row>
    <row r="14" spans="1:34" x14ac:dyDescent="0.25">
      <c r="A14" s="856" t="s">
        <v>4464</v>
      </c>
      <c r="B14" s="852" t="s">
        <v>4465</v>
      </c>
      <c r="C14" s="852" t="s">
        <v>4482</v>
      </c>
      <c r="D14" s="852" t="s">
        <v>4483</v>
      </c>
      <c r="E14" s="852" t="s">
        <v>4484</v>
      </c>
      <c r="F14" s="857">
        <v>20000</v>
      </c>
      <c r="G14" s="852" t="s">
        <v>4485</v>
      </c>
      <c r="H14" s="852" t="s">
        <v>4486</v>
      </c>
      <c r="I14" s="852" t="s">
        <v>4487</v>
      </c>
      <c r="J14" s="852" t="s">
        <v>4488</v>
      </c>
      <c r="K14" s="852" t="s">
        <v>4489</v>
      </c>
      <c r="L14" s="852" t="s">
        <v>4469</v>
      </c>
      <c r="M14" s="852" t="s">
        <v>4516</v>
      </c>
      <c r="N14" s="852" t="s">
        <v>4517</v>
      </c>
      <c r="O14" s="852" t="s">
        <v>4518</v>
      </c>
      <c r="P14" s="852" t="s">
        <v>4519</v>
      </c>
      <c r="Q14" s="852" t="s">
        <v>4477</v>
      </c>
      <c r="R14" s="852" t="s">
        <v>4469</v>
      </c>
      <c r="S14" s="853">
        <v>129</v>
      </c>
      <c r="T14" s="855"/>
      <c r="U14" s="855"/>
    </row>
    <row r="15" spans="1:34" x14ac:dyDescent="0.25">
      <c r="A15" s="856" t="s">
        <v>4464</v>
      </c>
      <c r="B15" s="852" t="s">
        <v>4465</v>
      </c>
      <c r="C15" s="852" t="s">
        <v>4482</v>
      </c>
      <c r="D15" s="852" t="s">
        <v>4483</v>
      </c>
      <c r="E15" s="852" t="s">
        <v>4484</v>
      </c>
      <c r="F15" s="857">
        <v>20000</v>
      </c>
      <c r="G15" s="852" t="s">
        <v>4485</v>
      </c>
      <c r="H15" s="852" t="s">
        <v>4486</v>
      </c>
      <c r="I15" s="852" t="s">
        <v>4487</v>
      </c>
      <c r="J15" s="852" t="s">
        <v>4488</v>
      </c>
      <c r="K15" s="852" t="s">
        <v>4489</v>
      </c>
      <c r="L15" s="852" t="s">
        <v>4469</v>
      </c>
      <c r="M15" s="852" t="s">
        <v>4520</v>
      </c>
      <c r="N15" s="852" t="s">
        <v>4521</v>
      </c>
      <c r="O15" s="852" t="s">
        <v>4506</v>
      </c>
      <c r="P15" s="852" t="s">
        <v>4507</v>
      </c>
      <c r="Q15" s="852" t="s">
        <v>4477</v>
      </c>
      <c r="R15" s="852" t="s">
        <v>4469</v>
      </c>
      <c r="S15" s="858">
        <v>1162</v>
      </c>
      <c r="T15" s="859" t="s">
        <v>4494</v>
      </c>
      <c r="U15" s="855"/>
    </row>
    <row r="16" spans="1:34" x14ac:dyDescent="0.25">
      <c r="A16" s="856" t="s">
        <v>4464</v>
      </c>
      <c r="B16" s="852" t="s">
        <v>4465</v>
      </c>
      <c r="C16" s="852" t="s">
        <v>4482</v>
      </c>
      <c r="D16" s="852" t="s">
        <v>4483</v>
      </c>
      <c r="E16" s="852" t="s">
        <v>4484</v>
      </c>
      <c r="F16" s="857">
        <v>20000</v>
      </c>
      <c r="G16" s="852" t="s">
        <v>4485</v>
      </c>
      <c r="H16" s="852" t="s">
        <v>4486</v>
      </c>
      <c r="I16" s="852" t="s">
        <v>4487</v>
      </c>
      <c r="J16" s="852" t="s">
        <v>4488</v>
      </c>
      <c r="K16" s="852" t="s">
        <v>4489</v>
      </c>
      <c r="L16" s="852" t="s">
        <v>4469</v>
      </c>
      <c r="M16" s="852" t="s">
        <v>4522</v>
      </c>
      <c r="N16" s="852" t="s">
        <v>4523</v>
      </c>
      <c r="O16" s="852" t="s">
        <v>4506</v>
      </c>
      <c r="P16" s="852" t="s">
        <v>4507</v>
      </c>
      <c r="Q16" s="852" t="s">
        <v>4477</v>
      </c>
      <c r="R16" s="852" t="s">
        <v>4469</v>
      </c>
      <c r="S16" s="853">
        <v>30</v>
      </c>
      <c r="T16" s="855"/>
      <c r="U16" s="855"/>
    </row>
    <row r="17" spans="1:21" x14ac:dyDescent="0.25">
      <c r="A17" s="856" t="s">
        <v>4464</v>
      </c>
      <c r="B17" s="852" t="s">
        <v>4465</v>
      </c>
      <c r="C17" s="852" t="s">
        <v>4482</v>
      </c>
      <c r="D17" s="852" t="s">
        <v>4483</v>
      </c>
      <c r="E17" s="852" t="s">
        <v>4484</v>
      </c>
      <c r="F17" s="857">
        <v>20000</v>
      </c>
      <c r="G17" s="852" t="s">
        <v>4485</v>
      </c>
      <c r="H17" s="852" t="s">
        <v>4486</v>
      </c>
      <c r="I17" s="852" t="s">
        <v>4487</v>
      </c>
      <c r="J17" s="852" t="s">
        <v>4488</v>
      </c>
      <c r="K17" s="852" t="s">
        <v>4489</v>
      </c>
      <c r="L17" s="852" t="s">
        <v>4469</v>
      </c>
      <c r="M17" s="852" t="s">
        <v>4524</v>
      </c>
      <c r="N17" s="852" t="s">
        <v>4525</v>
      </c>
      <c r="O17" s="852" t="s">
        <v>4492</v>
      </c>
      <c r="P17" s="852" t="s">
        <v>4493</v>
      </c>
      <c r="Q17" s="852" t="s">
        <v>4477</v>
      </c>
      <c r="R17" s="852" t="s">
        <v>4469</v>
      </c>
      <c r="S17" s="853">
        <v>250</v>
      </c>
      <c r="T17" s="855"/>
      <c r="U17" s="855">
        <v>3</v>
      </c>
    </row>
    <row r="18" spans="1:21" x14ac:dyDescent="0.25">
      <c r="A18" s="856" t="s">
        <v>4464</v>
      </c>
      <c r="B18" s="852" t="s">
        <v>4465</v>
      </c>
      <c r="C18" s="852" t="s">
        <v>4482</v>
      </c>
      <c r="D18" s="852" t="s">
        <v>4483</v>
      </c>
      <c r="E18" s="852" t="s">
        <v>4484</v>
      </c>
      <c r="F18" s="857">
        <v>20000</v>
      </c>
      <c r="G18" s="852" t="s">
        <v>4485</v>
      </c>
      <c r="H18" s="852" t="s">
        <v>4486</v>
      </c>
      <c r="I18" s="852" t="s">
        <v>4487</v>
      </c>
      <c r="J18" s="852" t="s">
        <v>4488</v>
      </c>
      <c r="K18" s="852" t="s">
        <v>4489</v>
      </c>
      <c r="L18" s="852" t="s">
        <v>4469</v>
      </c>
      <c r="M18" s="852" t="s">
        <v>4526</v>
      </c>
      <c r="N18" s="852" t="s">
        <v>4527</v>
      </c>
      <c r="O18" s="852" t="s">
        <v>4506</v>
      </c>
      <c r="P18" s="852" t="s">
        <v>4507</v>
      </c>
      <c r="Q18" s="852" t="s">
        <v>4477</v>
      </c>
      <c r="R18" s="852" t="s">
        <v>4469</v>
      </c>
      <c r="S18" s="858">
        <v>1354</v>
      </c>
      <c r="T18" s="855"/>
      <c r="U18" s="855"/>
    </row>
    <row r="19" spans="1:21" x14ac:dyDescent="0.25">
      <c r="A19" s="856" t="s">
        <v>4464</v>
      </c>
      <c r="B19" s="852" t="s">
        <v>4465</v>
      </c>
      <c r="C19" s="852" t="s">
        <v>4482</v>
      </c>
      <c r="D19" s="852" t="s">
        <v>4483</v>
      </c>
      <c r="E19" s="852" t="s">
        <v>4484</v>
      </c>
      <c r="F19" s="857">
        <v>20000</v>
      </c>
      <c r="G19" s="852" t="s">
        <v>4485</v>
      </c>
      <c r="H19" s="852" t="s">
        <v>4486</v>
      </c>
      <c r="I19" s="852" t="s">
        <v>4487</v>
      </c>
      <c r="J19" s="852" t="s">
        <v>4488</v>
      </c>
      <c r="K19" s="852" t="s">
        <v>4489</v>
      </c>
      <c r="L19" s="852" t="s">
        <v>4469</v>
      </c>
      <c r="M19" s="852" t="s">
        <v>4528</v>
      </c>
      <c r="N19" s="852" t="s">
        <v>4529</v>
      </c>
      <c r="O19" s="852" t="s">
        <v>4492</v>
      </c>
      <c r="P19" s="852" t="s">
        <v>4493</v>
      </c>
      <c r="Q19" s="852" t="s">
        <v>4477</v>
      </c>
      <c r="R19" s="852" t="s">
        <v>4469</v>
      </c>
      <c r="S19" s="853">
        <v>250</v>
      </c>
      <c r="T19" s="859" t="s">
        <v>4494</v>
      </c>
      <c r="U19" s="855">
        <v>4</v>
      </c>
    </row>
    <row r="20" spans="1:21" x14ac:dyDescent="0.25">
      <c r="A20" s="856" t="s">
        <v>4464</v>
      </c>
      <c r="B20" s="852" t="s">
        <v>4465</v>
      </c>
      <c r="C20" s="852" t="s">
        <v>4482</v>
      </c>
      <c r="D20" s="852" t="s">
        <v>4483</v>
      </c>
      <c r="E20" s="852" t="s">
        <v>4484</v>
      </c>
      <c r="F20" s="857">
        <v>20000</v>
      </c>
      <c r="G20" s="852" t="s">
        <v>4485</v>
      </c>
      <c r="H20" s="852" t="s">
        <v>4486</v>
      </c>
      <c r="I20" s="852" t="s">
        <v>4487</v>
      </c>
      <c r="J20" s="852" t="s">
        <v>4488</v>
      </c>
      <c r="K20" s="852" t="s">
        <v>4489</v>
      </c>
      <c r="L20" s="852" t="s">
        <v>4469</v>
      </c>
      <c r="M20" s="852" t="s">
        <v>4530</v>
      </c>
      <c r="N20" s="852" t="s">
        <v>4531</v>
      </c>
      <c r="O20" s="852" t="s">
        <v>4532</v>
      </c>
      <c r="P20" s="852" t="s">
        <v>4533</v>
      </c>
      <c r="Q20" s="852" t="s">
        <v>4477</v>
      </c>
      <c r="R20" s="852" t="s">
        <v>4469</v>
      </c>
      <c r="S20" s="853">
        <v>279</v>
      </c>
      <c r="T20" s="855"/>
      <c r="U20" s="855"/>
    </row>
    <row r="21" spans="1:21" x14ac:dyDescent="0.25">
      <c r="A21" s="856" t="s">
        <v>4464</v>
      </c>
      <c r="B21" s="852" t="s">
        <v>4465</v>
      </c>
      <c r="C21" s="852" t="s">
        <v>4482</v>
      </c>
      <c r="D21" s="852" t="s">
        <v>4483</v>
      </c>
      <c r="E21" s="852" t="s">
        <v>4484</v>
      </c>
      <c r="F21" s="857">
        <v>20000</v>
      </c>
      <c r="G21" s="852" t="s">
        <v>4485</v>
      </c>
      <c r="H21" s="852" t="s">
        <v>4486</v>
      </c>
      <c r="I21" s="852" t="s">
        <v>4487</v>
      </c>
      <c r="J21" s="852" t="s">
        <v>4488</v>
      </c>
      <c r="K21" s="852" t="s">
        <v>4489</v>
      </c>
      <c r="L21" s="852" t="s">
        <v>4469</v>
      </c>
      <c r="M21" s="852" t="s">
        <v>4534</v>
      </c>
      <c r="N21" s="852" t="s">
        <v>4535</v>
      </c>
      <c r="O21" s="852" t="s">
        <v>4506</v>
      </c>
      <c r="P21" s="852" t="s">
        <v>4507</v>
      </c>
      <c r="Q21" s="852" t="s">
        <v>4477</v>
      </c>
      <c r="R21" s="852" t="s">
        <v>4469</v>
      </c>
      <c r="S21" s="858">
        <v>1091</v>
      </c>
      <c r="T21" s="859" t="s">
        <v>4494</v>
      </c>
      <c r="U21" s="855"/>
    </row>
    <row r="22" spans="1:21" x14ac:dyDescent="0.25">
      <c r="A22" s="856" t="s">
        <v>4464</v>
      </c>
      <c r="B22" s="852" t="s">
        <v>4465</v>
      </c>
      <c r="C22" s="852" t="s">
        <v>4482</v>
      </c>
      <c r="D22" s="852" t="s">
        <v>4483</v>
      </c>
      <c r="E22" s="852" t="s">
        <v>4484</v>
      </c>
      <c r="F22" s="857">
        <v>20000</v>
      </c>
      <c r="G22" s="852" t="s">
        <v>4485</v>
      </c>
      <c r="H22" s="852" t="s">
        <v>4486</v>
      </c>
      <c r="I22" s="852" t="s">
        <v>4487</v>
      </c>
      <c r="J22" s="852" t="s">
        <v>4488</v>
      </c>
      <c r="K22" s="852" t="s">
        <v>4489</v>
      </c>
      <c r="L22" s="852" t="s">
        <v>4469</v>
      </c>
      <c r="M22" s="852" t="s">
        <v>4536</v>
      </c>
      <c r="N22" s="852" t="s">
        <v>4537</v>
      </c>
      <c r="O22" s="852" t="s">
        <v>4538</v>
      </c>
      <c r="P22" s="852" t="s">
        <v>4539</v>
      </c>
      <c r="Q22" s="852" t="s">
        <v>4477</v>
      </c>
      <c r="R22" s="852" t="s">
        <v>4469</v>
      </c>
      <c r="S22" s="858">
        <v>2698</v>
      </c>
      <c r="T22" s="859" t="s">
        <v>4494</v>
      </c>
      <c r="U22" s="855"/>
    </row>
    <row r="23" spans="1:21" x14ac:dyDescent="0.25">
      <c r="A23" s="856" t="s">
        <v>4464</v>
      </c>
      <c r="B23" s="852" t="s">
        <v>4465</v>
      </c>
      <c r="C23" s="852" t="s">
        <v>4482</v>
      </c>
      <c r="D23" s="852" t="s">
        <v>4483</v>
      </c>
      <c r="E23" s="852" t="s">
        <v>4484</v>
      </c>
      <c r="F23" s="857">
        <v>20000</v>
      </c>
      <c r="G23" s="852" t="s">
        <v>4485</v>
      </c>
      <c r="H23" s="852" t="s">
        <v>4486</v>
      </c>
      <c r="I23" s="852" t="s">
        <v>4487</v>
      </c>
      <c r="J23" s="852" t="s">
        <v>4488</v>
      </c>
      <c r="K23" s="852" t="s">
        <v>4489</v>
      </c>
      <c r="L23" s="852" t="s">
        <v>4469</v>
      </c>
      <c r="M23" s="852" t="s">
        <v>4540</v>
      </c>
      <c r="N23" s="852" t="s">
        <v>4541</v>
      </c>
      <c r="O23" s="852" t="s">
        <v>4497</v>
      </c>
      <c r="P23" s="852" t="s">
        <v>4498</v>
      </c>
      <c r="Q23" s="852" t="s">
        <v>4477</v>
      </c>
      <c r="R23" s="852" t="s">
        <v>4469</v>
      </c>
      <c r="S23" s="858">
        <v>4136</v>
      </c>
      <c r="T23" s="859" t="s">
        <v>4494</v>
      </c>
      <c r="U23" s="855"/>
    </row>
    <row r="24" spans="1:21" x14ac:dyDescent="0.25">
      <c r="A24" s="856" t="s">
        <v>4464</v>
      </c>
      <c r="B24" s="852" t="s">
        <v>4465</v>
      </c>
      <c r="C24" s="852" t="s">
        <v>4482</v>
      </c>
      <c r="D24" s="852" t="s">
        <v>4483</v>
      </c>
      <c r="E24" s="852" t="s">
        <v>4484</v>
      </c>
      <c r="F24" s="857">
        <v>55000</v>
      </c>
      <c r="G24" s="852" t="s">
        <v>4485</v>
      </c>
      <c r="H24" s="852" t="s">
        <v>4486</v>
      </c>
      <c r="I24" s="852" t="s">
        <v>4487</v>
      </c>
      <c r="J24" s="852" t="s">
        <v>4488</v>
      </c>
      <c r="K24" s="852" t="s">
        <v>4489</v>
      </c>
      <c r="L24" s="852" t="s">
        <v>4469</v>
      </c>
      <c r="M24" s="860" t="s">
        <v>4542</v>
      </c>
      <c r="N24" s="861" t="s">
        <v>4543</v>
      </c>
      <c r="O24" s="861" t="s">
        <v>4544</v>
      </c>
      <c r="P24" s="852" t="s">
        <v>4545</v>
      </c>
      <c r="Q24" s="861" t="s">
        <v>4477</v>
      </c>
      <c r="R24" s="861" t="s">
        <v>4469</v>
      </c>
      <c r="S24" s="853">
        <v>1700</v>
      </c>
      <c r="T24" s="855"/>
      <c r="U24" s="855">
        <v>31</v>
      </c>
    </row>
    <row r="25" spans="1:21" x14ac:dyDescent="0.25">
      <c r="A25" s="856" t="s">
        <v>4464</v>
      </c>
      <c r="B25" s="852" t="s">
        <v>4465</v>
      </c>
      <c r="C25" s="852" t="s">
        <v>4482</v>
      </c>
      <c r="D25" s="852" t="s">
        <v>4483</v>
      </c>
      <c r="E25" s="852" t="s">
        <v>4484</v>
      </c>
      <c r="F25" s="857">
        <v>55000</v>
      </c>
      <c r="G25" s="852" t="s">
        <v>4485</v>
      </c>
      <c r="H25" s="852" t="s">
        <v>4486</v>
      </c>
      <c r="I25" s="852" t="s">
        <v>4487</v>
      </c>
      <c r="J25" s="852" t="s">
        <v>4488</v>
      </c>
      <c r="K25" s="852" t="s">
        <v>4489</v>
      </c>
      <c r="L25" s="852" t="s">
        <v>4469</v>
      </c>
      <c r="M25" s="852" t="s">
        <v>4546</v>
      </c>
      <c r="N25" s="861" t="s">
        <v>4469</v>
      </c>
      <c r="O25" s="861" t="s">
        <v>4547</v>
      </c>
      <c r="P25" s="852" t="s">
        <v>4503</v>
      </c>
      <c r="Q25" s="861" t="s">
        <v>4477</v>
      </c>
      <c r="R25" s="861" t="s">
        <v>4469</v>
      </c>
      <c r="S25" s="858"/>
      <c r="T25" s="855"/>
      <c r="U25" s="855"/>
    </row>
    <row r="26" spans="1:21" x14ac:dyDescent="0.25">
      <c r="A26" s="856" t="s">
        <v>4464</v>
      </c>
      <c r="B26" s="852" t="s">
        <v>4465</v>
      </c>
      <c r="C26" s="852" t="s">
        <v>4482</v>
      </c>
      <c r="D26" s="852" t="s">
        <v>4483</v>
      </c>
      <c r="E26" s="852" t="s">
        <v>4484</v>
      </c>
      <c r="F26" s="857">
        <v>55000</v>
      </c>
      <c r="G26" s="852" t="s">
        <v>4485</v>
      </c>
      <c r="H26" s="852" t="s">
        <v>4486</v>
      </c>
      <c r="I26" s="852" t="s">
        <v>4487</v>
      </c>
      <c r="J26" s="852" t="s">
        <v>4488</v>
      </c>
      <c r="K26" s="852" t="s">
        <v>4489</v>
      </c>
      <c r="L26" s="852"/>
      <c r="M26" s="852" t="s">
        <v>4548</v>
      </c>
      <c r="N26" s="861" t="s">
        <v>4549</v>
      </c>
      <c r="O26" s="861" t="s">
        <v>4532</v>
      </c>
      <c r="P26" s="852" t="s">
        <v>4533</v>
      </c>
      <c r="Q26" s="861" t="s">
        <v>4477</v>
      </c>
      <c r="R26" s="861"/>
      <c r="S26" s="858"/>
      <c r="T26" s="855"/>
      <c r="U26" s="855"/>
    </row>
    <row r="27" spans="1:21" x14ac:dyDescent="0.25">
      <c r="A27" s="856" t="s">
        <v>4464</v>
      </c>
      <c r="B27" s="852" t="s">
        <v>4465</v>
      </c>
      <c r="C27" s="852" t="s">
        <v>4550</v>
      </c>
      <c r="D27" s="852" t="s">
        <v>4551</v>
      </c>
      <c r="E27" s="852" t="s">
        <v>4552</v>
      </c>
      <c r="F27" s="857">
        <v>28000</v>
      </c>
      <c r="G27" s="852" t="s">
        <v>4553</v>
      </c>
      <c r="H27" s="852" t="s">
        <v>4554</v>
      </c>
      <c r="I27" s="852" t="s">
        <v>4555</v>
      </c>
      <c r="J27" s="852" t="s">
        <v>4556</v>
      </c>
      <c r="K27" s="852" t="s">
        <v>4557</v>
      </c>
      <c r="L27" s="852" t="s">
        <v>4469</v>
      </c>
      <c r="M27" s="852" t="s">
        <v>4558</v>
      </c>
      <c r="N27" s="852" t="s">
        <v>4559</v>
      </c>
      <c r="O27" s="852" t="s">
        <v>4560</v>
      </c>
      <c r="P27" s="862">
        <v>764750414</v>
      </c>
      <c r="Q27" s="852" t="s">
        <v>4477</v>
      </c>
      <c r="R27" s="852" t="s">
        <v>4469</v>
      </c>
      <c r="S27" s="858">
        <v>7655</v>
      </c>
      <c r="T27" s="855"/>
      <c r="U27" s="855" t="s">
        <v>4561</v>
      </c>
    </row>
    <row r="28" spans="1:21" x14ac:dyDescent="0.25">
      <c r="A28" s="856" t="s">
        <v>4464</v>
      </c>
      <c r="B28" s="852" t="s">
        <v>4465</v>
      </c>
      <c r="C28" s="852" t="s">
        <v>4550</v>
      </c>
      <c r="D28" s="852" t="s">
        <v>4551</v>
      </c>
      <c r="E28" s="852" t="s">
        <v>4552</v>
      </c>
      <c r="F28" s="857">
        <v>28000</v>
      </c>
      <c r="G28" s="852" t="s">
        <v>4553</v>
      </c>
      <c r="H28" s="852" t="s">
        <v>4554</v>
      </c>
      <c r="I28" s="852" t="s">
        <v>4555</v>
      </c>
      <c r="J28" s="852" t="s">
        <v>4556</v>
      </c>
      <c r="K28" s="852" t="s">
        <v>4557</v>
      </c>
      <c r="L28" s="852" t="s">
        <v>4469</v>
      </c>
      <c r="M28" s="852" t="s">
        <v>4558</v>
      </c>
      <c r="N28" s="852" t="s">
        <v>4559</v>
      </c>
      <c r="O28" s="852" t="s">
        <v>4562</v>
      </c>
      <c r="P28" s="852" t="s">
        <v>4563</v>
      </c>
      <c r="Q28" s="852" t="s">
        <v>4477</v>
      </c>
      <c r="R28" s="852" t="s">
        <v>4469</v>
      </c>
      <c r="S28" s="858">
        <v>7655</v>
      </c>
      <c r="T28" s="855"/>
      <c r="U28" s="855" t="s">
        <v>4561</v>
      </c>
    </row>
    <row r="29" spans="1:21" x14ac:dyDescent="0.25">
      <c r="A29" s="856" t="s">
        <v>4464</v>
      </c>
      <c r="B29" s="852" t="s">
        <v>4465</v>
      </c>
      <c r="C29" s="852" t="s">
        <v>4550</v>
      </c>
      <c r="D29" s="852" t="s">
        <v>4551</v>
      </c>
      <c r="E29" s="852" t="s">
        <v>4552</v>
      </c>
      <c r="F29" s="857">
        <v>28000</v>
      </c>
      <c r="G29" s="852" t="s">
        <v>4553</v>
      </c>
      <c r="H29" s="852" t="s">
        <v>4554</v>
      </c>
      <c r="I29" s="852" t="s">
        <v>4555</v>
      </c>
      <c r="J29" s="852" t="s">
        <v>4556</v>
      </c>
      <c r="K29" s="852" t="s">
        <v>4557</v>
      </c>
      <c r="L29" s="852" t="s">
        <v>4469</v>
      </c>
      <c r="M29" s="852" t="s">
        <v>4564</v>
      </c>
      <c r="N29" s="852" t="s">
        <v>4565</v>
      </c>
      <c r="O29" s="852" t="s">
        <v>4566</v>
      </c>
      <c r="P29" s="852" t="s">
        <v>4567</v>
      </c>
      <c r="Q29" s="852" t="s">
        <v>4477</v>
      </c>
      <c r="R29" s="852" t="s">
        <v>4469</v>
      </c>
      <c r="S29" s="858">
        <v>4200</v>
      </c>
      <c r="T29" s="859" t="s">
        <v>4494</v>
      </c>
      <c r="U29" s="855" t="s">
        <v>4568</v>
      </c>
    </row>
    <row r="30" spans="1:21" x14ac:dyDescent="0.25">
      <c r="A30" s="856" t="s">
        <v>4464</v>
      </c>
      <c r="B30" s="852" t="s">
        <v>4465</v>
      </c>
      <c r="C30" s="852" t="s">
        <v>4550</v>
      </c>
      <c r="D30" s="852" t="s">
        <v>4551</v>
      </c>
      <c r="E30" s="852" t="s">
        <v>4552</v>
      </c>
      <c r="F30" s="857">
        <v>28000</v>
      </c>
      <c r="G30" s="852" t="s">
        <v>4553</v>
      </c>
      <c r="H30" s="852" t="s">
        <v>4554</v>
      </c>
      <c r="I30" s="852" t="s">
        <v>4555</v>
      </c>
      <c r="J30" s="852" t="s">
        <v>4556</v>
      </c>
      <c r="K30" s="852" t="s">
        <v>4557</v>
      </c>
      <c r="L30" s="852" t="s">
        <v>4469</v>
      </c>
      <c r="M30" s="852" t="s">
        <v>4569</v>
      </c>
      <c r="N30" s="852" t="s">
        <v>4570</v>
      </c>
      <c r="O30" s="852" t="s">
        <v>4571</v>
      </c>
      <c r="P30" s="852" t="s">
        <v>4572</v>
      </c>
      <c r="Q30" s="852" t="s">
        <v>4477</v>
      </c>
      <c r="R30" s="852" t="s">
        <v>4469</v>
      </c>
      <c r="S30" s="858">
        <v>2900</v>
      </c>
      <c r="T30" s="855"/>
      <c r="U30" s="855" t="s">
        <v>4561</v>
      </c>
    </row>
    <row r="31" spans="1:21" x14ac:dyDescent="0.25">
      <c r="A31" s="856" t="s">
        <v>4464</v>
      </c>
      <c r="B31" s="852" t="s">
        <v>4465</v>
      </c>
      <c r="C31" s="852" t="s">
        <v>4550</v>
      </c>
      <c r="D31" s="852" t="s">
        <v>4551</v>
      </c>
      <c r="E31" s="852" t="s">
        <v>4552</v>
      </c>
      <c r="F31" s="857">
        <v>28000</v>
      </c>
      <c r="G31" s="852" t="s">
        <v>4553</v>
      </c>
      <c r="H31" s="852" t="s">
        <v>4554</v>
      </c>
      <c r="I31" s="852" t="s">
        <v>4555</v>
      </c>
      <c r="J31" s="852" t="s">
        <v>4556</v>
      </c>
      <c r="K31" s="852" t="s">
        <v>4557</v>
      </c>
      <c r="L31" s="852" t="s">
        <v>4469</v>
      </c>
      <c r="M31" s="852" t="s">
        <v>4573</v>
      </c>
      <c r="N31" s="852" t="s">
        <v>4574</v>
      </c>
      <c r="O31" s="852" t="s">
        <v>4575</v>
      </c>
      <c r="P31" s="852" t="s">
        <v>4576</v>
      </c>
      <c r="Q31" s="852" t="s">
        <v>4477</v>
      </c>
      <c r="R31" s="852" t="s">
        <v>4469</v>
      </c>
      <c r="S31" s="858">
        <v>2600</v>
      </c>
      <c r="T31" s="855"/>
      <c r="U31" s="855" t="s">
        <v>4568</v>
      </c>
    </row>
    <row r="32" spans="1:21" x14ac:dyDescent="0.25">
      <c r="A32" s="856" t="s">
        <v>4464</v>
      </c>
      <c r="B32" s="852" t="s">
        <v>4465</v>
      </c>
      <c r="C32" s="852" t="s">
        <v>4550</v>
      </c>
      <c r="D32" s="852" t="s">
        <v>4551</v>
      </c>
      <c r="E32" s="852" t="s">
        <v>4552</v>
      </c>
      <c r="F32" s="857">
        <v>28000</v>
      </c>
      <c r="G32" s="852" t="s">
        <v>4553</v>
      </c>
      <c r="H32" s="852" t="s">
        <v>4554</v>
      </c>
      <c r="I32" s="852" t="s">
        <v>4555</v>
      </c>
      <c r="J32" s="852" t="s">
        <v>4556</v>
      </c>
      <c r="K32" s="852" t="s">
        <v>4557</v>
      </c>
      <c r="L32" s="852" t="s">
        <v>4469</v>
      </c>
      <c r="M32" s="852" t="s">
        <v>4577</v>
      </c>
      <c r="N32" s="852" t="s">
        <v>4578</v>
      </c>
      <c r="O32" s="852" t="s">
        <v>4566</v>
      </c>
      <c r="P32" s="852" t="s">
        <v>4567</v>
      </c>
      <c r="Q32" s="852" t="s">
        <v>4477</v>
      </c>
      <c r="R32" s="852" t="s">
        <v>4469</v>
      </c>
      <c r="S32" s="853">
        <v>80</v>
      </c>
      <c r="T32" s="859" t="s">
        <v>4494</v>
      </c>
      <c r="U32" s="855" t="s">
        <v>4568</v>
      </c>
    </row>
    <row r="33" spans="1:21" x14ac:dyDescent="0.25">
      <c r="A33" s="856" t="s">
        <v>4464</v>
      </c>
      <c r="B33" s="852" t="s">
        <v>4465</v>
      </c>
      <c r="C33" s="852" t="s">
        <v>4550</v>
      </c>
      <c r="D33" s="852" t="s">
        <v>4551</v>
      </c>
      <c r="E33" s="852" t="s">
        <v>4552</v>
      </c>
      <c r="F33" s="857">
        <v>28000</v>
      </c>
      <c r="G33" s="852" t="s">
        <v>4553</v>
      </c>
      <c r="H33" s="852" t="s">
        <v>4554</v>
      </c>
      <c r="I33" s="852" t="s">
        <v>4555</v>
      </c>
      <c r="J33" s="852" t="s">
        <v>4556</v>
      </c>
      <c r="K33" s="852" t="s">
        <v>4557</v>
      </c>
      <c r="L33" s="852" t="s">
        <v>4469</v>
      </c>
      <c r="M33" s="852" t="s">
        <v>4120</v>
      </c>
      <c r="N33" s="852" t="s">
        <v>4579</v>
      </c>
      <c r="O33" s="852" t="s">
        <v>4571</v>
      </c>
      <c r="P33" s="852" t="s">
        <v>4572</v>
      </c>
      <c r="Q33" s="852" t="s">
        <v>4477</v>
      </c>
      <c r="R33" s="852" t="s">
        <v>4469</v>
      </c>
      <c r="S33" s="858">
        <v>1700</v>
      </c>
      <c r="T33" s="855"/>
      <c r="U33" s="855" t="s">
        <v>4561</v>
      </c>
    </row>
    <row r="34" spans="1:21" x14ac:dyDescent="0.25">
      <c r="A34" s="856" t="s">
        <v>4464</v>
      </c>
      <c r="B34" s="852" t="s">
        <v>4465</v>
      </c>
      <c r="C34" s="852" t="s">
        <v>4550</v>
      </c>
      <c r="D34" s="852" t="s">
        <v>4551</v>
      </c>
      <c r="E34" s="852" t="s">
        <v>4552</v>
      </c>
      <c r="F34" s="857">
        <v>28000</v>
      </c>
      <c r="G34" s="852" t="s">
        <v>4553</v>
      </c>
      <c r="H34" s="852" t="s">
        <v>4554</v>
      </c>
      <c r="I34" s="852" t="s">
        <v>4555</v>
      </c>
      <c r="J34" s="852" t="s">
        <v>4556</v>
      </c>
      <c r="K34" s="852" t="s">
        <v>4557</v>
      </c>
      <c r="L34" s="852" t="s">
        <v>4469</v>
      </c>
      <c r="M34" s="852" t="s">
        <v>4580</v>
      </c>
      <c r="N34" s="852" t="s">
        <v>4581</v>
      </c>
      <c r="O34" s="852" t="s">
        <v>4582</v>
      </c>
      <c r="P34" s="863" t="s">
        <v>4583</v>
      </c>
      <c r="Q34" s="852" t="s">
        <v>4477</v>
      </c>
      <c r="R34" s="852" t="s">
        <v>4469</v>
      </c>
      <c r="S34" s="853">
        <v>60</v>
      </c>
      <c r="T34" s="855"/>
      <c r="U34" s="855" t="s">
        <v>4561</v>
      </c>
    </row>
    <row r="35" spans="1:21" x14ac:dyDescent="0.25">
      <c r="A35" s="856" t="s">
        <v>4464</v>
      </c>
      <c r="B35" s="852" t="s">
        <v>4465</v>
      </c>
      <c r="C35" s="852" t="s">
        <v>4550</v>
      </c>
      <c r="D35" s="852" t="s">
        <v>4551</v>
      </c>
      <c r="E35" s="852" t="s">
        <v>4552</v>
      </c>
      <c r="F35" s="857">
        <v>28000</v>
      </c>
      <c r="G35" s="852" t="s">
        <v>4553</v>
      </c>
      <c r="H35" s="852" t="s">
        <v>4554</v>
      </c>
      <c r="I35" s="852" t="s">
        <v>4555</v>
      </c>
      <c r="J35" s="852" t="s">
        <v>4556</v>
      </c>
      <c r="K35" s="852" t="s">
        <v>4557</v>
      </c>
      <c r="L35" s="852" t="s">
        <v>4469</v>
      </c>
      <c r="M35" s="852" t="s">
        <v>4584</v>
      </c>
      <c r="N35" s="852" t="s">
        <v>4585</v>
      </c>
      <c r="O35" s="852" t="s">
        <v>4566</v>
      </c>
      <c r="P35" s="852" t="s">
        <v>4567</v>
      </c>
      <c r="Q35" s="852" t="s">
        <v>4477</v>
      </c>
      <c r="R35" s="852" t="s">
        <v>4469</v>
      </c>
      <c r="S35" s="853">
        <v>120</v>
      </c>
      <c r="T35" s="859" t="s">
        <v>4494</v>
      </c>
      <c r="U35" s="855" t="s">
        <v>4561</v>
      </c>
    </row>
    <row r="36" spans="1:21" x14ac:dyDescent="0.25">
      <c r="A36" s="856" t="s">
        <v>4464</v>
      </c>
      <c r="B36" s="852" t="s">
        <v>4465</v>
      </c>
      <c r="C36" s="852" t="s">
        <v>4550</v>
      </c>
      <c r="D36" s="852" t="s">
        <v>4551</v>
      </c>
      <c r="E36" s="852" t="s">
        <v>4552</v>
      </c>
      <c r="F36" s="857">
        <v>28000</v>
      </c>
      <c r="G36" s="852" t="s">
        <v>4553</v>
      </c>
      <c r="H36" s="852" t="s">
        <v>4554</v>
      </c>
      <c r="I36" s="852" t="s">
        <v>4555</v>
      </c>
      <c r="J36" s="852" t="s">
        <v>4556</v>
      </c>
      <c r="K36" s="852" t="s">
        <v>4557</v>
      </c>
      <c r="L36" s="852" t="s">
        <v>4469</v>
      </c>
      <c r="M36" s="852" t="s">
        <v>4586</v>
      </c>
      <c r="N36" s="852" t="s">
        <v>4587</v>
      </c>
      <c r="O36" s="852" t="s">
        <v>4588</v>
      </c>
      <c r="P36" s="852" t="s">
        <v>4589</v>
      </c>
      <c r="Q36" s="852" t="s">
        <v>4477</v>
      </c>
      <c r="R36" s="852" t="s">
        <v>4469</v>
      </c>
      <c r="S36" s="858">
        <v>2591</v>
      </c>
      <c r="T36" s="859" t="s">
        <v>4494</v>
      </c>
      <c r="U36" s="855" t="s">
        <v>4561</v>
      </c>
    </row>
    <row r="37" spans="1:21" x14ac:dyDescent="0.25">
      <c r="A37" s="856" t="s">
        <v>4464</v>
      </c>
      <c r="B37" s="852" t="s">
        <v>4465</v>
      </c>
      <c r="C37" s="852" t="s">
        <v>4550</v>
      </c>
      <c r="D37" s="852" t="s">
        <v>4551</v>
      </c>
      <c r="E37" s="852" t="s">
        <v>4552</v>
      </c>
      <c r="F37" s="857">
        <v>28000</v>
      </c>
      <c r="G37" s="852" t="s">
        <v>4553</v>
      </c>
      <c r="H37" s="852" t="s">
        <v>4554</v>
      </c>
      <c r="I37" s="852" t="s">
        <v>4555</v>
      </c>
      <c r="J37" s="852" t="s">
        <v>4556</v>
      </c>
      <c r="K37" s="852" t="s">
        <v>4557</v>
      </c>
      <c r="L37" s="852" t="s">
        <v>4469</v>
      </c>
      <c r="M37" s="852" t="s">
        <v>4590</v>
      </c>
      <c r="N37" s="852" t="s">
        <v>4591</v>
      </c>
      <c r="O37" s="852" t="s">
        <v>4588</v>
      </c>
      <c r="P37" s="852" t="s">
        <v>4589</v>
      </c>
      <c r="Q37" s="852" t="s">
        <v>4477</v>
      </c>
      <c r="R37" s="852" t="s">
        <v>4469</v>
      </c>
      <c r="S37" s="864">
        <v>20</v>
      </c>
      <c r="T37" s="859" t="s">
        <v>4494</v>
      </c>
      <c r="U37" s="855" t="s">
        <v>4561</v>
      </c>
    </row>
    <row r="38" spans="1:21" x14ac:dyDescent="0.25">
      <c r="A38" s="856" t="s">
        <v>4464</v>
      </c>
      <c r="B38" s="852" t="s">
        <v>4465</v>
      </c>
      <c r="C38" s="852" t="s">
        <v>4550</v>
      </c>
      <c r="D38" s="852" t="s">
        <v>4551</v>
      </c>
      <c r="E38" s="852" t="s">
        <v>4552</v>
      </c>
      <c r="F38" s="857">
        <v>28000</v>
      </c>
      <c r="G38" s="852" t="s">
        <v>4553</v>
      </c>
      <c r="H38" s="852" t="s">
        <v>4554</v>
      </c>
      <c r="I38" s="852" t="s">
        <v>4555</v>
      </c>
      <c r="J38" s="852" t="s">
        <v>4556</v>
      </c>
      <c r="K38" s="852" t="s">
        <v>4557</v>
      </c>
      <c r="L38" s="852" t="s">
        <v>4469</v>
      </c>
      <c r="M38" s="852" t="s">
        <v>1146</v>
      </c>
      <c r="N38" s="852" t="s">
        <v>4592</v>
      </c>
      <c r="O38" s="852" t="s">
        <v>4593</v>
      </c>
      <c r="P38" s="852" t="s">
        <v>4594</v>
      </c>
      <c r="Q38" s="852" t="s">
        <v>4477</v>
      </c>
      <c r="R38" s="852" t="s">
        <v>4469</v>
      </c>
      <c r="S38" s="858">
        <v>2057</v>
      </c>
      <c r="T38" s="855"/>
      <c r="U38" s="855" t="s">
        <v>4561</v>
      </c>
    </row>
    <row r="39" spans="1:21" x14ac:dyDescent="0.25">
      <c r="A39" s="856" t="s">
        <v>4464</v>
      </c>
      <c r="B39" s="852" t="s">
        <v>4465</v>
      </c>
      <c r="C39" s="852" t="s">
        <v>4550</v>
      </c>
      <c r="D39" s="852" t="s">
        <v>4551</v>
      </c>
      <c r="E39" s="852" t="s">
        <v>4552</v>
      </c>
      <c r="F39" s="857">
        <v>28000</v>
      </c>
      <c r="G39" s="852" t="s">
        <v>4553</v>
      </c>
      <c r="H39" s="852" t="s">
        <v>4554</v>
      </c>
      <c r="I39" s="852" t="s">
        <v>4555</v>
      </c>
      <c r="J39" s="852" t="s">
        <v>4556</v>
      </c>
      <c r="K39" s="852" t="s">
        <v>4557</v>
      </c>
      <c r="L39" s="852" t="s">
        <v>4469</v>
      </c>
      <c r="M39" s="852" t="s">
        <v>4595</v>
      </c>
      <c r="N39" s="852" t="s">
        <v>4596</v>
      </c>
      <c r="O39" s="852" t="s">
        <v>4575</v>
      </c>
      <c r="P39" s="852" t="s">
        <v>4576</v>
      </c>
      <c r="Q39" s="852" t="s">
        <v>4477</v>
      </c>
      <c r="R39" s="852" t="s">
        <v>4469</v>
      </c>
      <c r="S39" s="853">
        <v>1</v>
      </c>
      <c r="T39" s="855"/>
      <c r="U39" s="855" t="s">
        <v>4561</v>
      </c>
    </row>
    <row r="40" spans="1:21" x14ac:dyDescent="0.25">
      <c r="A40" s="856" t="s">
        <v>4464</v>
      </c>
      <c r="B40" s="852" t="s">
        <v>4465</v>
      </c>
      <c r="C40" s="852" t="s">
        <v>4550</v>
      </c>
      <c r="D40" s="852" t="s">
        <v>4551</v>
      </c>
      <c r="E40" s="852" t="s">
        <v>4552</v>
      </c>
      <c r="F40" s="857">
        <v>28000</v>
      </c>
      <c r="G40" s="852" t="s">
        <v>4553</v>
      </c>
      <c r="H40" s="852" t="s">
        <v>4554</v>
      </c>
      <c r="I40" s="852" t="s">
        <v>4555</v>
      </c>
      <c r="J40" s="852" t="s">
        <v>4556</v>
      </c>
      <c r="K40" s="852" t="s">
        <v>4557</v>
      </c>
      <c r="L40" s="852" t="s">
        <v>4469</v>
      </c>
      <c r="M40" s="852" t="s">
        <v>4597</v>
      </c>
      <c r="N40" s="852" t="s">
        <v>4598</v>
      </c>
      <c r="O40" s="852" t="s">
        <v>4575</v>
      </c>
      <c r="P40" s="852" t="s">
        <v>4576</v>
      </c>
      <c r="Q40" s="852" t="s">
        <v>4477</v>
      </c>
      <c r="R40" s="852" t="s">
        <v>4469</v>
      </c>
      <c r="S40" s="853">
        <v>185</v>
      </c>
      <c r="T40" s="855"/>
      <c r="U40" s="855" t="s">
        <v>4568</v>
      </c>
    </row>
    <row r="41" spans="1:21" x14ac:dyDescent="0.25">
      <c r="A41" s="856" t="s">
        <v>4464</v>
      </c>
      <c r="B41" s="852" t="s">
        <v>4465</v>
      </c>
      <c r="C41" s="852" t="s">
        <v>4550</v>
      </c>
      <c r="D41" s="852" t="s">
        <v>4551</v>
      </c>
      <c r="E41" s="852" t="s">
        <v>4552</v>
      </c>
      <c r="F41" s="857">
        <v>28000</v>
      </c>
      <c r="G41" s="852" t="s">
        <v>4553</v>
      </c>
      <c r="H41" s="852" t="s">
        <v>4554</v>
      </c>
      <c r="I41" s="852" t="s">
        <v>4555</v>
      </c>
      <c r="J41" s="852" t="s">
        <v>4556</v>
      </c>
      <c r="K41" s="852" t="s">
        <v>4557</v>
      </c>
      <c r="L41" s="852"/>
      <c r="M41" s="852" t="s">
        <v>4340</v>
      </c>
      <c r="N41" s="852" t="s">
        <v>4599</v>
      </c>
      <c r="O41" s="852" t="s">
        <v>4571</v>
      </c>
      <c r="P41" s="852" t="s">
        <v>4572</v>
      </c>
      <c r="Q41" s="852" t="s">
        <v>4477</v>
      </c>
      <c r="R41" s="852"/>
      <c r="S41" s="853">
        <v>2200</v>
      </c>
      <c r="T41" s="855"/>
      <c r="U41" s="855" t="s">
        <v>4561</v>
      </c>
    </row>
    <row r="42" spans="1:21" x14ac:dyDescent="0.25">
      <c r="A42" s="856" t="s">
        <v>4464</v>
      </c>
      <c r="B42" s="852" t="s">
        <v>4465</v>
      </c>
      <c r="C42" s="852" t="s">
        <v>4600</v>
      </c>
      <c r="D42" s="852" t="s">
        <v>4469</v>
      </c>
      <c r="E42" s="852" t="s">
        <v>4601</v>
      </c>
      <c r="F42" s="857">
        <v>55000</v>
      </c>
      <c r="G42" s="852" t="s">
        <v>4602</v>
      </c>
      <c r="H42" s="852" t="s">
        <v>4603</v>
      </c>
      <c r="I42" s="852" t="s">
        <v>4604</v>
      </c>
      <c r="J42" s="862">
        <v>672799194</v>
      </c>
      <c r="K42" s="852" t="s">
        <v>4605</v>
      </c>
      <c r="L42" s="852" t="s">
        <v>4606</v>
      </c>
      <c r="M42" s="852" t="s">
        <v>4607</v>
      </c>
      <c r="N42" s="852" t="s">
        <v>4608</v>
      </c>
      <c r="O42" s="852" t="s">
        <v>4609</v>
      </c>
      <c r="P42" s="852" t="s">
        <v>4610</v>
      </c>
      <c r="Q42" s="852" t="s">
        <v>4477</v>
      </c>
      <c r="R42" s="852"/>
      <c r="S42" s="858">
        <v>5000</v>
      </c>
      <c r="T42" s="859" t="s">
        <v>4494</v>
      </c>
      <c r="U42" s="855"/>
    </row>
    <row r="43" spans="1:21" x14ac:dyDescent="0.25">
      <c r="A43" s="856" t="s">
        <v>4464</v>
      </c>
      <c r="B43" s="852" t="s">
        <v>4465</v>
      </c>
      <c r="C43" s="852" t="s">
        <v>4600</v>
      </c>
      <c r="D43" s="852" t="s">
        <v>4469</v>
      </c>
      <c r="E43" s="852" t="s">
        <v>4601</v>
      </c>
      <c r="F43" s="857">
        <v>55000</v>
      </c>
      <c r="G43" s="852" t="s">
        <v>4602</v>
      </c>
      <c r="H43" s="852" t="s">
        <v>4603</v>
      </c>
      <c r="I43" s="852" t="s">
        <v>4604</v>
      </c>
      <c r="J43" s="862">
        <v>672799194</v>
      </c>
      <c r="K43" s="852" t="s">
        <v>4605</v>
      </c>
      <c r="L43" s="852" t="s">
        <v>4606</v>
      </c>
      <c r="M43" s="852" t="s">
        <v>4611</v>
      </c>
      <c r="N43" s="852" t="s">
        <v>4612</v>
      </c>
      <c r="O43" s="852" t="s">
        <v>4613</v>
      </c>
      <c r="P43" s="852" t="s">
        <v>4614</v>
      </c>
      <c r="Q43" s="852" t="s">
        <v>4615</v>
      </c>
      <c r="R43" s="852" t="s">
        <v>4616</v>
      </c>
      <c r="S43" s="853">
        <v>374</v>
      </c>
      <c r="T43" s="859" t="s">
        <v>4494</v>
      </c>
      <c r="U43" s="855"/>
    </row>
    <row r="44" spans="1:21" x14ac:dyDescent="0.25">
      <c r="A44" s="856" t="s">
        <v>4464</v>
      </c>
      <c r="B44" s="852" t="s">
        <v>4465</v>
      </c>
      <c r="C44" s="852" t="s">
        <v>4600</v>
      </c>
      <c r="D44" s="852" t="s">
        <v>4469</v>
      </c>
      <c r="E44" s="852" t="s">
        <v>4601</v>
      </c>
      <c r="F44" s="857">
        <v>55000</v>
      </c>
      <c r="G44" s="852" t="s">
        <v>4602</v>
      </c>
      <c r="H44" s="852" t="s">
        <v>4603</v>
      </c>
      <c r="I44" s="852" t="s">
        <v>4604</v>
      </c>
      <c r="J44" s="862">
        <v>672799194</v>
      </c>
      <c r="K44" s="852" t="s">
        <v>4605</v>
      </c>
      <c r="L44" s="852" t="s">
        <v>4606</v>
      </c>
      <c r="M44" s="852" t="s">
        <v>4617</v>
      </c>
      <c r="N44" s="852" t="s">
        <v>4618</v>
      </c>
      <c r="O44" s="852" t="s">
        <v>4619</v>
      </c>
      <c r="P44" s="852" t="s">
        <v>4620</v>
      </c>
      <c r="Q44" s="852" t="s">
        <v>4615</v>
      </c>
      <c r="R44" s="852" t="s">
        <v>4616</v>
      </c>
      <c r="S44" s="853">
        <v>259</v>
      </c>
      <c r="T44" s="859" t="s">
        <v>4494</v>
      </c>
      <c r="U44" s="855"/>
    </row>
    <row r="45" spans="1:21" x14ac:dyDescent="0.25">
      <c r="A45" s="856" t="s">
        <v>4464</v>
      </c>
      <c r="B45" s="852" t="s">
        <v>4465</v>
      </c>
      <c r="C45" s="852" t="s">
        <v>4600</v>
      </c>
      <c r="D45" s="852" t="s">
        <v>4469</v>
      </c>
      <c r="E45" s="852" t="s">
        <v>4601</v>
      </c>
      <c r="F45" s="857">
        <v>55000</v>
      </c>
      <c r="G45" s="852" t="s">
        <v>4602</v>
      </c>
      <c r="H45" s="852" t="s">
        <v>4603</v>
      </c>
      <c r="I45" s="852" t="s">
        <v>4604</v>
      </c>
      <c r="J45" s="862">
        <v>672799194</v>
      </c>
      <c r="K45" s="852" t="s">
        <v>4605</v>
      </c>
      <c r="L45" s="852" t="s">
        <v>4606</v>
      </c>
      <c r="M45" s="852" t="s">
        <v>4621</v>
      </c>
      <c r="N45" s="852" t="s">
        <v>4622</v>
      </c>
      <c r="O45" s="852" t="s">
        <v>4623</v>
      </c>
      <c r="P45" s="852" t="s">
        <v>4624</v>
      </c>
      <c r="Q45" s="852" t="s">
        <v>4615</v>
      </c>
      <c r="R45" s="852" t="s">
        <v>4616</v>
      </c>
      <c r="S45" s="853">
        <v>240</v>
      </c>
      <c r="T45" s="855"/>
      <c r="U45" s="855"/>
    </row>
    <row r="46" spans="1:21" x14ac:dyDescent="0.25">
      <c r="A46" s="856" t="s">
        <v>4464</v>
      </c>
      <c r="B46" s="852" t="s">
        <v>4465</v>
      </c>
      <c r="C46" s="852" t="s">
        <v>4600</v>
      </c>
      <c r="D46" s="852" t="s">
        <v>4469</v>
      </c>
      <c r="E46" s="852" t="s">
        <v>4601</v>
      </c>
      <c r="F46" s="857">
        <v>55000</v>
      </c>
      <c r="G46" s="852" t="s">
        <v>4602</v>
      </c>
      <c r="H46" s="852" t="s">
        <v>4603</v>
      </c>
      <c r="I46" s="852" t="s">
        <v>4604</v>
      </c>
      <c r="J46" s="862">
        <v>672799194</v>
      </c>
      <c r="K46" s="852" t="s">
        <v>4605</v>
      </c>
      <c r="L46" s="852" t="s">
        <v>4606</v>
      </c>
      <c r="M46" s="852" t="s">
        <v>4625</v>
      </c>
      <c r="N46" s="852"/>
      <c r="O46" s="852" t="s">
        <v>4613</v>
      </c>
      <c r="P46" s="852" t="s">
        <v>4614</v>
      </c>
      <c r="Q46" s="852"/>
      <c r="R46" s="852"/>
      <c r="S46" s="853"/>
      <c r="T46" s="855"/>
      <c r="U46" s="855"/>
    </row>
    <row r="47" spans="1:21" x14ac:dyDescent="0.25">
      <c r="A47" s="856" t="s">
        <v>4464</v>
      </c>
      <c r="B47" s="852" t="s">
        <v>4465</v>
      </c>
      <c r="C47" s="852" t="s">
        <v>4600</v>
      </c>
      <c r="D47" s="852" t="s">
        <v>4469</v>
      </c>
      <c r="E47" s="852" t="s">
        <v>4601</v>
      </c>
      <c r="F47" s="857">
        <v>55000</v>
      </c>
      <c r="G47" s="852" t="s">
        <v>4602</v>
      </c>
      <c r="H47" s="852" t="s">
        <v>4603</v>
      </c>
      <c r="I47" s="852" t="s">
        <v>4604</v>
      </c>
      <c r="J47" s="862">
        <v>672799194</v>
      </c>
      <c r="K47" s="852" t="s">
        <v>4605</v>
      </c>
      <c r="L47" s="852" t="s">
        <v>4606</v>
      </c>
      <c r="M47" s="852" t="s">
        <v>4626</v>
      </c>
      <c r="N47" s="852" t="s">
        <v>4627</v>
      </c>
      <c r="O47" s="852" t="s">
        <v>4628</v>
      </c>
      <c r="P47" s="852" t="s">
        <v>4610</v>
      </c>
      <c r="Q47" s="852" t="s">
        <v>4615</v>
      </c>
      <c r="R47" s="852" t="s">
        <v>4616</v>
      </c>
      <c r="S47" s="853">
        <v>160</v>
      </c>
      <c r="T47" s="855"/>
      <c r="U47" s="855"/>
    </row>
    <row r="48" spans="1:21" x14ac:dyDescent="0.25">
      <c r="A48" s="856" t="s">
        <v>4464</v>
      </c>
      <c r="B48" s="852" t="s">
        <v>4465</v>
      </c>
      <c r="C48" s="852" t="s">
        <v>4600</v>
      </c>
      <c r="D48" s="852" t="s">
        <v>4469</v>
      </c>
      <c r="E48" s="852" t="s">
        <v>4601</v>
      </c>
      <c r="F48" s="857">
        <v>55000</v>
      </c>
      <c r="G48" s="852" t="s">
        <v>4602</v>
      </c>
      <c r="H48" s="852" t="s">
        <v>4603</v>
      </c>
      <c r="I48" s="852" t="s">
        <v>4604</v>
      </c>
      <c r="J48" s="862">
        <v>672799194</v>
      </c>
      <c r="K48" s="852" t="s">
        <v>4605</v>
      </c>
      <c r="L48" s="852" t="s">
        <v>4606</v>
      </c>
      <c r="M48" s="852" t="s">
        <v>4629</v>
      </c>
      <c r="N48" s="852" t="s">
        <v>4630</v>
      </c>
      <c r="O48" s="852" t="s">
        <v>4623</v>
      </c>
      <c r="P48" s="852" t="s">
        <v>4624</v>
      </c>
      <c r="Q48" s="852" t="s">
        <v>4615</v>
      </c>
      <c r="R48" s="852" t="s">
        <v>4616</v>
      </c>
      <c r="S48" s="853">
        <v>370</v>
      </c>
      <c r="T48" s="855"/>
      <c r="U48" s="855"/>
    </row>
    <row r="49" spans="1:21" x14ac:dyDescent="0.25">
      <c r="A49" s="856" t="s">
        <v>4464</v>
      </c>
      <c r="B49" s="852" t="s">
        <v>4465</v>
      </c>
      <c r="C49" s="852" t="s">
        <v>4600</v>
      </c>
      <c r="D49" s="852" t="s">
        <v>4469</v>
      </c>
      <c r="E49" s="852" t="s">
        <v>4601</v>
      </c>
      <c r="F49" s="857">
        <v>55000</v>
      </c>
      <c r="G49" s="852" t="s">
        <v>4602</v>
      </c>
      <c r="H49" s="852" t="s">
        <v>4603</v>
      </c>
      <c r="I49" s="852" t="s">
        <v>4604</v>
      </c>
      <c r="J49" s="862">
        <v>672799194</v>
      </c>
      <c r="K49" s="852" t="s">
        <v>4605</v>
      </c>
      <c r="L49" s="852" t="s">
        <v>4606</v>
      </c>
      <c r="M49" s="852" t="s">
        <v>4631</v>
      </c>
      <c r="N49" s="852" t="s">
        <v>4632</v>
      </c>
      <c r="O49" s="852" t="s">
        <v>4619</v>
      </c>
      <c r="P49" s="852" t="s">
        <v>4620</v>
      </c>
      <c r="Q49" s="852" t="s">
        <v>4615</v>
      </c>
      <c r="R49" s="852" t="s">
        <v>4616</v>
      </c>
      <c r="S49" s="853">
        <v>445</v>
      </c>
      <c r="T49" s="855"/>
      <c r="U49" s="855"/>
    </row>
    <row r="50" spans="1:21" x14ac:dyDescent="0.25">
      <c r="A50" s="856" t="s">
        <v>4464</v>
      </c>
      <c r="B50" s="852" t="s">
        <v>4465</v>
      </c>
      <c r="C50" s="852" t="s">
        <v>4600</v>
      </c>
      <c r="D50" s="852" t="s">
        <v>4469</v>
      </c>
      <c r="E50" s="852" t="s">
        <v>4601</v>
      </c>
      <c r="F50" s="857">
        <v>55000</v>
      </c>
      <c r="G50" s="852" t="s">
        <v>4602</v>
      </c>
      <c r="H50" s="852" t="s">
        <v>4603</v>
      </c>
      <c r="I50" s="852" t="s">
        <v>4604</v>
      </c>
      <c r="J50" s="862">
        <v>672799194</v>
      </c>
      <c r="K50" s="852" t="s">
        <v>4605</v>
      </c>
      <c r="L50" s="852" t="s">
        <v>4606</v>
      </c>
      <c r="M50" s="852" t="s">
        <v>4633</v>
      </c>
      <c r="N50" s="852" t="s">
        <v>4634</v>
      </c>
      <c r="O50" s="852" t="s">
        <v>4623</v>
      </c>
      <c r="P50" s="852" t="s">
        <v>4624</v>
      </c>
      <c r="Q50" s="852" t="s">
        <v>4615</v>
      </c>
      <c r="R50" s="852" t="s">
        <v>4616</v>
      </c>
      <c r="S50" s="853">
        <v>450</v>
      </c>
      <c r="T50" s="855"/>
      <c r="U50" s="855"/>
    </row>
    <row r="51" spans="1:21" x14ac:dyDescent="0.25">
      <c r="A51" s="856" t="s">
        <v>4464</v>
      </c>
      <c r="B51" s="852" t="s">
        <v>4465</v>
      </c>
      <c r="C51" s="852" t="s">
        <v>4600</v>
      </c>
      <c r="D51" s="852" t="s">
        <v>4469</v>
      </c>
      <c r="E51" s="852" t="s">
        <v>4601</v>
      </c>
      <c r="F51" s="857">
        <v>55000</v>
      </c>
      <c r="G51" s="852" t="s">
        <v>4602</v>
      </c>
      <c r="H51" s="852" t="s">
        <v>4603</v>
      </c>
      <c r="I51" s="852" t="s">
        <v>4604</v>
      </c>
      <c r="J51" s="862">
        <v>672799194</v>
      </c>
      <c r="K51" s="852" t="s">
        <v>4605</v>
      </c>
      <c r="L51" s="852" t="s">
        <v>4606</v>
      </c>
      <c r="M51" s="852" t="s">
        <v>4635</v>
      </c>
      <c r="N51" s="852" t="s">
        <v>4636</v>
      </c>
      <c r="O51" s="852" t="s">
        <v>4623</v>
      </c>
      <c r="P51" s="852" t="s">
        <v>4624</v>
      </c>
      <c r="Q51" s="852" t="s">
        <v>4615</v>
      </c>
      <c r="R51" s="852" t="s">
        <v>4616</v>
      </c>
      <c r="S51" s="853">
        <v>439</v>
      </c>
      <c r="T51" s="855"/>
      <c r="U51" s="855"/>
    </row>
    <row r="52" spans="1:21" x14ac:dyDescent="0.25">
      <c r="A52" s="856" t="s">
        <v>4464</v>
      </c>
      <c r="B52" s="852" t="s">
        <v>4465</v>
      </c>
      <c r="C52" s="852" t="s">
        <v>4600</v>
      </c>
      <c r="D52" s="852" t="s">
        <v>4469</v>
      </c>
      <c r="E52" s="852" t="s">
        <v>4601</v>
      </c>
      <c r="F52" s="857">
        <v>55000</v>
      </c>
      <c r="G52" s="852" t="s">
        <v>4602</v>
      </c>
      <c r="H52" s="852" t="s">
        <v>4603</v>
      </c>
      <c r="I52" s="852" t="s">
        <v>4604</v>
      </c>
      <c r="J52" s="862">
        <v>672799194</v>
      </c>
      <c r="K52" s="852" t="s">
        <v>4605</v>
      </c>
      <c r="L52" s="852" t="s">
        <v>4606</v>
      </c>
      <c r="M52" s="852" t="s">
        <v>4637</v>
      </c>
      <c r="N52" s="852" t="s">
        <v>4638</v>
      </c>
      <c r="O52" s="852" t="s">
        <v>4623</v>
      </c>
      <c r="P52" s="852" t="s">
        <v>4624</v>
      </c>
      <c r="Q52" s="852" t="s">
        <v>4615</v>
      </c>
      <c r="R52" s="852" t="s">
        <v>4616</v>
      </c>
      <c r="S52" s="853">
        <v>186</v>
      </c>
      <c r="T52" s="855"/>
      <c r="U52" s="855"/>
    </row>
    <row r="53" spans="1:21" x14ac:dyDescent="0.25">
      <c r="A53" s="856" t="s">
        <v>4464</v>
      </c>
      <c r="B53" s="852" t="s">
        <v>4465</v>
      </c>
      <c r="C53" s="852" t="s">
        <v>4600</v>
      </c>
      <c r="D53" s="852" t="s">
        <v>4469</v>
      </c>
      <c r="E53" s="852" t="s">
        <v>4601</v>
      </c>
      <c r="F53" s="857">
        <v>55000</v>
      </c>
      <c r="G53" s="852" t="s">
        <v>4602</v>
      </c>
      <c r="H53" s="852" t="s">
        <v>4603</v>
      </c>
      <c r="I53" s="852" t="s">
        <v>4604</v>
      </c>
      <c r="J53" s="862">
        <v>672799194</v>
      </c>
      <c r="K53" s="852" t="s">
        <v>4605</v>
      </c>
      <c r="L53" s="852" t="s">
        <v>4606</v>
      </c>
      <c r="M53" s="852" t="s">
        <v>4639</v>
      </c>
      <c r="N53" s="852" t="s">
        <v>4640</v>
      </c>
      <c r="O53" s="852" t="s">
        <v>4641</v>
      </c>
      <c r="P53" s="852" t="s">
        <v>4642</v>
      </c>
      <c r="Q53" s="852" t="s">
        <v>4477</v>
      </c>
      <c r="R53" s="852"/>
      <c r="S53" s="858">
        <v>4060</v>
      </c>
      <c r="T53" s="855"/>
      <c r="U53" s="855"/>
    </row>
    <row r="54" spans="1:21" x14ac:dyDescent="0.25">
      <c r="A54" s="856" t="s">
        <v>4464</v>
      </c>
      <c r="B54" s="852" t="s">
        <v>4465</v>
      </c>
      <c r="C54" s="852" t="s">
        <v>4600</v>
      </c>
      <c r="D54" s="852" t="s">
        <v>4469</v>
      </c>
      <c r="E54" s="852" t="s">
        <v>4601</v>
      </c>
      <c r="F54" s="857">
        <v>55000</v>
      </c>
      <c r="G54" s="852" t="s">
        <v>4602</v>
      </c>
      <c r="H54" s="852" t="s">
        <v>4603</v>
      </c>
      <c r="I54" s="852" t="s">
        <v>4604</v>
      </c>
      <c r="J54" s="862">
        <v>672799194</v>
      </c>
      <c r="K54" s="852" t="s">
        <v>4605</v>
      </c>
      <c r="L54" s="852" t="s">
        <v>4606</v>
      </c>
      <c r="M54" s="852" t="s">
        <v>4643</v>
      </c>
      <c r="N54" s="852" t="s">
        <v>4644</v>
      </c>
      <c r="O54" s="865" t="s">
        <v>4469</v>
      </c>
      <c r="P54" s="865" t="s">
        <v>4469</v>
      </c>
      <c r="Q54" s="852" t="s">
        <v>4477</v>
      </c>
      <c r="R54" s="852" t="s">
        <v>4469</v>
      </c>
      <c r="S54" s="858">
        <v>3400</v>
      </c>
      <c r="T54" s="855"/>
      <c r="U54" s="855"/>
    </row>
    <row r="55" spans="1:21" x14ac:dyDescent="0.25">
      <c r="A55" s="856" t="s">
        <v>4464</v>
      </c>
      <c r="B55" s="852" t="s">
        <v>4465</v>
      </c>
      <c r="C55" s="852" t="s">
        <v>4600</v>
      </c>
      <c r="D55" s="852" t="s">
        <v>4469</v>
      </c>
      <c r="E55" s="852" t="s">
        <v>4601</v>
      </c>
      <c r="F55" s="857">
        <v>55000</v>
      </c>
      <c r="G55" s="852" t="s">
        <v>4602</v>
      </c>
      <c r="H55" s="852" t="s">
        <v>4603</v>
      </c>
      <c r="I55" s="852" t="s">
        <v>4604</v>
      </c>
      <c r="J55" s="862">
        <v>672799194</v>
      </c>
      <c r="K55" s="852" t="s">
        <v>4605</v>
      </c>
      <c r="L55" s="852" t="s">
        <v>4606</v>
      </c>
      <c r="M55" s="852" t="s">
        <v>4645</v>
      </c>
      <c r="N55" s="852" t="s">
        <v>4646</v>
      </c>
      <c r="O55" s="852" t="s">
        <v>4647</v>
      </c>
      <c r="P55" s="852" t="s">
        <v>4648</v>
      </c>
      <c r="Q55" s="852" t="s">
        <v>4615</v>
      </c>
      <c r="R55" s="852" t="s">
        <v>4616</v>
      </c>
      <c r="S55" s="858">
        <v>2100</v>
      </c>
      <c r="T55" s="855"/>
      <c r="U55" s="855"/>
    </row>
    <row r="56" spans="1:21" x14ac:dyDescent="0.25">
      <c r="A56" s="856" t="s">
        <v>4464</v>
      </c>
      <c r="B56" s="852" t="s">
        <v>4465</v>
      </c>
      <c r="C56" s="852" t="s">
        <v>4600</v>
      </c>
      <c r="D56" s="852" t="s">
        <v>4469</v>
      </c>
      <c r="E56" s="852" t="s">
        <v>4601</v>
      </c>
      <c r="F56" s="857">
        <v>55000</v>
      </c>
      <c r="G56" s="852" t="s">
        <v>4602</v>
      </c>
      <c r="H56" s="852" t="s">
        <v>4603</v>
      </c>
      <c r="I56" s="852" t="s">
        <v>4604</v>
      </c>
      <c r="J56" s="862">
        <v>672799194</v>
      </c>
      <c r="K56" s="852" t="s">
        <v>4605</v>
      </c>
      <c r="L56" s="852" t="s">
        <v>4606</v>
      </c>
      <c r="M56" s="852" t="s">
        <v>4649</v>
      </c>
      <c r="N56" s="852" t="s">
        <v>4650</v>
      </c>
      <c r="O56" s="852" t="s">
        <v>4651</v>
      </c>
      <c r="P56" s="852" t="s">
        <v>4652</v>
      </c>
      <c r="Q56" s="852" t="s">
        <v>4615</v>
      </c>
      <c r="R56" s="852" t="s">
        <v>4616</v>
      </c>
      <c r="S56" s="858">
        <v>3500</v>
      </c>
      <c r="T56" s="855"/>
      <c r="U56" s="855"/>
    </row>
    <row r="57" spans="1:21" x14ac:dyDescent="0.25">
      <c r="A57" s="856" t="s">
        <v>4464</v>
      </c>
      <c r="B57" s="852" t="s">
        <v>4465</v>
      </c>
      <c r="C57" s="852" t="s">
        <v>4600</v>
      </c>
      <c r="D57" s="852" t="s">
        <v>4469</v>
      </c>
      <c r="E57" s="852" t="s">
        <v>4601</v>
      </c>
      <c r="F57" s="857">
        <v>55000</v>
      </c>
      <c r="G57" s="852" t="s">
        <v>4602</v>
      </c>
      <c r="H57" s="852" t="s">
        <v>4603</v>
      </c>
      <c r="I57" s="852" t="s">
        <v>4604</v>
      </c>
      <c r="J57" s="862">
        <v>672799194</v>
      </c>
      <c r="K57" s="852" t="s">
        <v>4605</v>
      </c>
      <c r="L57" s="852" t="s">
        <v>4606</v>
      </c>
      <c r="M57" s="852" t="s">
        <v>4653</v>
      </c>
      <c r="N57" s="852" t="s">
        <v>4654</v>
      </c>
      <c r="O57" s="852" t="s">
        <v>4655</v>
      </c>
      <c r="P57" s="852" t="s">
        <v>4656</v>
      </c>
      <c r="Q57" s="852" t="s">
        <v>4615</v>
      </c>
      <c r="R57" s="852" t="s">
        <v>4616</v>
      </c>
      <c r="S57" s="858">
        <v>5200</v>
      </c>
      <c r="T57" s="855"/>
      <c r="U57" s="855"/>
    </row>
    <row r="58" spans="1:21" x14ac:dyDescent="0.25">
      <c r="A58" s="856" t="s">
        <v>4464</v>
      </c>
      <c r="B58" s="852" t="s">
        <v>4465</v>
      </c>
      <c r="C58" s="852" t="s">
        <v>4600</v>
      </c>
      <c r="D58" s="852" t="s">
        <v>4469</v>
      </c>
      <c r="E58" s="852" t="s">
        <v>4601</v>
      </c>
      <c r="F58" s="857">
        <v>55000</v>
      </c>
      <c r="G58" s="852" t="s">
        <v>4602</v>
      </c>
      <c r="H58" s="852" t="s">
        <v>4603</v>
      </c>
      <c r="I58" s="852" t="s">
        <v>4604</v>
      </c>
      <c r="J58" s="862">
        <v>672799194</v>
      </c>
      <c r="K58" s="852" t="s">
        <v>4605</v>
      </c>
      <c r="L58" s="852" t="s">
        <v>4606</v>
      </c>
      <c r="M58" s="852" t="s">
        <v>4657</v>
      </c>
      <c r="N58" s="852" t="s">
        <v>4658</v>
      </c>
      <c r="O58" s="852" t="s">
        <v>4655</v>
      </c>
      <c r="P58" s="852" t="s">
        <v>4656</v>
      </c>
      <c r="Q58" s="852" t="s">
        <v>4615</v>
      </c>
      <c r="R58" s="852" t="s">
        <v>4616</v>
      </c>
      <c r="S58" s="853">
        <v>30</v>
      </c>
      <c r="T58" s="855"/>
      <c r="U58" s="855"/>
    </row>
    <row r="59" spans="1:21" x14ac:dyDescent="0.25">
      <c r="A59" s="856" t="s">
        <v>4464</v>
      </c>
      <c r="B59" s="852" t="s">
        <v>4465</v>
      </c>
      <c r="C59" s="852" t="s">
        <v>4600</v>
      </c>
      <c r="D59" s="852" t="s">
        <v>4469</v>
      </c>
      <c r="E59" s="852" t="s">
        <v>4601</v>
      </c>
      <c r="F59" s="857">
        <v>28000</v>
      </c>
      <c r="G59" s="852" t="s">
        <v>4602</v>
      </c>
      <c r="H59" s="852" t="s">
        <v>4603</v>
      </c>
      <c r="I59" s="852" t="s">
        <v>4604</v>
      </c>
      <c r="J59" s="862">
        <v>672799194</v>
      </c>
      <c r="K59" s="852" t="s">
        <v>4605</v>
      </c>
      <c r="L59" s="852" t="s">
        <v>4606</v>
      </c>
      <c r="M59" s="861" t="s">
        <v>4659</v>
      </c>
      <c r="N59" s="852" t="s">
        <v>4660</v>
      </c>
      <c r="O59" s="852" t="s">
        <v>4661</v>
      </c>
      <c r="P59" s="852" t="s">
        <v>4662</v>
      </c>
      <c r="Q59" s="865" t="s">
        <v>4615</v>
      </c>
      <c r="R59" s="852"/>
      <c r="S59" s="858">
        <v>2600</v>
      </c>
      <c r="T59" s="855"/>
      <c r="U59" s="855"/>
    </row>
    <row r="60" spans="1:21" x14ac:dyDescent="0.25">
      <c r="A60" s="856" t="s">
        <v>4464</v>
      </c>
      <c r="B60" s="852" t="s">
        <v>4465</v>
      </c>
      <c r="C60" s="852" t="s">
        <v>4600</v>
      </c>
      <c r="D60" s="852" t="s">
        <v>4469</v>
      </c>
      <c r="E60" s="852" t="s">
        <v>4601</v>
      </c>
      <c r="F60" s="857">
        <v>55000</v>
      </c>
      <c r="G60" s="852" t="s">
        <v>4602</v>
      </c>
      <c r="H60" s="852" t="s">
        <v>4603</v>
      </c>
      <c r="I60" s="852" t="s">
        <v>4604</v>
      </c>
      <c r="J60" s="862">
        <v>672799194</v>
      </c>
      <c r="K60" s="852" t="s">
        <v>4605</v>
      </c>
      <c r="L60" s="852" t="s">
        <v>4606</v>
      </c>
      <c r="M60" s="852" t="s">
        <v>4663</v>
      </c>
      <c r="N60" s="852" t="s">
        <v>4664</v>
      </c>
      <c r="O60" s="852" t="s">
        <v>4665</v>
      </c>
      <c r="P60" s="852" t="s">
        <v>4666</v>
      </c>
      <c r="Q60" s="865" t="s">
        <v>4615</v>
      </c>
      <c r="R60" s="852"/>
      <c r="S60" s="853">
        <v>800</v>
      </c>
      <c r="T60" s="859" t="s">
        <v>4494</v>
      </c>
      <c r="U60" s="855"/>
    </row>
    <row r="61" spans="1:21" x14ac:dyDescent="0.25">
      <c r="A61" s="856" t="s">
        <v>4464</v>
      </c>
      <c r="B61" s="852" t="s">
        <v>4465</v>
      </c>
      <c r="C61" s="852" t="s">
        <v>4600</v>
      </c>
      <c r="D61" s="852" t="s">
        <v>4469</v>
      </c>
      <c r="E61" s="852" t="s">
        <v>4601</v>
      </c>
      <c r="F61" s="857">
        <v>55000</v>
      </c>
      <c r="G61" s="852" t="s">
        <v>4602</v>
      </c>
      <c r="H61" s="852" t="s">
        <v>4603</v>
      </c>
      <c r="I61" s="852" t="s">
        <v>4604</v>
      </c>
      <c r="J61" s="862">
        <v>672799194</v>
      </c>
      <c r="K61" s="852" t="s">
        <v>4605</v>
      </c>
      <c r="L61" s="852" t="s">
        <v>4606</v>
      </c>
      <c r="M61" s="852" t="s">
        <v>4667</v>
      </c>
      <c r="N61" s="852" t="s">
        <v>4668</v>
      </c>
      <c r="O61" s="852" t="s">
        <v>4647</v>
      </c>
      <c r="P61" s="852" t="s">
        <v>4648</v>
      </c>
      <c r="Q61" s="852" t="s">
        <v>4615</v>
      </c>
      <c r="R61" s="852" t="s">
        <v>4616</v>
      </c>
      <c r="S61" s="853">
        <v>100</v>
      </c>
      <c r="T61" s="855"/>
      <c r="U61" s="855"/>
    </row>
    <row r="62" spans="1:21" x14ac:dyDescent="0.25">
      <c r="A62" s="856" t="s">
        <v>4464</v>
      </c>
      <c r="B62" s="852" t="s">
        <v>4465</v>
      </c>
      <c r="C62" s="852" t="s">
        <v>4600</v>
      </c>
      <c r="D62" s="852" t="s">
        <v>4469</v>
      </c>
      <c r="E62" s="852" t="s">
        <v>4601</v>
      </c>
      <c r="F62" s="857">
        <v>55000</v>
      </c>
      <c r="G62" s="852" t="s">
        <v>4602</v>
      </c>
      <c r="H62" s="852" t="s">
        <v>4603</v>
      </c>
      <c r="I62" s="852" t="s">
        <v>4604</v>
      </c>
      <c r="J62" s="862">
        <v>672799194</v>
      </c>
      <c r="K62" s="852" t="s">
        <v>4605</v>
      </c>
      <c r="L62" s="852" t="s">
        <v>4606</v>
      </c>
      <c r="M62" s="852" t="s">
        <v>4669</v>
      </c>
      <c r="N62" s="852" t="s">
        <v>4670</v>
      </c>
      <c r="O62" s="852" t="s">
        <v>4671</v>
      </c>
      <c r="P62" s="862">
        <v>664506562</v>
      </c>
      <c r="Q62" s="852" t="s">
        <v>4615</v>
      </c>
      <c r="R62" s="852" t="s">
        <v>4616</v>
      </c>
      <c r="S62" s="858">
        <v>6000</v>
      </c>
      <c r="T62" s="855"/>
      <c r="U62" s="855"/>
    </row>
    <row r="63" spans="1:21" x14ac:dyDescent="0.25">
      <c r="A63" s="856" t="s">
        <v>4464</v>
      </c>
      <c r="B63" s="852" t="s">
        <v>4465</v>
      </c>
      <c r="C63" s="852" t="s">
        <v>4600</v>
      </c>
      <c r="D63" s="852" t="s">
        <v>4469</v>
      </c>
      <c r="E63" s="852" t="s">
        <v>4601</v>
      </c>
      <c r="F63" s="857">
        <v>55000</v>
      </c>
      <c r="G63" s="852" t="s">
        <v>4602</v>
      </c>
      <c r="H63" s="852" t="s">
        <v>4603</v>
      </c>
      <c r="I63" s="852" t="s">
        <v>4604</v>
      </c>
      <c r="J63" s="862">
        <v>672799194</v>
      </c>
      <c r="K63" s="852" t="s">
        <v>4605</v>
      </c>
      <c r="L63" s="852" t="s">
        <v>4606</v>
      </c>
      <c r="M63" s="852" t="s">
        <v>4672</v>
      </c>
      <c r="N63" s="852" t="s">
        <v>4673</v>
      </c>
      <c r="O63" s="852" t="s">
        <v>4674</v>
      </c>
      <c r="P63" s="852" t="s">
        <v>4675</v>
      </c>
      <c r="Q63" s="852" t="s">
        <v>4615</v>
      </c>
      <c r="R63" s="852" t="s">
        <v>4616</v>
      </c>
      <c r="S63" s="858">
        <v>5500</v>
      </c>
      <c r="T63" s="855"/>
      <c r="U63" s="855"/>
    </row>
    <row r="64" spans="1:21" x14ac:dyDescent="0.25">
      <c r="A64" s="856" t="s">
        <v>4464</v>
      </c>
      <c r="B64" s="852" t="s">
        <v>4465</v>
      </c>
      <c r="C64" s="852" t="s">
        <v>4600</v>
      </c>
      <c r="D64" s="852" t="s">
        <v>4469</v>
      </c>
      <c r="E64" s="852" t="s">
        <v>4601</v>
      </c>
      <c r="F64" s="857">
        <v>55000</v>
      </c>
      <c r="G64" s="852" t="s">
        <v>4602</v>
      </c>
      <c r="H64" s="852" t="s">
        <v>4603</v>
      </c>
      <c r="I64" s="852" t="s">
        <v>4604</v>
      </c>
      <c r="J64" s="862">
        <v>672799194</v>
      </c>
      <c r="K64" s="852" t="s">
        <v>4605</v>
      </c>
      <c r="L64" s="852" t="s">
        <v>4606</v>
      </c>
      <c r="M64" s="852" t="s">
        <v>4676</v>
      </c>
      <c r="N64" s="852" t="s">
        <v>4677</v>
      </c>
      <c r="O64" s="852" t="s">
        <v>4678</v>
      </c>
      <c r="P64" s="852" t="s">
        <v>4679</v>
      </c>
      <c r="Q64" s="852" t="s">
        <v>4615</v>
      </c>
      <c r="R64" s="852" t="s">
        <v>4616</v>
      </c>
      <c r="S64" s="858">
        <v>1800</v>
      </c>
      <c r="T64" s="859" t="s">
        <v>4494</v>
      </c>
      <c r="U64" s="855"/>
    </row>
    <row r="65" spans="1:23" x14ac:dyDescent="0.25">
      <c r="A65" s="856" t="s">
        <v>4464</v>
      </c>
      <c r="B65" s="852" t="s">
        <v>4465</v>
      </c>
      <c r="C65" s="852" t="s">
        <v>4600</v>
      </c>
      <c r="D65" s="852" t="s">
        <v>4469</v>
      </c>
      <c r="E65" s="852" t="s">
        <v>4601</v>
      </c>
      <c r="F65" s="857">
        <v>55000</v>
      </c>
      <c r="G65" s="852" t="s">
        <v>4602</v>
      </c>
      <c r="H65" s="852" t="s">
        <v>4603</v>
      </c>
      <c r="I65" s="852" t="s">
        <v>4604</v>
      </c>
      <c r="J65" s="862">
        <v>672799194</v>
      </c>
      <c r="K65" s="852" t="s">
        <v>4605</v>
      </c>
      <c r="L65" s="852" t="s">
        <v>4606</v>
      </c>
      <c r="M65" s="852" t="s">
        <v>4680</v>
      </c>
      <c r="N65" s="852" t="s">
        <v>4681</v>
      </c>
      <c r="O65" s="852" t="s">
        <v>4682</v>
      </c>
      <c r="P65" s="862">
        <v>699488587</v>
      </c>
      <c r="Q65" s="865" t="s">
        <v>4615</v>
      </c>
      <c r="R65" s="852" t="s">
        <v>4616</v>
      </c>
      <c r="S65" s="858">
        <v>3500</v>
      </c>
      <c r="T65" s="855" t="s">
        <v>4561</v>
      </c>
      <c r="U65" s="855" t="s">
        <v>4561</v>
      </c>
    </row>
    <row r="66" spans="1:23" x14ac:dyDescent="0.25">
      <c r="A66" s="856" t="s">
        <v>4464</v>
      </c>
      <c r="B66" s="852" t="s">
        <v>4465</v>
      </c>
      <c r="C66" s="852" t="s">
        <v>4600</v>
      </c>
      <c r="D66" s="852" t="s">
        <v>4469</v>
      </c>
      <c r="E66" s="852" t="s">
        <v>4601</v>
      </c>
      <c r="F66" s="857">
        <v>55000</v>
      </c>
      <c r="G66" s="852" t="s">
        <v>4602</v>
      </c>
      <c r="H66" s="852" t="s">
        <v>4603</v>
      </c>
      <c r="I66" s="852" t="s">
        <v>4604</v>
      </c>
      <c r="J66" s="862">
        <v>672799194</v>
      </c>
      <c r="K66" s="852" t="s">
        <v>4605</v>
      </c>
      <c r="L66" s="852" t="s">
        <v>4606</v>
      </c>
      <c r="M66" s="861" t="s">
        <v>4683</v>
      </c>
      <c r="N66" s="861" t="s">
        <v>4469</v>
      </c>
      <c r="O66" s="861" t="s">
        <v>4684</v>
      </c>
      <c r="P66" s="852" t="s">
        <v>4685</v>
      </c>
      <c r="Q66" s="852" t="s">
        <v>4615</v>
      </c>
      <c r="R66" s="852" t="s">
        <v>4616</v>
      </c>
      <c r="S66" s="853">
        <v>2000</v>
      </c>
      <c r="T66" s="855"/>
      <c r="U66" s="855"/>
    </row>
    <row r="67" spans="1:23" x14ac:dyDescent="0.25">
      <c r="A67" s="856" t="s">
        <v>4464</v>
      </c>
      <c r="B67" s="852" t="s">
        <v>4465</v>
      </c>
      <c r="C67" s="852" t="s">
        <v>4600</v>
      </c>
      <c r="D67" s="852" t="s">
        <v>4469</v>
      </c>
      <c r="E67" s="852" t="s">
        <v>4601</v>
      </c>
      <c r="F67" s="857">
        <v>55000</v>
      </c>
      <c r="G67" s="852" t="s">
        <v>4602</v>
      </c>
      <c r="H67" s="852" t="s">
        <v>4603</v>
      </c>
      <c r="I67" s="852" t="s">
        <v>4604</v>
      </c>
      <c r="J67" s="862">
        <v>672799194</v>
      </c>
      <c r="K67" s="852" t="s">
        <v>4605</v>
      </c>
      <c r="L67" s="852" t="s">
        <v>4606</v>
      </c>
      <c r="M67" s="861" t="s">
        <v>1872</v>
      </c>
      <c r="N67" s="861" t="s">
        <v>4686</v>
      </c>
      <c r="O67" s="852" t="s">
        <v>4687</v>
      </c>
      <c r="P67" s="852" t="s">
        <v>4688</v>
      </c>
      <c r="Q67" s="865" t="s">
        <v>4615</v>
      </c>
      <c r="R67" s="852" t="s">
        <v>4616</v>
      </c>
      <c r="S67" s="853">
        <v>5800</v>
      </c>
      <c r="T67" s="855"/>
      <c r="U67" s="855"/>
    </row>
    <row r="68" spans="1:23" x14ac:dyDescent="0.25">
      <c r="A68" s="856" t="s">
        <v>4464</v>
      </c>
      <c r="B68" s="852" t="s">
        <v>4465</v>
      </c>
      <c r="C68" s="852" t="s">
        <v>4600</v>
      </c>
      <c r="D68" s="852" t="s">
        <v>4469</v>
      </c>
      <c r="E68" s="852" t="s">
        <v>4601</v>
      </c>
      <c r="F68" s="857">
        <v>55000</v>
      </c>
      <c r="G68" s="852" t="s">
        <v>4602</v>
      </c>
      <c r="H68" s="852" t="s">
        <v>4603</v>
      </c>
      <c r="I68" s="852" t="s">
        <v>4604</v>
      </c>
      <c r="J68" s="862">
        <v>672799194</v>
      </c>
      <c r="K68" s="852" t="s">
        <v>4605</v>
      </c>
      <c r="L68" s="852" t="s">
        <v>4606</v>
      </c>
      <c r="M68" s="861" t="s">
        <v>113</v>
      </c>
      <c r="N68" s="861" t="s">
        <v>4689</v>
      </c>
      <c r="O68" s="852" t="s">
        <v>4690</v>
      </c>
      <c r="P68" s="852" t="s">
        <v>4691</v>
      </c>
      <c r="Q68" s="852" t="s">
        <v>4615</v>
      </c>
      <c r="R68" s="852" t="s">
        <v>4616</v>
      </c>
      <c r="S68" s="853">
        <v>3300</v>
      </c>
      <c r="T68" s="855" t="s">
        <v>4561</v>
      </c>
      <c r="U68" s="855">
        <v>50</v>
      </c>
      <c r="W68" s="866"/>
    </row>
    <row r="69" spans="1:23" x14ac:dyDescent="0.25">
      <c r="A69" s="856" t="s">
        <v>4464</v>
      </c>
      <c r="B69" s="852" t="s">
        <v>4465</v>
      </c>
      <c r="C69" s="852" t="s">
        <v>4600</v>
      </c>
      <c r="D69" s="852" t="s">
        <v>4469</v>
      </c>
      <c r="E69" s="852" t="s">
        <v>4601</v>
      </c>
      <c r="F69" s="857">
        <v>55000</v>
      </c>
      <c r="G69" s="852" t="s">
        <v>4602</v>
      </c>
      <c r="H69" s="852" t="s">
        <v>4603</v>
      </c>
      <c r="I69" s="852" t="s">
        <v>4604</v>
      </c>
      <c r="J69" s="862">
        <v>672799194</v>
      </c>
      <c r="K69" s="852" t="s">
        <v>4605</v>
      </c>
      <c r="L69" s="852" t="s">
        <v>4606</v>
      </c>
      <c r="M69" s="861" t="s">
        <v>4692</v>
      </c>
      <c r="N69" s="861" t="s">
        <v>4693</v>
      </c>
      <c r="O69" s="852" t="s">
        <v>4694</v>
      </c>
      <c r="P69" s="852" t="s">
        <v>4695</v>
      </c>
      <c r="Q69" s="852" t="s">
        <v>4615</v>
      </c>
      <c r="R69" s="852" t="s">
        <v>4616</v>
      </c>
      <c r="S69" s="853">
        <v>3000</v>
      </c>
      <c r="T69" s="855" t="s">
        <v>4561</v>
      </c>
      <c r="U69" s="855" t="s">
        <v>4561</v>
      </c>
    </row>
    <row r="70" spans="1:23" x14ac:dyDescent="0.25">
      <c r="A70" s="856" t="s">
        <v>4464</v>
      </c>
      <c r="B70" s="852" t="s">
        <v>4465</v>
      </c>
      <c r="C70" s="852" t="s">
        <v>4696</v>
      </c>
      <c r="D70" s="852" t="s">
        <v>4697</v>
      </c>
      <c r="E70" s="852" t="s">
        <v>4698</v>
      </c>
      <c r="F70" s="857">
        <v>10000</v>
      </c>
      <c r="G70" s="852" t="s">
        <v>4699</v>
      </c>
      <c r="H70" s="852" t="s">
        <v>4700</v>
      </c>
      <c r="I70" s="852" t="s">
        <v>4701</v>
      </c>
      <c r="J70" s="852" t="s">
        <v>4702</v>
      </c>
      <c r="K70" s="852" t="s">
        <v>4703</v>
      </c>
      <c r="L70" s="852" t="s">
        <v>4704</v>
      </c>
      <c r="M70" s="852" t="s">
        <v>4705</v>
      </c>
      <c r="N70" s="852" t="s">
        <v>4706</v>
      </c>
      <c r="O70" s="867"/>
      <c r="P70" s="868"/>
      <c r="Q70" s="852" t="s">
        <v>4477</v>
      </c>
      <c r="R70" s="852" t="s">
        <v>4469</v>
      </c>
      <c r="S70" s="858">
        <v>6200</v>
      </c>
      <c r="T70" s="859" t="s">
        <v>4494</v>
      </c>
      <c r="U70" s="855"/>
    </row>
    <row r="71" spans="1:23" x14ac:dyDescent="0.25">
      <c r="A71" s="856" t="s">
        <v>4464</v>
      </c>
      <c r="B71" s="852" t="s">
        <v>4465</v>
      </c>
      <c r="C71" s="852" t="s">
        <v>4696</v>
      </c>
      <c r="D71" s="852" t="s">
        <v>4697</v>
      </c>
      <c r="E71" s="852" t="s">
        <v>4698</v>
      </c>
      <c r="F71" s="857">
        <v>10000</v>
      </c>
      <c r="G71" s="852" t="s">
        <v>4699</v>
      </c>
      <c r="H71" s="852" t="s">
        <v>4700</v>
      </c>
      <c r="I71" s="852" t="s">
        <v>4701</v>
      </c>
      <c r="J71" s="852" t="s">
        <v>4702</v>
      </c>
      <c r="K71" s="852" t="s">
        <v>4703</v>
      </c>
      <c r="L71" s="852" t="s">
        <v>4704</v>
      </c>
      <c r="M71" s="852" t="s">
        <v>4707</v>
      </c>
      <c r="N71" s="852" t="s">
        <v>4708</v>
      </c>
      <c r="O71" s="852" t="s">
        <v>4709</v>
      </c>
      <c r="P71" s="852" t="s">
        <v>4710</v>
      </c>
      <c r="Q71" s="852" t="s">
        <v>4477</v>
      </c>
      <c r="R71" s="852" t="s">
        <v>4469</v>
      </c>
      <c r="S71" s="858">
        <v>1700</v>
      </c>
      <c r="T71" s="855"/>
      <c r="U71" s="855"/>
    </row>
    <row r="72" spans="1:23" x14ac:dyDescent="0.25">
      <c r="A72" s="856" t="s">
        <v>4464</v>
      </c>
      <c r="B72" s="852" t="s">
        <v>4465</v>
      </c>
      <c r="C72" s="852" t="s">
        <v>4696</v>
      </c>
      <c r="D72" s="852" t="s">
        <v>4697</v>
      </c>
      <c r="E72" s="852" t="s">
        <v>4698</v>
      </c>
      <c r="F72" s="857">
        <v>10000</v>
      </c>
      <c r="G72" s="852" t="s">
        <v>4699</v>
      </c>
      <c r="H72" s="852" t="s">
        <v>4700</v>
      </c>
      <c r="I72" s="852" t="s">
        <v>4701</v>
      </c>
      <c r="J72" s="852" t="s">
        <v>4702</v>
      </c>
      <c r="K72" s="852" t="s">
        <v>4703</v>
      </c>
      <c r="L72" s="852" t="s">
        <v>4704</v>
      </c>
      <c r="M72" s="852" t="s">
        <v>4711</v>
      </c>
      <c r="N72" s="852" t="s">
        <v>4712</v>
      </c>
      <c r="O72" s="852" t="s">
        <v>4641</v>
      </c>
      <c r="P72" s="852" t="s">
        <v>4713</v>
      </c>
      <c r="Q72" s="852" t="s">
        <v>4477</v>
      </c>
      <c r="R72" s="852" t="s">
        <v>4469</v>
      </c>
      <c r="S72" s="853">
        <v>80</v>
      </c>
      <c r="T72" s="855"/>
      <c r="U72" s="855"/>
    </row>
    <row r="73" spans="1:23" x14ac:dyDescent="0.25">
      <c r="A73" s="856" t="s">
        <v>4464</v>
      </c>
      <c r="B73" s="852" t="s">
        <v>4465</v>
      </c>
      <c r="C73" s="852" t="s">
        <v>4696</v>
      </c>
      <c r="D73" s="852" t="s">
        <v>4697</v>
      </c>
      <c r="E73" s="852" t="s">
        <v>4698</v>
      </c>
      <c r="F73" s="857">
        <v>10000</v>
      </c>
      <c r="G73" s="852" t="s">
        <v>4699</v>
      </c>
      <c r="H73" s="852" t="s">
        <v>4700</v>
      </c>
      <c r="I73" s="852" t="s">
        <v>4701</v>
      </c>
      <c r="J73" s="852" t="s">
        <v>4702</v>
      </c>
      <c r="K73" s="852" t="s">
        <v>4703</v>
      </c>
      <c r="L73" s="852" t="s">
        <v>4704</v>
      </c>
      <c r="M73" s="852" t="s">
        <v>4714</v>
      </c>
      <c r="N73" s="852" t="s">
        <v>4715</v>
      </c>
      <c r="O73" s="852" t="s">
        <v>4716</v>
      </c>
      <c r="P73" s="852" t="s">
        <v>4717</v>
      </c>
      <c r="Q73" s="852" t="s">
        <v>4477</v>
      </c>
      <c r="R73" s="852" t="s">
        <v>4469</v>
      </c>
      <c r="S73" s="853">
        <v>80</v>
      </c>
      <c r="T73" s="859" t="s">
        <v>4494</v>
      </c>
      <c r="U73" s="855"/>
    </row>
    <row r="74" spans="1:23" x14ac:dyDescent="0.25">
      <c r="A74" s="856" t="s">
        <v>4464</v>
      </c>
      <c r="B74" s="852" t="s">
        <v>4465</v>
      </c>
      <c r="C74" s="852" t="s">
        <v>4696</v>
      </c>
      <c r="D74" s="852" t="s">
        <v>4697</v>
      </c>
      <c r="E74" s="852" t="s">
        <v>4698</v>
      </c>
      <c r="F74" s="857">
        <v>10000</v>
      </c>
      <c r="G74" s="852" t="s">
        <v>4699</v>
      </c>
      <c r="H74" s="852" t="s">
        <v>4700</v>
      </c>
      <c r="I74" s="852" t="s">
        <v>4701</v>
      </c>
      <c r="J74" s="852" t="s">
        <v>4702</v>
      </c>
      <c r="K74" s="852" t="s">
        <v>4703</v>
      </c>
      <c r="L74" s="852" t="s">
        <v>4704</v>
      </c>
      <c r="M74" s="852" t="s">
        <v>4718</v>
      </c>
      <c r="N74" s="852" t="s">
        <v>4719</v>
      </c>
      <c r="O74" s="852" t="s">
        <v>4641</v>
      </c>
      <c r="P74" s="852" t="s">
        <v>4713</v>
      </c>
      <c r="Q74" s="852" t="s">
        <v>4477</v>
      </c>
      <c r="R74" s="852" t="s">
        <v>4469</v>
      </c>
      <c r="S74" s="853">
        <v>80</v>
      </c>
      <c r="T74" s="855"/>
      <c r="U74" s="855"/>
    </row>
    <row r="75" spans="1:23" x14ac:dyDescent="0.25">
      <c r="A75" s="856" t="s">
        <v>4464</v>
      </c>
      <c r="B75" s="852" t="s">
        <v>4465</v>
      </c>
      <c r="C75" s="852" t="s">
        <v>4696</v>
      </c>
      <c r="D75" s="852" t="s">
        <v>4697</v>
      </c>
      <c r="E75" s="852" t="s">
        <v>4698</v>
      </c>
      <c r="F75" s="857">
        <v>10000</v>
      </c>
      <c r="G75" s="852" t="s">
        <v>4699</v>
      </c>
      <c r="H75" s="852" t="s">
        <v>4700</v>
      </c>
      <c r="I75" s="852" t="s">
        <v>4701</v>
      </c>
      <c r="J75" s="852" t="s">
        <v>4702</v>
      </c>
      <c r="K75" s="852" t="s">
        <v>4703</v>
      </c>
      <c r="L75" s="852" t="s">
        <v>4704</v>
      </c>
      <c r="M75" s="852" t="s">
        <v>4720</v>
      </c>
      <c r="N75" s="852" t="s">
        <v>4721</v>
      </c>
      <c r="O75" s="852" t="s">
        <v>4641</v>
      </c>
      <c r="P75" s="852" t="s">
        <v>4713</v>
      </c>
      <c r="Q75" s="852" t="s">
        <v>4477</v>
      </c>
      <c r="R75" s="852" t="s">
        <v>4469</v>
      </c>
      <c r="S75" s="853">
        <v>80</v>
      </c>
      <c r="T75" s="855"/>
      <c r="U75" s="855"/>
    </row>
    <row r="76" spans="1:23" x14ac:dyDescent="0.25">
      <c r="A76" s="856" t="s">
        <v>4464</v>
      </c>
      <c r="B76" s="852" t="s">
        <v>4465</v>
      </c>
      <c r="C76" s="852" t="s">
        <v>4696</v>
      </c>
      <c r="D76" s="852" t="s">
        <v>4697</v>
      </c>
      <c r="E76" s="852" t="s">
        <v>4698</v>
      </c>
      <c r="F76" s="857">
        <v>10000</v>
      </c>
      <c r="G76" s="852" t="s">
        <v>4699</v>
      </c>
      <c r="H76" s="852" t="s">
        <v>4700</v>
      </c>
      <c r="I76" s="852" t="s">
        <v>4701</v>
      </c>
      <c r="J76" s="852" t="s">
        <v>4702</v>
      </c>
      <c r="K76" s="852" t="s">
        <v>4703</v>
      </c>
      <c r="L76" s="852" t="s">
        <v>4704</v>
      </c>
      <c r="M76" s="852" t="s">
        <v>4722</v>
      </c>
      <c r="N76" s="852" t="s">
        <v>4723</v>
      </c>
      <c r="O76" s="852" t="s">
        <v>4641</v>
      </c>
      <c r="P76" s="852" t="s">
        <v>4713</v>
      </c>
      <c r="Q76" s="852" t="s">
        <v>4477</v>
      </c>
      <c r="R76" s="852" t="s">
        <v>4469</v>
      </c>
      <c r="S76" s="853">
        <v>80</v>
      </c>
      <c r="T76" s="855"/>
      <c r="U76" s="855"/>
    </row>
    <row r="77" spans="1:23" x14ac:dyDescent="0.25">
      <c r="A77" s="856" t="s">
        <v>4464</v>
      </c>
      <c r="B77" s="852" t="s">
        <v>4465</v>
      </c>
      <c r="C77" s="852" t="s">
        <v>4696</v>
      </c>
      <c r="D77" s="852" t="s">
        <v>4697</v>
      </c>
      <c r="E77" s="852" t="s">
        <v>4698</v>
      </c>
      <c r="F77" s="857">
        <v>10000</v>
      </c>
      <c r="G77" s="852" t="s">
        <v>4699</v>
      </c>
      <c r="H77" s="852" t="s">
        <v>4700</v>
      </c>
      <c r="I77" s="852" t="s">
        <v>4701</v>
      </c>
      <c r="J77" s="852" t="s">
        <v>4702</v>
      </c>
      <c r="K77" s="852" t="s">
        <v>4703</v>
      </c>
      <c r="L77" s="852" t="s">
        <v>4704</v>
      </c>
      <c r="M77" s="852" t="s">
        <v>4724</v>
      </c>
      <c r="N77" s="852" t="s">
        <v>4725</v>
      </c>
      <c r="O77" s="852" t="s">
        <v>4726</v>
      </c>
      <c r="P77" s="862">
        <v>763584794</v>
      </c>
      <c r="Q77" s="852" t="s">
        <v>4477</v>
      </c>
      <c r="R77" s="852" t="s">
        <v>4469</v>
      </c>
      <c r="S77" s="853">
        <v>70</v>
      </c>
      <c r="T77" s="855"/>
      <c r="U77" s="855"/>
    </row>
    <row r="78" spans="1:23" x14ac:dyDescent="0.25">
      <c r="A78" s="856" t="s">
        <v>4464</v>
      </c>
      <c r="B78" s="852" t="s">
        <v>4465</v>
      </c>
      <c r="C78" s="852" t="s">
        <v>4696</v>
      </c>
      <c r="D78" s="852" t="s">
        <v>4697</v>
      </c>
      <c r="E78" s="852" t="s">
        <v>4698</v>
      </c>
      <c r="F78" s="857">
        <v>10000</v>
      </c>
      <c r="G78" s="852" t="s">
        <v>4699</v>
      </c>
      <c r="H78" s="852" t="s">
        <v>4700</v>
      </c>
      <c r="I78" s="852" t="s">
        <v>4701</v>
      </c>
      <c r="J78" s="852" t="s">
        <v>4702</v>
      </c>
      <c r="K78" s="852" t="s">
        <v>4703</v>
      </c>
      <c r="L78" s="852" t="s">
        <v>4704</v>
      </c>
      <c r="M78" s="852" t="s">
        <v>4727</v>
      </c>
      <c r="N78" s="852" t="s">
        <v>4728</v>
      </c>
      <c r="O78" s="852" t="s">
        <v>4726</v>
      </c>
      <c r="P78" s="862">
        <v>763584794</v>
      </c>
      <c r="Q78" s="852" t="s">
        <v>4477</v>
      </c>
      <c r="R78" s="852" t="s">
        <v>4469</v>
      </c>
      <c r="S78" s="853">
        <v>50</v>
      </c>
      <c r="T78" s="855"/>
      <c r="U78" s="855"/>
    </row>
    <row r="79" spans="1:23" x14ac:dyDescent="0.25">
      <c r="A79" s="856" t="s">
        <v>4464</v>
      </c>
      <c r="B79" s="852" t="s">
        <v>4465</v>
      </c>
      <c r="C79" s="852" t="s">
        <v>4696</v>
      </c>
      <c r="D79" s="852" t="s">
        <v>4697</v>
      </c>
      <c r="E79" s="852" t="s">
        <v>4698</v>
      </c>
      <c r="F79" s="857">
        <v>10000</v>
      </c>
      <c r="G79" s="852" t="s">
        <v>4699</v>
      </c>
      <c r="H79" s="852" t="s">
        <v>4700</v>
      </c>
      <c r="I79" s="852" t="s">
        <v>4701</v>
      </c>
      <c r="J79" s="852" t="s">
        <v>4702</v>
      </c>
      <c r="K79" s="852" t="s">
        <v>4703</v>
      </c>
      <c r="L79" s="852" t="s">
        <v>4704</v>
      </c>
      <c r="M79" s="852" t="s">
        <v>4729</v>
      </c>
      <c r="N79" s="852" t="s">
        <v>4730</v>
      </c>
      <c r="O79" s="852" t="s">
        <v>4726</v>
      </c>
      <c r="P79" s="862">
        <v>763584794</v>
      </c>
      <c r="Q79" s="852" t="s">
        <v>4477</v>
      </c>
      <c r="R79" s="852" t="s">
        <v>4469</v>
      </c>
      <c r="S79" s="858">
        <v>1900</v>
      </c>
      <c r="T79" s="855"/>
      <c r="U79" s="855"/>
    </row>
    <row r="80" spans="1:23" x14ac:dyDescent="0.25">
      <c r="A80" s="856" t="s">
        <v>4464</v>
      </c>
      <c r="B80" s="852" t="s">
        <v>4465</v>
      </c>
      <c r="C80" s="852" t="s">
        <v>4696</v>
      </c>
      <c r="D80" s="852" t="s">
        <v>4697</v>
      </c>
      <c r="E80" s="852" t="s">
        <v>4698</v>
      </c>
      <c r="F80" s="857">
        <v>10000</v>
      </c>
      <c r="G80" s="852" t="s">
        <v>4699</v>
      </c>
      <c r="H80" s="852" t="s">
        <v>4700</v>
      </c>
      <c r="I80" s="852" t="s">
        <v>4701</v>
      </c>
      <c r="J80" s="852" t="s">
        <v>4702</v>
      </c>
      <c r="K80" s="852" t="s">
        <v>4703</v>
      </c>
      <c r="L80" s="852" t="s">
        <v>4704</v>
      </c>
      <c r="M80" s="852" t="s">
        <v>4731</v>
      </c>
      <c r="N80" s="852" t="s">
        <v>4732</v>
      </c>
      <c r="O80" s="865" t="s">
        <v>4733</v>
      </c>
      <c r="P80" s="865" t="s">
        <v>4469</v>
      </c>
      <c r="Q80" s="852" t="s">
        <v>4477</v>
      </c>
      <c r="R80" s="852" t="s">
        <v>4469</v>
      </c>
      <c r="S80" s="853">
        <v>930</v>
      </c>
      <c r="T80" s="855"/>
      <c r="U80" s="855"/>
    </row>
    <row r="81" spans="1:21" x14ac:dyDescent="0.25">
      <c r="A81" s="856" t="s">
        <v>4464</v>
      </c>
      <c r="B81" s="852" t="s">
        <v>4465</v>
      </c>
      <c r="C81" s="852" t="s">
        <v>4734</v>
      </c>
      <c r="D81" s="869"/>
      <c r="E81" s="852" t="s">
        <v>4735</v>
      </c>
      <c r="F81" s="857">
        <v>12000</v>
      </c>
      <c r="G81" s="852" t="s">
        <v>4736</v>
      </c>
      <c r="H81" s="852" t="s">
        <v>4737</v>
      </c>
      <c r="I81" s="852" t="s">
        <v>4738</v>
      </c>
      <c r="J81" s="852" t="s">
        <v>4739</v>
      </c>
      <c r="K81" s="852" t="s">
        <v>4740</v>
      </c>
      <c r="L81" s="852" t="s">
        <v>4469</v>
      </c>
      <c r="M81" s="852" t="s">
        <v>4741</v>
      </c>
      <c r="N81" s="852" t="s">
        <v>4742</v>
      </c>
      <c r="O81" s="852" t="s">
        <v>4743</v>
      </c>
      <c r="P81" s="870" t="s">
        <v>4744</v>
      </c>
      <c r="Q81" s="852" t="s">
        <v>4477</v>
      </c>
      <c r="R81" s="869" t="s">
        <v>4469</v>
      </c>
      <c r="S81" s="853">
        <v>100</v>
      </c>
      <c r="T81" s="855" t="s">
        <v>4561</v>
      </c>
      <c r="U81" s="855" t="s">
        <v>1191</v>
      </c>
    </row>
    <row r="82" spans="1:21" x14ac:dyDescent="0.25">
      <c r="A82" s="856" t="s">
        <v>4464</v>
      </c>
      <c r="B82" s="852" t="s">
        <v>4465</v>
      </c>
      <c r="C82" s="852" t="s">
        <v>4734</v>
      </c>
      <c r="D82" s="869"/>
      <c r="E82" s="852" t="s">
        <v>4735</v>
      </c>
      <c r="F82" s="857">
        <v>12000</v>
      </c>
      <c r="G82" s="852" t="s">
        <v>4736</v>
      </c>
      <c r="H82" s="852" t="s">
        <v>4737</v>
      </c>
      <c r="I82" s="852" t="s">
        <v>4738</v>
      </c>
      <c r="J82" s="852" t="s">
        <v>4739</v>
      </c>
      <c r="K82" s="852" t="s">
        <v>4740</v>
      </c>
      <c r="L82" s="852" t="s">
        <v>4469</v>
      </c>
      <c r="M82" s="852" t="s">
        <v>4745</v>
      </c>
      <c r="N82" s="852" t="s">
        <v>4746</v>
      </c>
      <c r="O82" s="852" t="s">
        <v>4747</v>
      </c>
      <c r="P82" s="852" t="s">
        <v>4748</v>
      </c>
      <c r="Q82" s="852" t="s">
        <v>4477</v>
      </c>
      <c r="R82" s="869" t="s">
        <v>4469</v>
      </c>
      <c r="S82" s="853">
        <v>60</v>
      </c>
      <c r="T82" s="855" t="s">
        <v>4561</v>
      </c>
      <c r="U82" s="855" t="s">
        <v>1191</v>
      </c>
    </row>
    <row r="83" spans="1:21" x14ac:dyDescent="0.25">
      <c r="A83" s="856" t="s">
        <v>4464</v>
      </c>
      <c r="B83" s="852" t="s">
        <v>4465</v>
      </c>
      <c r="C83" s="852" t="s">
        <v>4734</v>
      </c>
      <c r="D83" s="869"/>
      <c r="E83" s="852" t="s">
        <v>4735</v>
      </c>
      <c r="F83" s="857">
        <v>12000</v>
      </c>
      <c r="G83" s="852" t="s">
        <v>4736</v>
      </c>
      <c r="H83" s="852" t="s">
        <v>4737</v>
      </c>
      <c r="I83" s="852" t="s">
        <v>4738</v>
      </c>
      <c r="J83" s="852" t="s">
        <v>4739</v>
      </c>
      <c r="K83" s="852" t="s">
        <v>4740</v>
      </c>
      <c r="L83" s="852" t="s">
        <v>4469</v>
      </c>
      <c r="M83" s="852" t="s">
        <v>4749</v>
      </c>
      <c r="N83" s="852" t="s">
        <v>4750</v>
      </c>
      <c r="O83" s="852" t="s">
        <v>4743</v>
      </c>
      <c r="P83" s="870" t="s">
        <v>4744</v>
      </c>
      <c r="Q83" s="852" t="s">
        <v>4477</v>
      </c>
      <c r="R83" s="869" t="s">
        <v>4469</v>
      </c>
      <c r="S83" s="858">
        <v>2600</v>
      </c>
      <c r="T83" s="855" t="s">
        <v>4494</v>
      </c>
      <c r="U83" s="855" t="s">
        <v>1191</v>
      </c>
    </row>
    <row r="84" spans="1:21" x14ac:dyDescent="0.25">
      <c r="A84" s="856" t="s">
        <v>4464</v>
      </c>
      <c r="B84" s="852" t="s">
        <v>4465</v>
      </c>
      <c r="C84" s="852" t="s">
        <v>4734</v>
      </c>
      <c r="D84" s="869"/>
      <c r="E84" s="852" t="s">
        <v>4735</v>
      </c>
      <c r="F84" s="857">
        <v>12000</v>
      </c>
      <c r="G84" s="852" t="s">
        <v>4736</v>
      </c>
      <c r="H84" s="852" t="s">
        <v>4737</v>
      </c>
      <c r="I84" s="852" t="s">
        <v>4738</v>
      </c>
      <c r="J84" s="852" t="s">
        <v>4739</v>
      </c>
      <c r="K84" s="852" t="s">
        <v>4740</v>
      </c>
      <c r="L84" s="852" t="s">
        <v>4469</v>
      </c>
      <c r="M84" s="852" t="s">
        <v>4751</v>
      </c>
      <c r="N84" s="852" t="s">
        <v>4752</v>
      </c>
      <c r="O84" s="852" t="s">
        <v>4747</v>
      </c>
      <c r="P84" s="852" t="s">
        <v>4748</v>
      </c>
      <c r="Q84" s="852" t="s">
        <v>4477</v>
      </c>
      <c r="R84" s="869" t="s">
        <v>4469</v>
      </c>
      <c r="S84" s="858">
        <v>4200</v>
      </c>
      <c r="T84" s="855" t="s">
        <v>4561</v>
      </c>
      <c r="U84" s="855">
        <v>80</v>
      </c>
    </row>
    <row r="85" spans="1:21" x14ac:dyDescent="0.25">
      <c r="A85" s="856" t="s">
        <v>4464</v>
      </c>
      <c r="B85" s="852" t="s">
        <v>4465</v>
      </c>
      <c r="C85" s="852" t="s">
        <v>4734</v>
      </c>
      <c r="D85" s="869"/>
      <c r="E85" s="852" t="s">
        <v>4735</v>
      </c>
      <c r="F85" s="857">
        <v>12000</v>
      </c>
      <c r="G85" s="852" t="s">
        <v>4736</v>
      </c>
      <c r="H85" s="852" t="s">
        <v>4737</v>
      </c>
      <c r="I85" s="852" t="s">
        <v>4738</v>
      </c>
      <c r="J85" s="852" t="s">
        <v>4739</v>
      </c>
      <c r="K85" s="852" t="s">
        <v>4740</v>
      </c>
      <c r="L85" s="852" t="s">
        <v>4469</v>
      </c>
      <c r="M85" s="852" t="s">
        <v>4753</v>
      </c>
      <c r="N85" s="861" t="s">
        <v>4754</v>
      </c>
      <c r="O85" s="861" t="s">
        <v>4502</v>
      </c>
      <c r="P85" s="852" t="s">
        <v>4503</v>
      </c>
      <c r="Q85" s="861" t="s">
        <v>4477</v>
      </c>
      <c r="R85" s="871" t="s">
        <v>4469</v>
      </c>
      <c r="S85" s="858">
        <v>2300</v>
      </c>
      <c r="T85" s="855" t="s">
        <v>4561</v>
      </c>
      <c r="U85" s="855">
        <v>40</v>
      </c>
    </row>
    <row r="86" spans="1:21" x14ac:dyDescent="0.25">
      <c r="A86" s="856" t="s">
        <v>4464</v>
      </c>
      <c r="B86" s="852" t="s">
        <v>4465</v>
      </c>
      <c r="C86" s="852" t="s">
        <v>4734</v>
      </c>
      <c r="D86" s="869"/>
      <c r="E86" s="852" t="s">
        <v>4735</v>
      </c>
      <c r="F86" s="857">
        <v>12000</v>
      </c>
      <c r="G86" s="852" t="s">
        <v>4736</v>
      </c>
      <c r="H86" s="852" t="s">
        <v>4737</v>
      </c>
      <c r="I86" s="852" t="s">
        <v>4738</v>
      </c>
      <c r="J86" s="852" t="s">
        <v>4739</v>
      </c>
      <c r="K86" s="852" t="s">
        <v>4740</v>
      </c>
      <c r="L86" s="852"/>
      <c r="M86" s="852" t="s">
        <v>4755</v>
      </c>
      <c r="N86" s="861" t="s">
        <v>4756</v>
      </c>
      <c r="O86" s="861" t="s">
        <v>4757</v>
      </c>
      <c r="P86" s="862">
        <v>761431608</v>
      </c>
      <c r="Q86" s="861" t="s">
        <v>4477</v>
      </c>
      <c r="R86" s="871"/>
      <c r="S86" s="858">
        <v>1300</v>
      </c>
      <c r="T86" s="855" t="s">
        <v>4561</v>
      </c>
      <c r="U86" s="855">
        <v>19</v>
      </c>
    </row>
    <row r="87" spans="1:21" x14ac:dyDescent="0.25">
      <c r="A87" s="856" t="s">
        <v>4464</v>
      </c>
      <c r="B87" s="852" t="s">
        <v>4465</v>
      </c>
      <c r="C87" s="852" t="s">
        <v>4734</v>
      </c>
      <c r="D87" s="869"/>
      <c r="E87" s="852" t="s">
        <v>4735</v>
      </c>
      <c r="F87" s="857">
        <v>12000</v>
      </c>
      <c r="G87" s="852" t="s">
        <v>4736</v>
      </c>
      <c r="H87" s="852" t="s">
        <v>4737</v>
      </c>
      <c r="I87" s="852" t="s">
        <v>4738</v>
      </c>
      <c r="J87" s="852" t="s">
        <v>4739</v>
      </c>
      <c r="K87" s="852" t="s">
        <v>4740</v>
      </c>
      <c r="L87" s="852"/>
      <c r="M87" s="852" t="s">
        <v>2228</v>
      </c>
      <c r="N87" s="861"/>
      <c r="O87" s="852" t="s">
        <v>4716</v>
      </c>
      <c r="P87" s="852" t="s">
        <v>4717</v>
      </c>
      <c r="Q87" s="861" t="s">
        <v>4477</v>
      </c>
      <c r="R87" s="871"/>
      <c r="S87" s="858">
        <v>1500</v>
      </c>
      <c r="T87" s="855" t="s">
        <v>4561</v>
      </c>
      <c r="U87" s="855">
        <v>26</v>
      </c>
    </row>
    <row r="88" spans="1:21" x14ac:dyDescent="0.25">
      <c r="A88" s="856" t="s">
        <v>4464</v>
      </c>
      <c r="B88" s="852" t="s">
        <v>4465</v>
      </c>
      <c r="C88" s="852" t="s">
        <v>4758</v>
      </c>
      <c r="D88" s="852" t="s">
        <v>4759</v>
      </c>
      <c r="E88" s="852" t="s">
        <v>4760</v>
      </c>
      <c r="F88" s="857">
        <v>6000</v>
      </c>
      <c r="G88" s="852" t="s">
        <v>4761</v>
      </c>
      <c r="H88" s="852" t="s">
        <v>4762</v>
      </c>
      <c r="I88" s="852" t="s">
        <v>4763</v>
      </c>
      <c r="J88" s="862">
        <v>663070678</v>
      </c>
      <c r="K88" s="852" t="s">
        <v>4764</v>
      </c>
      <c r="L88" s="852"/>
      <c r="M88" s="852" t="s">
        <v>4765</v>
      </c>
      <c r="N88" s="852" t="s">
        <v>4766</v>
      </c>
      <c r="O88" s="852" t="s">
        <v>4767</v>
      </c>
      <c r="P88" s="862">
        <v>698060087</v>
      </c>
      <c r="Q88" s="852" t="s">
        <v>4477</v>
      </c>
      <c r="R88" s="852" t="s">
        <v>4469</v>
      </c>
      <c r="S88" s="853">
        <v>30</v>
      </c>
      <c r="T88" s="855"/>
      <c r="U88" s="855">
        <v>1</v>
      </c>
    </row>
    <row r="89" spans="1:21" x14ac:dyDescent="0.25">
      <c r="A89" s="856" t="s">
        <v>4464</v>
      </c>
      <c r="B89" s="852" t="s">
        <v>4465</v>
      </c>
      <c r="C89" s="852" t="s">
        <v>4758</v>
      </c>
      <c r="D89" s="852" t="s">
        <v>4759</v>
      </c>
      <c r="E89" s="852" t="s">
        <v>4760</v>
      </c>
      <c r="F89" s="857">
        <v>6000</v>
      </c>
      <c r="G89" s="852" t="s">
        <v>4761</v>
      </c>
      <c r="H89" s="852" t="s">
        <v>4762</v>
      </c>
      <c r="I89" s="852" t="s">
        <v>4763</v>
      </c>
      <c r="J89" s="862">
        <v>663070678</v>
      </c>
      <c r="K89" s="852" t="s">
        <v>4764</v>
      </c>
      <c r="L89" s="852"/>
      <c r="M89" s="852" t="s">
        <v>4768</v>
      </c>
      <c r="N89" s="852" t="s">
        <v>4769</v>
      </c>
      <c r="O89" s="852" t="s">
        <v>4767</v>
      </c>
      <c r="P89" s="862">
        <v>698060087</v>
      </c>
      <c r="Q89" s="852" t="s">
        <v>4477</v>
      </c>
      <c r="R89" s="852" t="s">
        <v>4469</v>
      </c>
      <c r="S89" s="853">
        <v>40</v>
      </c>
      <c r="T89" s="855"/>
      <c r="U89" s="855">
        <v>1</v>
      </c>
    </row>
    <row r="90" spans="1:21" x14ac:dyDescent="0.25">
      <c r="A90" s="856" t="s">
        <v>4464</v>
      </c>
      <c r="B90" s="852" t="s">
        <v>4465</v>
      </c>
      <c r="C90" s="852" t="s">
        <v>4758</v>
      </c>
      <c r="D90" s="852" t="s">
        <v>4759</v>
      </c>
      <c r="E90" s="852" t="s">
        <v>4760</v>
      </c>
      <c r="F90" s="857">
        <v>6000</v>
      </c>
      <c r="G90" s="852" t="s">
        <v>4761</v>
      </c>
      <c r="H90" s="852" t="s">
        <v>4762</v>
      </c>
      <c r="I90" s="852" t="s">
        <v>4763</v>
      </c>
      <c r="J90" s="862">
        <v>663070678</v>
      </c>
      <c r="K90" s="852" t="s">
        <v>4764</v>
      </c>
      <c r="L90" s="852"/>
      <c r="M90" s="852" t="s">
        <v>4770</v>
      </c>
      <c r="N90" s="852" t="s">
        <v>4771</v>
      </c>
      <c r="O90" s="852" t="s">
        <v>4772</v>
      </c>
      <c r="P90" s="852" t="s">
        <v>4773</v>
      </c>
      <c r="Q90" s="852" t="s">
        <v>4477</v>
      </c>
      <c r="R90" s="852" t="s">
        <v>4469</v>
      </c>
      <c r="S90" s="853">
        <v>82</v>
      </c>
      <c r="T90" s="855"/>
      <c r="U90" s="855"/>
    </row>
    <row r="91" spans="1:21" x14ac:dyDescent="0.25">
      <c r="A91" s="856" t="s">
        <v>4464</v>
      </c>
      <c r="B91" s="852" t="s">
        <v>4465</v>
      </c>
      <c r="C91" s="852" t="s">
        <v>4758</v>
      </c>
      <c r="D91" s="852" t="s">
        <v>4759</v>
      </c>
      <c r="E91" s="852" t="s">
        <v>4760</v>
      </c>
      <c r="F91" s="857">
        <v>6000</v>
      </c>
      <c r="G91" s="852" t="s">
        <v>4761</v>
      </c>
      <c r="H91" s="852" t="s">
        <v>4762</v>
      </c>
      <c r="I91" s="852" t="s">
        <v>4763</v>
      </c>
      <c r="J91" s="862">
        <v>663070678</v>
      </c>
      <c r="K91" s="852" t="s">
        <v>4764</v>
      </c>
      <c r="L91" s="852"/>
      <c r="M91" s="852" t="s">
        <v>4774</v>
      </c>
      <c r="N91" s="852" t="s">
        <v>4775</v>
      </c>
      <c r="O91" s="852" t="s">
        <v>4767</v>
      </c>
      <c r="P91" s="862">
        <v>698060087</v>
      </c>
      <c r="Q91" s="852" t="s">
        <v>4477</v>
      </c>
      <c r="R91" s="852" t="s">
        <v>4469</v>
      </c>
      <c r="S91" s="858">
        <v>1300</v>
      </c>
      <c r="T91" s="855"/>
      <c r="U91" s="855"/>
    </row>
    <row r="92" spans="1:21" x14ac:dyDescent="0.25">
      <c r="A92" s="856" t="s">
        <v>4464</v>
      </c>
      <c r="B92" s="852" t="s">
        <v>4465</v>
      </c>
      <c r="C92" s="852" t="s">
        <v>4758</v>
      </c>
      <c r="D92" s="852" t="s">
        <v>4759</v>
      </c>
      <c r="E92" s="852" t="s">
        <v>4760</v>
      </c>
      <c r="F92" s="857">
        <v>6000</v>
      </c>
      <c r="G92" s="852" t="s">
        <v>4761</v>
      </c>
      <c r="H92" s="852" t="s">
        <v>4762</v>
      </c>
      <c r="I92" s="852" t="s">
        <v>4763</v>
      </c>
      <c r="J92" s="862">
        <v>663070678</v>
      </c>
      <c r="K92" s="852" t="s">
        <v>4764</v>
      </c>
      <c r="L92" s="852"/>
      <c r="M92" s="852" t="s">
        <v>4776</v>
      </c>
      <c r="N92" s="852" t="s">
        <v>4777</v>
      </c>
      <c r="O92" s="852" t="s">
        <v>4778</v>
      </c>
      <c r="P92" s="852" t="s">
        <v>4773</v>
      </c>
      <c r="Q92" s="852" t="s">
        <v>4477</v>
      </c>
      <c r="R92" s="852" t="s">
        <v>4469</v>
      </c>
      <c r="S92" s="858">
        <v>2417</v>
      </c>
      <c r="T92" s="859" t="s">
        <v>4494</v>
      </c>
      <c r="U92" s="855">
        <v>12</v>
      </c>
    </row>
    <row r="93" spans="1:21" x14ac:dyDescent="0.25">
      <c r="A93" s="856" t="s">
        <v>4464</v>
      </c>
      <c r="B93" s="852" t="s">
        <v>4465</v>
      </c>
      <c r="C93" s="852" t="s">
        <v>4779</v>
      </c>
      <c r="D93" s="852" t="s">
        <v>4469</v>
      </c>
      <c r="E93" s="852" t="s">
        <v>4469</v>
      </c>
      <c r="F93" s="857">
        <v>10000</v>
      </c>
      <c r="G93" s="852" t="s">
        <v>4699</v>
      </c>
      <c r="H93" s="852" t="s">
        <v>4469</v>
      </c>
      <c r="I93" s="852" t="s">
        <v>4469</v>
      </c>
      <c r="J93" s="852" t="s">
        <v>4469</v>
      </c>
      <c r="K93" s="852" t="s">
        <v>4469</v>
      </c>
      <c r="L93" s="852" t="s">
        <v>4469</v>
      </c>
      <c r="M93" s="852" t="s">
        <v>4780</v>
      </c>
      <c r="N93" s="852" t="s">
        <v>4781</v>
      </c>
      <c r="O93" s="852" t="s">
        <v>1214</v>
      </c>
      <c r="P93" s="852" t="s">
        <v>4469</v>
      </c>
      <c r="Q93" s="852" t="s">
        <v>4477</v>
      </c>
      <c r="R93" s="852" t="s">
        <v>4469</v>
      </c>
      <c r="S93" s="853">
        <v>180</v>
      </c>
      <c r="T93" s="855"/>
      <c r="U93" s="855"/>
    </row>
    <row r="94" spans="1:21" x14ac:dyDescent="0.25">
      <c r="A94" s="856" t="s">
        <v>4464</v>
      </c>
      <c r="B94" s="852" t="s">
        <v>4465</v>
      </c>
      <c r="C94" s="852" t="s">
        <v>4779</v>
      </c>
      <c r="D94" s="852" t="s">
        <v>4469</v>
      </c>
      <c r="E94" s="852" t="s">
        <v>4469</v>
      </c>
      <c r="F94" s="857">
        <v>10000</v>
      </c>
      <c r="G94" s="852" t="s">
        <v>4699</v>
      </c>
      <c r="H94" s="852" t="s">
        <v>4469</v>
      </c>
      <c r="I94" s="852" t="s">
        <v>4469</v>
      </c>
      <c r="J94" s="852" t="s">
        <v>4469</v>
      </c>
      <c r="K94" s="852" t="s">
        <v>4469</v>
      </c>
      <c r="L94" s="852" t="s">
        <v>4469</v>
      </c>
      <c r="M94" s="852" t="s">
        <v>4782</v>
      </c>
      <c r="N94" s="852" t="s">
        <v>4783</v>
      </c>
      <c r="O94" s="852" t="s">
        <v>1214</v>
      </c>
      <c r="P94" s="852" t="s">
        <v>4469</v>
      </c>
      <c r="Q94" s="852" t="s">
        <v>4477</v>
      </c>
      <c r="R94" s="852" t="s">
        <v>4469</v>
      </c>
      <c r="S94" s="853">
        <v>70</v>
      </c>
      <c r="T94" s="855"/>
      <c r="U94" s="855"/>
    </row>
    <row r="95" spans="1:21" x14ac:dyDescent="0.25">
      <c r="A95" s="856" t="s">
        <v>4464</v>
      </c>
      <c r="B95" s="852" t="s">
        <v>4465</v>
      </c>
      <c r="C95" s="852" t="s">
        <v>4779</v>
      </c>
      <c r="D95" s="852" t="s">
        <v>4469</v>
      </c>
      <c r="E95" s="852" t="s">
        <v>4469</v>
      </c>
      <c r="F95" s="857">
        <v>10000</v>
      </c>
      <c r="G95" s="852" t="s">
        <v>4699</v>
      </c>
      <c r="H95" s="852" t="s">
        <v>4469</v>
      </c>
      <c r="I95" s="852" t="s">
        <v>4469</v>
      </c>
      <c r="J95" s="852" t="s">
        <v>4469</v>
      </c>
      <c r="K95" s="852" t="s">
        <v>4469</v>
      </c>
      <c r="L95" s="852" t="s">
        <v>4469</v>
      </c>
      <c r="M95" s="852" t="s">
        <v>4784</v>
      </c>
      <c r="N95" s="852" t="s">
        <v>4785</v>
      </c>
      <c r="O95" s="852" t="s">
        <v>1214</v>
      </c>
      <c r="P95" s="852" t="s">
        <v>4469</v>
      </c>
      <c r="Q95" s="852" t="s">
        <v>4477</v>
      </c>
      <c r="R95" s="852" t="s">
        <v>4469</v>
      </c>
      <c r="S95" s="853">
        <v>260</v>
      </c>
      <c r="T95" s="855"/>
      <c r="U95" s="855"/>
    </row>
    <row r="96" spans="1:21" x14ac:dyDescent="0.25">
      <c r="A96" s="872"/>
      <c r="B96" s="872"/>
      <c r="C96" s="872"/>
      <c r="D96" s="872"/>
      <c r="E96" s="872"/>
      <c r="F96" s="872"/>
      <c r="G96" s="872"/>
      <c r="H96" s="872"/>
      <c r="I96" s="872"/>
      <c r="J96" s="872"/>
      <c r="K96" s="872"/>
      <c r="L96" s="872"/>
      <c r="M96" s="872"/>
      <c r="N96" s="872"/>
      <c r="O96" s="872"/>
      <c r="P96" s="872"/>
      <c r="Q96" s="872"/>
      <c r="R96" s="872"/>
      <c r="S96" s="872"/>
    </row>
    <row r="97" spans="1:19" x14ac:dyDescent="0.25">
      <c r="A97" s="872"/>
      <c r="B97" s="872"/>
      <c r="C97" s="872"/>
      <c r="D97" s="872"/>
      <c r="E97" s="872"/>
      <c r="F97" s="872"/>
      <c r="G97" s="872"/>
      <c r="H97" s="872"/>
      <c r="I97" s="872"/>
      <c r="J97" s="872"/>
      <c r="K97" s="872"/>
      <c r="L97" s="872"/>
      <c r="M97" s="872"/>
      <c r="N97" s="872"/>
      <c r="O97" s="872"/>
      <c r="P97" s="872"/>
      <c r="Q97" s="872"/>
      <c r="R97" s="872"/>
      <c r="S97" s="872"/>
    </row>
    <row r="98" spans="1:19" x14ac:dyDescent="0.25">
      <c r="A98" s="872"/>
      <c r="B98" s="872"/>
      <c r="C98" s="872"/>
      <c r="D98" s="872"/>
      <c r="E98" s="872"/>
      <c r="F98" s="872"/>
      <c r="G98" s="872"/>
      <c r="H98" s="872"/>
      <c r="I98" s="872"/>
      <c r="J98" s="872"/>
      <c r="K98" s="872"/>
      <c r="L98" s="872"/>
      <c r="M98" s="872"/>
      <c r="N98" s="872"/>
      <c r="O98" s="872"/>
      <c r="P98" s="872"/>
      <c r="Q98" s="872"/>
      <c r="R98" s="872"/>
      <c r="S98" s="872"/>
    </row>
    <row r="99" spans="1:19" x14ac:dyDescent="0.25">
      <c r="A99" s="872"/>
      <c r="B99" s="872"/>
      <c r="C99" s="872"/>
      <c r="D99" s="872"/>
      <c r="E99" s="872"/>
      <c r="F99" s="872"/>
      <c r="G99" s="872"/>
      <c r="H99" s="872"/>
      <c r="I99" s="872"/>
      <c r="J99" s="872"/>
      <c r="K99" s="872"/>
      <c r="L99" s="872"/>
      <c r="M99" s="872"/>
      <c r="N99" s="872"/>
      <c r="O99" s="872"/>
      <c r="P99" s="872"/>
      <c r="Q99" s="872"/>
      <c r="R99" s="872"/>
      <c r="S99" s="872"/>
    </row>
    <row r="100" spans="1:19" x14ac:dyDescent="0.25">
      <c r="A100" s="872"/>
      <c r="B100" s="872"/>
      <c r="C100" s="872"/>
      <c r="D100" s="872"/>
      <c r="E100" s="872"/>
      <c r="F100" s="872"/>
      <c r="G100" s="872"/>
      <c r="H100" s="872"/>
      <c r="I100" s="872"/>
      <c r="J100" s="872"/>
      <c r="K100" s="872"/>
      <c r="L100" s="872"/>
      <c r="M100" s="872"/>
      <c r="N100" s="872"/>
      <c r="O100" s="872"/>
      <c r="P100" s="872"/>
      <c r="Q100" s="872"/>
      <c r="R100" s="872"/>
      <c r="S100" s="872"/>
    </row>
    <row r="101" spans="1:19" x14ac:dyDescent="0.25">
      <c r="A101" s="872"/>
      <c r="B101" s="872"/>
      <c r="C101" s="872"/>
      <c r="D101" s="872"/>
      <c r="E101" s="872"/>
      <c r="F101" s="872"/>
      <c r="G101" s="872"/>
      <c r="H101" s="872"/>
      <c r="I101" s="872"/>
      <c r="J101" s="872"/>
      <c r="K101" s="872"/>
      <c r="L101" s="872"/>
      <c r="M101" s="872"/>
      <c r="N101" s="872"/>
      <c r="O101" s="872"/>
      <c r="P101" s="872"/>
      <c r="Q101" s="872"/>
      <c r="R101" s="872"/>
      <c r="S101" s="872"/>
    </row>
    <row r="102" spans="1:19" x14ac:dyDescent="0.25">
      <c r="A102" s="872"/>
      <c r="B102" s="872"/>
      <c r="C102" s="872"/>
      <c r="D102" s="872"/>
      <c r="E102" s="872"/>
      <c r="F102" s="872"/>
      <c r="G102" s="872"/>
      <c r="H102" s="872"/>
      <c r="I102" s="872"/>
      <c r="J102" s="872"/>
      <c r="K102" s="872"/>
      <c r="L102" s="872"/>
      <c r="M102" s="872"/>
      <c r="N102" s="872"/>
      <c r="O102" s="872"/>
      <c r="P102" s="872"/>
      <c r="Q102" s="872"/>
      <c r="R102" s="872"/>
      <c r="S102" s="872"/>
    </row>
    <row r="103" spans="1:19" x14ac:dyDescent="0.25">
      <c r="A103" s="872"/>
      <c r="B103" s="872"/>
      <c r="C103" s="872"/>
      <c r="D103" s="872"/>
      <c r="E103" s="872"/>
      <c r="F103" s="872"/>
      <c r="G103" s="872"/>
      <c r="H103" s="872"/>
      <c r="I103" s="872"/>
      <c r="J103" s="872"/>
      <c r="K103" s="872"/>
      <c r="L103" s="872"/>
      <c r="M103" s="872"/>
      <c r="N103" s="872"/>
      <c r="O103" s="872"/>
      <c r="P103" s="866"/>
      <c r="Q103" s="872"/>
      <c r="R103" s="872"/>
      <c r="S103" s="872"/>
    </row>
    <row r="104" spans="1:19" x14ac:dyDescent="0.25">
      <c r="A104" s="872"/>
      <c r="B104" s="872"/>
      <c r="C104" s="872"/>
      <c r="D104" s="872"/>
      <c r="E104" s="872"/>
      <c r="F104" s="872"/>
      <c r="G104" s="872"/>
      <c r="H104" s="872"/>
      <c r="I104" s="872"/>
      <c r="J104" s="872"/>
      <c r="K104" s="872"/>
      <c r="L104" s="872"/>
      <c r="M104" s="872"/>
      <c r="N104" s="872"/>
      <c r="O104" s="872"/>
      <c r="P104" s="872"/>
      <c r="Q104" s="872"/>
      <c r="R104" s="872"/>
      <c r="S104" s="872"/>
    </row>
    <row r="105" spans="1:19" x14ac:dyDescent="0.25">
      <c r="A105" s="872"/>
      <c r="B105" s="872"/>
      <c r="C105" s="872"/>
      <c r="D105" s="872"/>
      <c r="E105" s="872"/>
      <c r="F105" s="872"/>
      <c r="G105" s="872"/>
      <c r="H105" s="872"/>
      <c r="I105" s="872"/>
      <c r="J105" s="872"/>
      <c r="K105" s="872"/>
      <c r="L105" s="872"/>
      <c r="M105" s="872"/>
      <c r="N105" s="872"/>
      <c r="O105" s="872"/>
      <c r="P105" s="872"/>
      <c r="Q105" s="872"/>
      <c r="R105" s="872"/>
      <c r="S105" s="872"/>
    </row>
    <row r="106" spans="1:19" x14ac:dyDescent="0.25">
      <c r="A106" s="872"/>
      <c r="B106" s="872"/>
      <c r="C106" s="872"/>
      <c r="D106" s="872"/>
      <c r="E106" s="872"/>
      <c r="F106" s="872"/>
      <c r="G106" s="872"/>
      <c r="H106" s="872"/>
      <c r="I106" s="872"/>
      <c r="J106" s="872"/>
      <c r="K106" s="872"/>
      <c r="L106" s="872"/>
      <c r="M106" s="872"/>
      <c r="N106" s="872"/>
      <c r="O106" s="872"/>
      <c r="P106" s="872"/>
      <c r="Q106" s="872"/>
      <c r="R106" s="872"/>
      <c r="S106" s="872"/>
    </row>
    <row r="107" spans="1:19" x14ac:dyDescent="0.25">
      <c r="A107" s="872"/>
      <c r="B107" s="872"/>
      <c r="C107" s="872"/>
      <c r="D107" s="872"/>
      <c r="E107" s="872"/>
      <c r="F107" s="872"/>
      <c r="G107" s="872"/>
      <c r="H107" s="872"/>
      <c r="I107" s="872"/>
      <c r="J107" s="872"/>
      <c r="K107" s="872"/>
      <c r="L107" s="872"/>
      <c r="M107" s="872"/>
      <c r="N107" s="872"/>
      <c r="O107" s="872"/>
      <c r="P107" s="872"/>
      <c r="Q107" s="872"/>
      <c r="R107" s="872"/>
      <c r="S107" s="872"/>
    </row>
    <row r="108" spans="1:19" x14ac:dyDescent="0.25">
      <c r="A108" s="872"/>
      <c r="B108" s="872"/>
      <c r="C108" s="872"/>
      <c r="D108" s="872"/>
      <c r="E108" s="872"/>
      <c r="F108" s="872"/>
      <c r="G108" s="872"/>
      <c r="H108" s="872"/>
      <c r="I108" s="872"/>
      <c r="J108" s="872"/>
      <c r="K108" s="872"/>
      <c r="L108" s="872"/>
      <c r="M108" s="872"/>
      <c r="N108" s="872"/>
      <c r="O108" s="872"/>
      <c r="P108" s="872"/>
      <c r="Q108" s="872"/>
      <c r="R108" s="872"/>
      <c r="S108" s="872"/>
    </row>
    <row r="109" spans="1:19" x14ac:dyDescent="0.25">
      <c r="A109" s="872"/>
      <c r="B109" s="872"/>
      <c r="C109" s="872"/>
      <c r="D109" s="872"/>
      <c r="E109" s="872"/>
      <c r="F109" s="872"/>
      <c r="G109" s="872"/>
      <c r="H109" s="872"/>
      <c r="I109" s="872"/>
      <c r="J109" s="872"/>
      <c r="K109" s="872"/>
      <c r="L109" s="872"/>
      <c r="M109" s="872"/>
      <c r="N109" s="872"/>
      <c r="O109" s="872"/>
      <c r="P109" s="872"/>
      <c r="Q109" s="872"/>
      <c r="R109" s="872"/>
      <c r="S109" s="872"/>
    </row>
    <row r="110" spans="1:19" x14ac:dyDescent="0.25">
      <c r="A110" s="872"/>
      <c r="B110" s="872"/>
      <c r="C110" s="872"/>
      <c r="D110" s="872"/>
      <c r="E110" s="872"/>
      <c r="F110" s="872"/>
      <c r="G110" s="872"/>
      <c r="H110" s="872"/>
      <c r="I110" s="872"/>
      <c r="J110" s="872"/>
      <c r="K110" s="872"/>
      <c r="L110" s="872"/>
      <c r="M110" s="872"/>
      <c r="N110" s="872"/>
      <c r="O110" s="872"/>
      <c r="P110" s="872"/>
      <c r="Q110" s="872"/>
      <c r="R110" s="872"/>
      <c r="S110" s="872"/>
    </row>
    <row r="111" spans="1:19" x14ac:dyDescent="0.25">
      <c r="A111" s="872"/>
      <c r="B111" s="872"/>
      <c r="C111" s="872"/>
      <c r="D111" s="872"/>
      <c r="E111" s="872"/>
      <c r="F111" s="872"/>
      <c r="G111" s="872"/>
      <c r="H111" s="872"/>
      <c r="I111" s="872"/>
      <c r="J111" s="872"/>
      <c r="K111" s="872"/>
      <c r="L111" s="872"/>
      <c r="M111" s="872"/>
      <c r="N111" s="872"/>
      <c r="O111" s="872"/>
      <c r="P111" s="872"/>
      <c r="Q111" s="872"/>
      <c r="R111" s="872"/>
      <c r="S111" s="872"/>
    </row>
    <row r="112" spans="1:19" x14ac:dyDescent="0.25">
      <c r="A112" s="872"/>
      <c r="B112" s="872"/>
      <c r="C112" s="872"/>
      <c r="D112" s="872"/>
      <c r="E112" s="872"/>
      <c r="F112" s="872"/>
      <c r="G112" s="872"/>
      <c r="H112" s="872"/>
      <c r="I112" s="872"/>
      <c r="J112" s="872"/>
      <c r="K112" s="872"/>
      <c r="L112" s="872"/>
      <c r="M112" s="872"/>
      <c r="N112" s="872"/>
      <c r="O112" s="872"/>
      <c r="P112" s="872"/>
      <c r="Q112" s="872"/>
      <c r="R112" s="872"/>
      <c r="S112" s="872"/>
    </row>
    <row r="113" spans="1:19" x14ac:dyDescent="0.25">
      <c r="A113" s="872"/>
      <c r="B113" s="872"/>
      <c r="C113" s="872"/>
      <c r="D113" s="872"/>
      <c r="E113" s="872"/>
      <c r="F113" s="872"/>
      <c r="G113" s="872"/>
      <c r="H113" s="872"/>
      <c r="I113" s="872"/>
      <c r="J113" s="872"/>
      <c r="K113" s="872"/>
      <c r="L113" s="872"/>
      <c r="M113" s="872"/>
      <c r="N113" s="872"/>
      <c r="O113" s="872"/>
      <c r="P113" s="872"/>
      <c r="Q113" s="872"/>
      <c r="R113" s="872"/>
      <c r="S113" s="872"/>
    </row>
    <row r="114" spans="1:19" x14ac:dyDescent="0.25">
      <c r="A114" s="872"/>
      <c r="B114" s="872"/>
      <c r="C114" s="872"/>
      <c r="D114" s="872"/>
      <c r="E114" s="872"/>
      <c r="F114" s="872"/>
      <c r="G114" s="872"/>
      <c r="H114" s="872"/>
      <c r="I114" s="872"/>
      <c r="J114" s="872"/>
      <c r="K114" s="872"/>
      <c r="L114" s="872"/>
      <c r="M114" s="872"/>
      <c r="N114" s="872"/>
      <c r="O114" s="872"/>
      <c r="P114" s="872"/>
      <c r="Q114" s="872"/>
      <c r="R114" s="872"/>
      <c r="S114" s="872"/>
    </row>
    <row r="115" spans="1:19" x14ac:dyDescent="0.25">
      <c r="A115" s="872"/>
      <c r="B115" s="872"/>
      <c r="C115" s="872"/>
      <c r="D115" s="872"/>
      <c r="E115" s="872"/>
      <c r="F115" s="872"/>
      <c r="G115" s="872"/>
      <c r="H115" s="872"/>
      <c r="I115" s="872"/>
      <c r="J115" s="872"/>
      <c r="K115" s="872"/>
      <c r="L115" s="872"/>
      <c r="M115" s="872"/>
      <c r="N115" s="872"/>
      <c r="O115" s="872"/>
      <c r="P115" s="872"/>
      <c r="Q115" s="872"/>
      <c r="R115" s="872"/>
      <c r="S115" s="872"/>
    </row>
  </sheetData>
  <autoFilter ref="A1:AH95" xr:uid="{00000000-0009-0000-0000-000000000000}"/>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6</vt:i4>
      </vt:variant>
    </vt:vector>
  </HeadingPairs>
  <TitlesOfParts>
    <vt:vector size="13" baseType="lpstr">
      <vt:lpstr>ARPEGE</vt:lpstr>
      <vt:lpstr>DR IDF SUD</vt:lpstr>
      <vt:lpstr>DR IDF NORD</vt:lpstr>
      <vt:lpstr>DR RSP ENSEIGNEMENT</vt:lpstr>
      <vt:lpstr>DR MS</vt:lpstr>
      <vt:lpstr>DR PENITENTIAIRE</vt:lpstr>
      <vt:lpstr>DR CC IDF</vt:lpstr>
      <vt:lpstr>'DR RSP ENSEIGNEMENT'!Impression_des_titres</vt:lpstr>
      <vt:lpstr>'DR IDF NORD'!Print_Area</vt:lpstr>
      <vt:lpstr>'DR IDF NORD'!Print_Titles</vt:lpstr>
      <vt:lpstr>'DR IDF SUD'!Zone_d_impression</vt:lpstr>
      <vt:lpstr>'DR PENITENTIAIRE'!Zone_d_impression</vt:lpstr>
      <vt:lpstr>'DR RSP ENSEIGNEMENT'!Zone_d_impression</vt:lpstr>
    </vt:vector>
  </TitlesOfParts>
  <Company>Elior Data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AMAOUCHE Scherazade</dc:creator>
  <cp:lastModifiedBy>AMAOUCHE Scherazade</cp:lastModifiedBy>
  <dcterms:created xsi:type="dcterms:W3CDTF">2026-02-18T13:36:25Z</dcterms:created>
  <dcterms:modified xsi:type="dcterms:W3CDTF">2026-02-18T13:41:50Z</dcterms:modified>
</cp:coreProperties>
</file>